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13" i="1"/>
  <c r="E14" i="1"/>
  <c r="E13" i="1"/>
</calcChain>
</file>

<file path=xl/sharedStrings.xml><?xml version="1.0" encoding="utf-8"?>
<sst xmlns="http://schemas.openxmlformats.org/spreadsheetml/2006/main" count="51" uniqueCount="48">
  <si>
    <t>제품코드</t>
    <phoneticPr fontId="2" type="noConversion"/>
  </si>
  <si>
    <t>모델명</t>
    <phoneticPr fontId="2" type="noConversion"/>
  </si>
  <si>
    <t>방식</t>
    <phoneticPr fontId="2" type="noConversion"/>
  </si>
  <si>
    <t>제조사</t>
    <phoneticPr fontId="2" type="noConversion"/>
  </si>
  <si>
    <t>가격</t>
    <phoneticPr fontId="2" type="noConversion"/>
  </si>
  <si>
    <t>소비전력
(W)</t>
    <phoneticPr fontId="2" type="noConversion"/>
  </si>
  <si>
    <t>등록일</t>
    <phoneticPr fontId="2" type="noConversion"/>
  </si>
  <si>
    <t>비고</t>
    <phoneticPr fontId="2" type="noConversion"/>
  </si>
  <si>
    <t>순위</t>
    <phoneticPr fontId="2" type="noConversion"/>
  </si>
  <si>
    <t>BK1-021</t>
  </si>
  <si>
    <t>BK1-021</t>
    <phoneticPr fontId="2" type="noConversion"/>
  </si>
  <si>
    <t>RA2-019</t>
    <phoneticPr fontId="2" type="noConversion"/>
  </si>
  <si>
    <t>HL3-099</t>
    <phoneticPr fontId="2" type="noConversion"/>
  </si>
  <si>
    <t>RD1-035</t>
    <phoneticPr fontId="2" type="noConversion"/>
  </si>
  <si>
    <t>OE1-082</t>
    <phoneticPr fontId="2" type="noConversion"/>
  </si>
  <si>
    <t>OE1-076</t>
    <phoneticPr fontId="2" type="noConversion"/>
  </si>
  <si>
    <t>BE2-073</t>
    <phoneticPr fontId="2" type="noConversion"/>
  </si>
  <si>
    <t>HE2-052</t>
    <phoneticPr fontId="2" type="noConversion"/>
  </si>
  <si>
    <t>에어셀카모</t>
    <phoneticPr fontId="2" type="noConversion"/>
  </si>
  <si>
    <t>부헤미안무자계</t>
    <phoneticPr fontId="2" type="noConversion"/>
  </si>
  <si>
    <t>황토은돌마루</t>
    <phoneticPr fontId="2" type="noConversion"/>
  </si>
  <si>
    <t>라디라이트</t>
    <phoneticPr fontId="2" type="noConversion"/>
  </si>
  <si>
    <t>뉴드림소파</t>
    <phoneticPr fontId="2" type="noConversion"/>
  </si>
  <si>
    <t>황토보료</t>
    <phoneticPr fontId="2" type="noConversion"/>
  </si>
  <si>
    <t>보이로전기요</t>
    <phoneticPr fontId="2" type="noConversion"/>
  </si>
  <si>
    <t>올크리나베이직</t>
    <phoneticPr fontId="2" type="noConversion"/>
  </si>
  <si>
    <t>전기요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</si>
  <si>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</si>
  <si>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</si>
  <si>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</si>
  <si>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온수매트</t>
    <phoneticPr fontId="2" type="noConversion"/>
  </si>
  <si>
    <t>전기매트</t>
    <phoneticPr fontId="2" type="noConversion"/>
  </si>
  <si>
    <t>보국전자</t>
    <phoneticPr fontId="2" type="noConversion"/>
  </si>
  <si>
    <t>리엔데코</t>
    <phoneticPr fontId="2" type="noConversion"/>
  </si>
  <si>
    <t>한일의료기</t>
    <phoneticPr fontId="2" type="noConversion"/>
  </si>
  <si>
    <t>라디언스</t>
    <phoneticPr fontId="2" type="noConversion"/>
  </si>
  <si>
    <t>일월전자</t>
    <phoneticPr fontId="2" type="noConversion"/>
  </si>
  <si>
    <t>보이로</t>
    <phoneticPr fontId="2" type="noConversion"/>
  </si>
  <si>
    <t>한일전기</t>
    <phoneticPr fontId="2" type="noConversion"/>
  </si>
  <si>
    <t>전기매트 가격 평균</t>
    <phoneticPr fontId="2" type="noConversion"/>
  </si>
  <si>
    <t>전기요 최고 소비전력(W)</t>
    <phoneticPr fontId="2" type="noConversion"/>
  </si>
  <si>
    <t>제품코드</t>
    <phoneticPr fontId="2" type="noConversion"/>
  </si>
  <si>
    <t>소비전력
(W)</t>
    <phoneticPr fontId="2" type="noConversion"/>
  </si>
  <si>
    <t>두 번재로 큰 가격</t>
    <phoneticPr fontId="2" type="noConversion"/>
  </si>
  <si>
    <t>확
인</t>
    <phoneticPr fontId="2" type="noConversion"/>
  </si>
  <si>
    <t>담당</t>
    <phoneticPr fontId="2" type="noConversion"/>
  </si>
  <si>
    <t>팀장</t>
    <phoneticPr fontId="2" type="noConversion"/>
  </si>
  <si>
    <t>본부장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</si>
</sst>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120316</xdr:colOff>
      <xdr:row>0</xdr:row>
      <xdr:rowOff>30079</xdr:rowOff>
    </xdr:from>
    <xdr:to>
      <xdr:col>6</xdr:col>
      <xdr:colOff>571500</xdr:colOff>
      <xdr:row>2</xdr:row>
      <xdr:rowOff>120316</xdr:rowOff>
    </xdr:to>
    <xdr:sp macro="" textlink="">
      <xdr:nvSpPr>
        <xdr:cNvPr id="2" name="양쪽 모서리가 잘린 사각형 1"/>
        <xdr:cNvSpPr/>
      </xdr:nvSpPr>
      <xdr:spPr>
        <a:xfrm>
          <a:off x="245645" y="30079"/>
          <a:ext cx="4246144" cy="431132"/>
        </a:xfrm>
        <a:prstGeom prst="snip2Same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계절가전 히트상품 정보</a:t>
          </a:r>
        </a:p>
      </xdr:txBody>
    </xdr:sp>
    <xdr:clientData/>
  </xdr:twoCellAnchor>
  <xdr:twoCellAnchor editAs="oneCell">
    <xdr:from>
      <xdr:col>6</xdr:col>
      <xdr:colOff>671763</xdr:colOff>
      <xdr:row>0</xdr:row>
      <xdr:rowOff>65171</xdr:rowOff>
    </xdr:from>
    <xdr:to>
      <xdr:col>9</xdr:col>
      <xdr:colOff>636672</xdr:colOff>
      <xdr:row>2</xdr:row>
      <xdr:rowOff>149392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92052" y="65171"/>
          <a:ext cx="2250909" cy="425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7"/>
  <sheetViews>
    <sheetView tabSelected="1" topLeftCell="B1" zoomScale="190" zoomScaleNormal="190" workbookViewId="0">
      <selection activeCell="I5" sqref="I5"/>
    </sheetView>
  </sheetViews>
  <sheetFormatPr defaultRowHeight="13.5" x14ac:dyDescent="0.3"/>
  <cols>
    <col min="1" max="1" width="1.625" style="1" customWidth="1"/>
    <col min="2" max="4" width="9" style="1"/>
    <col min="5" max="5" width="10.5" style="1" bestFit="1" customWidth="1"/>
    <col min="6" max="6" width="12.25" style="1" bestFit="1" customWidth="1"/>
    <col min="7" max="7" width="9" style="1"/>
    <col min="8" max="8" width="12" style="1" bestFit="1" customWidth="1"/>
    <col min="9" max="16384" width="9" style="1"/>
  </cols>
  <sheetData>
    <row r="3" spans="2:14" ht="14.25" thickBot="1" x14ac:dyDescent="0.35"/>
    <row r="4" spans="2:14" ht="27" x14ac:dyDescent="0.3">
      <c r="B4" s="22" t="s">
        <v>0</v>
      </c>
      <c r="C4" s="23" t="s">
        <v>1</v>
      </c>
      <c r="D4" s="23" t="s">
        <v>2</v>
      </c>
      <c r="E4" s="23" t="s">
        <v>3</v>
      </c>
      <c r="F4" s="23" t="s">
        <v>4</v>
      </c>
      <c r="G4" s="24" t="s">
        <v>5</v>
      </c>
      <c r="H4" s="23" t="s">
        <v>6</v>
      </c>
      <c r="I4" s="23" t="s">
        <v>8</v>
      </c>
      <c r="J4" s="25" t="s">
        <v>7</v>
      </c>
    </row>
    <row r="5" spans="2:14" x14ac:dyDescent="0.3">
      <c r="B5" s="16" t="s">
        <v>10</v>
      </c>
      <c r="C5" s="12" t="s">
        <v>18</v>
      </c>
      <c r="D5" s="12" t="s">
        <v>26</v>
      </c>
      <c r="E5" s="12" t="s">
        <v>32</v>
      </c>
      <c r="F5" s="21">
        <v>83300</v>
      </c>
      <c r="G5" s="12">
        <v>95</v>
      </c>
      <c r="H5" s="17">
        <v>43761</v>
      </c>
      <c r="I5" s="12">
        <f>_xlfn.RANK.EQ(G5:G12,G5,0)</f>
        <v>1</v>
      </c>
      <c r="J5" s="18"/>
    </row>
    <row r="6" spans="2:14" x14ac:dyDescent="0.3">
      <c r="B6" s="16" t="s">
        <v>11</v>
      </c>
      <c r="C6" s="12" t="s">
        <v>19</v>
      </c>
      <c r="D6" s="12" t="s">
        <v>27</v>
      </c>
      <c r="E6" s="12" t="s">
        <v>33</v>
      </c>
      <c r="F6" s="21">
        <v>151260</v>
      </c>
      <c r="G6" s="12">
        <v>190</v>
      </c>
      <c r="H6" s="17">
        <v>43936</v>
      </c>
      <c r="I6" s="12"/>
      <c r="J6" s="18"/>
    </row>
    <row r="7" spans="2:14" x14ac:dyDescent="0.3">
      <c r="B7" s="16" t="s">
        <v>12</v>
      </c>
      <c r="C7" s="12" t="s">
        <v>20</v>
      </c>
      <c r="D7" s="12" t="s">
        <v>28</v>
      </c>
      <c r="E7" s="12" t="s">
        <v>34</v>
      </c>
      <c r="F7" s="21">
        <v>220760</v>
      </c>
      <c r="G7" s="12">
        <v>350</v>
      </c>
      <c r="H7" s="17">
        <v>44119</v>
      </c>
      <c r="I7" s="12"/>
      <c r="J7" s="18"/>
    </row>
    <row r="8" spans="2:14" x14ac:dyDescent="0.3">
      <c r="B8" s="16" t="s">
        <v>13</v>
      </c>
      <c r="C8" s="12" t="s">
        <v>21</v>
      </c>
      <c r="D8" s="12" t="s">
        <v>29</v>
      </c>
      <c r="E8" s="12" t="s">
        <v>35</v>
      </c>
      <c r="F8" s="21">
        <v>210000</v>
      </c>
      <c r="G8" s="12">
        <v>75</v>
      </c>
      <c r="H8" s="17">
        <v>44079</v>
      </c>
      <c r="I8" s="12"/>
      <c r="J8" s="18"/>
    </row>
    <row r="9" spans="2:14" x14ac:dyDescent="0.3">
      <c r="B9" s="16" t="s">
        <v>14</v>
      </c>
      <c r="C9" s="12" t="s">
        <v>22</v>
      </c>
      <c r="D9" s="12" t="s">
        <v>30</v>
      </c>
      <c r="E9" s="12" t="s">
        <v>36</v>
      </c>
      <c r="F9" s="21">
        <v>80860</v>
      </c>
      <c r="G9" s="12">
        <v>240</v>
      </c>
      <c r="H9" s="17">
        <v>43711</v>
      </c>
      <c r="I9" s="12"/>
      <c r="J9" s="18"/>
    </row>
    <row r="10" spans="2:14" x14ac:dyDescent="0.3">
      <c r="B10" s="16" t="s">
        <v>15</v>
      </c>
      <c r="C10" s="12" t="s">
        <v>23</v>
      </c>
      <c r="D10" s="12" t="s">
        <v>31</v>
      </c>
      <c r="E10" s="12" t="s">
        <v>36</v>
      </c>
      <c r="F10" s="21">
        <v>139860</v>
      </c>
      <c r="G10" s="12">
        <v>180</v>
      </c>
      <c r="H10" s="17">
        <v>44156</v>
      </c>
      <c r="I10" s="12"/>
      <c r="J10" s="18"/>
    </row>
    <row r="11" spans="2:14" x14ac:dyDescent="0.3">
      <c r="B11" s="16" t="s">
        <v>16</v>
      </c>
      <c r="C11" s="12" t="s">
        <v>24</v>
      </c>
      <c r="D11" s="12" t="s">
        <v>26</v>
      </c>
      <c r="E11" s="12" t="s">
        <v>37</v>
      </c>
      <c r="F11" s="21">
        <v>163800</v>
      </c>
      <c r="G11" s="12">
        <v>120</v>
      </c>
      <c r="H11" s="17">
        <v>43746</v>
      </c>
      <c r="I11" s="12"/>
      <c r="J11" s="18"/>
    </row>
    <row r="12" spans="2:14" x14ac:dyDescent="0.3">
      <c r="B12" s="16" t="s">
        <v>17</v>
      </c>
      <c r="C12" s="12" t="s">
        <v>25</v>
      </c>
      <c r="D12" s="12" t="s">
        <v>26</v>
      </c>
      <c r="E12" s="12" t="s">
        <v>38</v>
      </c>
      <c r="F12" s="21">
        <v>95000</v>
      </c>
      <c r="G12" s="12">
        <v>150</v>
      </c>
      <c r="H12" s="17">
        <v>44093</v>
      </c>
      <c r="I12" s="12"/>
      <c r="J12" s="18"/>
    </row>
    <row r="13" spans="2:14" x14ac:dyDescent="0.3">
      <c r="B13" s="6" t="s">
        <v>39</v>
      </c>
      <c r="C13" s="2"/>
      <c r="D13" s="2"/>
      <c r="E13" s="21">
        <f>AVERAGE(F5:F12)</f>
        <v>143105</v>
      </c>
      <c r="F13" s="3"/>
      <c r="G13" s="13" t="s">
        <v>43</v>
      </c>
      <c r="H13" s="14"/>
      <c r="I13" s="15"/>
      <c r="J13" s="18">
        <f>LARGE(F5:F12,2)</f>
        <v>210000</v>
      </c>
    </row>
    <row r="14" spans="2:14" ht="27.75" thickBot="1" x14ac:dyDescent="0.35">
      <c r="B14" s="7" t="s">
        <v>40</v>
      </c>
      <c r="C14" s="8"/>
      <c r="D14" s="8"/>
      <c r="E14" s="19">
        <f>MAX(G5:G12)</f>
        <v>350</v>
      </c>
      <c r="F14" s="10"/>
      <c r="G14" s="26" t="s">
        <v>41</v>
      </c>
      <c r="H14" s="19" t="s">
        <v>9</v>
      </c>
      <c r="I14" s="27" t="s">
        <v>42</v>
      </c>
      <c r="J14" s="20"/>
    </row>
    <row r="15" spans="2:14" ht="14.25" thickBot="1" x14ac:dyDescent="0.35"/>
    <row r="16" spans="2:14" ht="12" customHeight="1" x14ac:dyDescent="0.3">
      <c r="K16" s="28" t="s">
        <v>44</v>
      </c>
      <c r="L16" s="4" t="s">
        <v>45</v>
      </c>
      <c r="M16" s="4" t="s">
        <v>46</v>
      </c>
      <c r="N16" s="5" t="s">
        <v>47</v>
      </c>
    </row>
    <row r="17" spans="11:14" ht="20.25" customHeight="1" thickBot="1" x14ac:dyDescent="0.35">
      <c r="K17" s="7"/>
      <c r="L17" s="9"/>
      <c r="M17" s="9"/>
      <c r="N17" s="11"/>
    </row>
  </sheetData>
  <mergeCells count="5">
    <mergeCell ref="B13:D13"/>
    <mergeCell ref="B14:D14"/>
    <mergeCell ref="F13:F14"/>
    <mergeCell ref="G13:I13"/>
    <mergeCell ref="K16:K17"/>
  </mergeCells>
  <phoneticPr fontId="2" type="noConversion"/>
  <dataValidations count="1">
    <dataValidation type="list" allowBlank="1" showInputMessage="1" showErrorMessage="1" sqref="H14">
      <formula1>B5:B12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2023-04-26T23:03:56Z</dcterms:created>
  <dcterms:modified xsi:type="dcterms:W3CDTF">2023-04-26T23:47:53Z</dcterms:modified>
</cp:coreProperties>
</file>