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nly/Desktop/"/>
    </mc:Choice>
  </mc:AlternateContent>
  <xr:revisionPtr revIDLastSave="0" documentId="13_ncr:1_{2607E3AD-D156-AC4A-BB1A-0567DB264EF9}" xr6:coauthVersionLast="43" xr6:coauthVersionMax="43" xr10:uidLastSave="{00000000-0000-0000-0000-000000000000}"/>
  <bookViews>
    <workbookView xWindow="2900" yWindow="2120" windowWidth="28940" windowHeight="16900" xr2:uid="{ED036352-99A0-4A74-8004-B1AF70E4C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" i="1" l="1"/>
  <c r="P6" i="1"/>
  <c r="P7" i="1"/>
  <c r="P8" i="1"/>
  <c r="P11" i="1"/>
  <c r="P12" i="1"/>
  <c r="P3" i="1"/>
  <c r="O3" i="1"/>
  <c r="O4" i="1"/>
  <c r="O6" i="1"/>
  <c r="O7" i="1"/>
  <c r="O8" i="1"/>
  <c r="O10" i="1"/>
  <c r="P10" i="1" s="1"/>
  <c r="O11" i="1"/>
  <c r="O12" i="1"/>
  <c r="N12" i="1"/>
  <c r="N10" i="1"/>
  <c r="N11" i="1"/>
  <c r="P2" i="1"/>
  <c r="O2" i="1"/>
  <c r="N8" i="1" l="1"/>
  <c r="N7" i="1"/>
  <c r="N6" i="1"/>
  <c r="N3" i="1"/>
  <c r="N4" i="1"/>
  <c r="N2" i="1"/>
</calcChain>
</file>

<file path=xl/sharedStrings.xml><?xml version="1.0" encoding="utf-8"?>
<sst xmlns="http://schemas.openxmlformats.org/spreadsheetml/2006/main" count="15" uniqueCount="8">
  <si>
    <t>Character</t>
    <phoneticPr fontId="1" type="noConversion"/>
  </si>
  <si>
    <t>None</t>
    <phoneticPr fontId="1" type="noConversion"/>
  </si>
  <si>
    <t>Bi-RNN</t>
    <phoneticPr fontId="1" type="noConversion"/>
  </si>
  <si>
    <t>Bi-LSTM</t>
    <phoneticPr fontId="1" type="noConversion"/>
  </si>
  <si>
    <t>Bi-GRU</t>
    <phoneticPr fontId="1" type="noConversion"/>
  </si>
  <si>
    <t>CNN</t>
    <phoneticPr fontId="1" type="noConversion"/>
  </si>
  <si>
    <t>Final_model</t>
    <phoneticPr fontId="1" type="noConversion"/>
  </si>
  <si>
    <t>표준편차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</si>
</sst>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Var(--jp-code-font-family)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3717-1FC2-4770-8F81-24FA043FE182}">
  <dimension ref="B1:P15"/>
  <sheetViews>
    <sheetView tabSelected="1" topLeftCell="B1" zoomScale="144" workbookViewId="0">
      <selection activeCell="O15" sqref="O15"/>
    </sheetView>
  </sheetViews>
  <sheetFormatPr baseColWidth="10" defaultColWidth="8.83203125" defaultRowHeight="15"/>
  <cols>
    <col min="2" max="2" width="12" customWidth="1"/>
    <col min="3" max="3" width="18.6640625" customWidth="1"/>
  </cols>
  <sheetData>
    <row r="1" spans="2:16">
      <c r="B1" t="s">
        <v>0</v>
      </c>
      <c r="C1" t="s">
        <v>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O1" t="s">
        <v>7</v>
      </c>
    </row>
    <row r="2" spans="2:16">
      <c r="B2" t="s">
        <v>1</v>
      </c>
      <c r="C2" t="s">
        <v>2</v>
      </c>
      <c r="D2" s="1">
        <v>78.47</v>
      </c>
      <c r="E2" s="1">
        <v>78.010000000000005</v>
      </c>
      <c r="F2" s="1">
        <v>78.13</v>
      </c>
      <c r="G2" s="1">
        <v>78.13</v>
      </c>
      <c r="H2" s="1">
        <v>77.84</v>
      </c>
      <c r="I2" s="1">
        <v>78.510000000000005</v>
      </c>
      <c r="J2" s="1">
        <v>77.650000000000006</v>
      </c>
      <c r="K2" s="1">
        <v>78.349999999999994</v>
      </c>
      <c r="L2" s="1">
        <v>78.430000000000007</v>
      </c>
      <c r="M2" s="1">
        <v>78.17</v>
      </c>
      <c r="N2">
        <f>AVERAGE(D2:M2)</f>
        <v>78.168999999999997</v>
      </c>
      <c r="O2">
        <f>STDEVA(D2:M2)</f>
        <v>0.28160058396404003</v>
      </c>
      <c r="P2">
        <f>1.96*(O2/SQRT(10))</f>
        <v>0.17453785020893134</v>
      </c>
    </row>
    <row r="3" spans="2:16">
      <c r="C3" t="s">
        <v>3</v>
      </c>
      <c r="D3" s="1">
        <v>84.42</v>
      </c>
      <c r="E3" s="1">
        <v>84.35</v>
      </c>
      <c r="F3" s="1">
        <v>84.83</v>
      </c>
      <c r="G3" s="1">
        <v>84.53</v>
      </c>
      <c r="H3" s="1">
        <v>84.45</v>
      </c>
      <c r="I3" s="1">
        <v>84.5</v>
      </c>
      <c r="J3" s="1">
        <v>84.59</v>
      </c>
      <c r="K3" s="1">
        <v>84.2</v>
      </c>
      <c r="L3" s="1">
        <v>84.22</v>
      </c>
      <c r="M3" s="1">
        <v>84.34</v>
      </c>
      <c r="N3">
        <f t="shared" ref="N3:N12" si="0">AVERAGE(D3:M3)</f>
        <v>84.443000000000012</v>
      </c>
      <c r="O3">
        <f t="shared" ref="O3:O12" si="1">STDEVA(D3:M3)</f>
        <v>0.18583445440618476</v>
      </c>
      <c r="P3">
        <f>1.96*(O3/SQRT(10))</f>
        <v>0.11518138815701842</v>
      </c>
    </row>
    <row r="4" spans="2:16">
      <c r="C4" t="s">
        <v>4</v>
      </c>
      <c r="D4" s="1">
        <v>83.55</v>
      </c>
      <c r="E4" s="1">
        <v>83.88</v>
      </c>
      <c r="F4" s="1">
        <v>82.96</v>
      </c>
      <c r="G4" s="1">
        <v>83.3</v>
      </c>
      <c r="H4" s="1">
        <v>83.39</v>
      </c>
      <c r="I4" s="1">
        <v>83.56</v>
      </c>
      <c r="J4" s="1">
        <v>83.33</v>
      </c>
      <c r="K4" s="1">
        <v>83.43</v>
      </c>
      <c r="L4" s="1">
        <v>83.71</v>
      </c>
      <c r="M4" s="1">
        <v>83.52</v>
      </c>
      <c r="N4">
        <f t="shared" si="0"/>
        <v>83.463000000000008</v>
      </c>
      <c r="O4">
        <f t="shared" si="1"/>
        <v>0.24917865077088761</v>
      </c>
      <c r="P4">
        <f t="shared" ref="P4:P12" si="2">1.96*(O4/SQRT(10))</f>
        <v>0.15444252782184054</v>
      </c>
    </row>
    <row r="6" spans="2:16">
      <c r="B6" t="s">
        <v>3</v>
      </c>
      <c r="C6" t="s">
        <v>2</v>
      </c>
      <c r="D6" s="1">
        <v>86.51</v>
      </c>
      <c r="E6" s="1">
        <v>85.59</v>
      </c>
      <c r="F6" s="1">
        <v>86.23</v>
      </c>
      <c r="G6" s="1">
        <v>85.21</v>
      </c>
      <c r="H6" s="1">
        <v>85.63</v>
      </c>
      <c r="I6" s="1">
        <v>85.44</v>
      </c>
      <c r="J6" s="1">
        <v>84.72</v>
      </c>
      <c r="K6" s="1">
        <v>86</v>
      </c>
      <c r="L6" s="1">
        <v>84.8</v>
      </c>
      <c r="M6" s="1">
        <v>85.51</v>
      </c>
      <c r="N6">
        <f t="shared" si="0"/>
        <v>85.563999999999993</v>
      </c>
      <c r="O6">
        <f t="shared" si="1"/>
        <v>0.57476951902480244</v>
      </c>
      <c r="P6">
        <f t="shared" si="2"/>
        <v>0.35624583871253995</v>
      </c>
    </row>
    <row r="7" spans="2:16">
      <c r="C7" t="s">
        <v>3</v>
      </c>
      <c r="D7" s="1">
        <v>88.84</v>
      </c>
      <c r="E7" s="1">
        <v>87.84</v>
      </c>
      <c r="F7" s="1">
        <v>88.83</v>
      </c>
      <c r="G7" s="1">
        <v>88.05</v>
      </c>
      <c r="H7" s="1">
        <v>87.36</v>
      </c>
      <c r="I7" s="1">
        <v>88.77</v>
      </c>
      <c r="J7" s="1">
        <v>88.88</v>
      </c>
      <c r="K7" s="1">
        <v>87.9</v>
      </c>
      <c r="L7" s="1">
        <v>87.77</v>
      </c>
      <c r="M7" s="1">
        <v>88.8</v>
      </c>
      <c r="N7">
        <f t="shared" si="0"/>
        <v>88.304000000000002</v>
      </c>
      <c r="O7">
        <f t="shared" si="1"/>
        <v>0.57525260152002289</v>
      </c>
      <c r="P7">
        <f t="shared" si="2"/>
        <v>0.35654525634514012</v>
      </c>
    </row>
    <row r="8" spans="2:16">
      <c r="C8" t="s">
        <v>4</v>
      </c>
      <c r="D8" s="1">
        <v>87.52</v>
      </c>
      <c r="E8" s="1">
        <v>87.56</v>
      </c>
      <c r="F8" s="1">
        <v>88.16</v>
      </c>
      <c r="G8" s="1">
        <v>87.3</v>
      </c>
      <c r="H8" s="1">
        <v>87.74</v>
      </c>
      <c r="I8" s="1">
        <v>87.53</v>
      </c>
      <c r="J8" s="1">
        <v>87.69</v>
      </c>
      <c r="K8" s="1">
        <v>88.01</v>
      </c>
      <c r="L8" s="1">
        <v>87.86</v>
      </c>
      <c r="M8" s="1">
        <v>87.53</v>
      </c>
      <c r="N8">
        <f t="shared" si="0"/>
        <v>87.69</v>
      </c>
      <c r="O8">
        <f t="shared" si="1"/>
        <v>0.25901522906749919</v>
      </c>
      <c r="P8">
        <f t="shared" si="2"/>
        <v>0.1605393022146154</v>
      </c>
    </row>
    <row r="10" spans="2:16">
      <c r="B10" t="s">
        <v>5</v>
      </c>
      <c r="C10" t="s">
        <v>2</v>
      </c>
      <c r="D10" s="1">
        <v>84.89</v>
      </c>
      <c r="E10" s="1">
        <v>85.98</v>
      </c>
      <c r="F10" s="1">
        <v>84.77</v>
      </c>
      <c r="G10" s="1">
        <v>86.03</v>
      </c>
      <c r="H10" s="1">
        <v>84.02</v>
      </c>
      <c r="I10" s="1">
        <v>85.9</v>
      </c>
      <c r="J10" s="1">
        <v>85.33</v>
      </c>
      <c r="K10" s="1">
        <v>86.05</v>
      </c>
      <c r="L10" s="1">
        <v>85.47</v>
      </c>
      <c r="M10" s="1">
        <v>84.66</v>
      </c>
      <c r="N10">
        <f t="shared" si="0"/>
        <v>85.309999999999988</v>
      </c>
      <c r="O10">
        <f t="shared" si="1"/>
        <v>0.70266160655989762</v>
      </c>
      <c r="P10">
        <f t="shared" si="2"/>
        <v>0.43551417581214791</v>
      </c>
    </row>
    <row r="11" spans="2:16">
      <c r="C11" t="s">
        <v>3</v>
      </c>
      <c r="D11" s="1">
        <v>88.87</v>
      </c>
      <c r="E11" s="1">
        <v>88.28</v>
      </c>
      <c r="F11" s="1">
        <v>88.53</v>
      </c>
      <c r="G11" s="1">
        <v>88.65</v>
      </c>
      <c r="H11" s="1">
        <v>87.91</v>
      </c>
      <c r="I11" s="1">
        <v>88.42</v>
      </c>
      <c r="J11" s="1">
        <v>88.27</v>
      </c>
      <c r="K11" s="1">
        <v>88.7</v>
      </c>
      <c r="L11" s="1">
        <v>88.31</v>
      </c>
      <c r="M11" s="1">
        <v>88.12</v>
      </c>
      <c r="N11">
        <f t="shared" si="0"/>
        <v>88.406000000000006</v>
      </c>
      <c r="O11">
        <f t="shared" si="1"/>
        <v>0.28833622349226068</v>
      </c>
      <c r="P11">
        <f t="shared" si="2"/>
        <v>0.17871264284071103</v>
      </c>
    </row>
    <row r="12" spans="2:16">
      <c r="C12" t="s">
        <v>4</v>
      </c>
      <c r="D12" s="1">
        <v>88.45</v>
      </c>
      <c r="E12" s="1">
        <v>88.17</v>
      </c>
      <c r="F12" s="1">
        <v>88.27</v>
      </c>
      <c r="G12" s="1">
        <v>88.2</v>
      </c>
      <c r="H12" s="1">
        <v>88.16</v>
      </c>
      <c r="I12" s="1">
        <v>87.78</v>
      </c>
      <c r="J12" s="1">
        <v>87.87</v>
      </c>
      <c r="K12" s="1">
        <v>87.99</v>
      </c>
      <c r="L12" s="1">
        <v>88.27</v>
      </c>
      <c r="M12" s="1">
        <v>88.44</v>
      </c>
      <c r="N12">
        <f t="shared" si="0"/>
        <v>88.16</v>
      </c>
      <c r="O12">
        <f t="shared" si="1"/>
        <v>0.22256085310164728</v>
      </c>
      <c r="P12">
        <f t="shared" si="2"/>
        <v>0.13794464590310568</v>
      </c>
    </row>
    <row r="13" spans="2:16">
      <c r="D13" s="1"/>
      <c r="E13" s="1"/>
    </row>
    <row r="14" spans="2:16"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6"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2019-08-08T04:32:13Z</dcterms:created>
  <dcterms:modified xsi:type="dcterms:W3CDTF">2019-08-20T09:01:35Z</dcterms:modified>
</cp:coreProperties>
</file>