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13_ncr:1_{21808123-A2BC-4EE2-9DE8-A22914BEF842}" xr6:coauthVersionLast="47" xr6:coauthVersionMax="47" xr10:uidLastSave="{00000000-0000-0000-0000-000000000000}"/>
  <bookViews>
    <workbookView xWindow="-110" yWindow="-110" windowWidth="19420" windowHeight="11500" xr2:uid="{5B34C30D-7969-4486-8E6C-C53D0616B2A4}"/>
  </bookViews>
  <sheets>
    <sheet name="tmp1951" sheetId="1" r:id="rId1"/>
  </sheets>
  <calcPr calcId="0"/>
  <pivotCaches>
    <pivotCache cacheId="11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EB9B3-5049-4338-B2E8-1A9C2B279332}" odcFile="C:\Users\DELL\AppData\Local\Temp\tmp1951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V5349AE\KHANHVY TrafficCrash"/>
    <s v="{[Dim Lighting Conditions].[LIGHTING CONDITION].&amp;[DARKNESS],[Dim Lighting Conditions].[LIGHTING CONDITION].&amp;[DARKNESS; LIGHTED ROAD]}"/>
    <s v="{[Dim Road Alignment].[ALIGNMENT].&amp;[CURVE ON GRADE],[Dim Road Alignment].[ALIGNMENT].&amp;[CURVE ON HILLCREST],[Dim Road Alignment].[ALIGNMENT].&amp;[CURVE; LEVE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<sst xmlns="http://schemas.openxmlformats.org/spreadsheetml/2006/main" count="17" uniqueCount="16">
  <si>
    <t>Row Labels</t>
  </si>
  <si>
    <t>Grand Total</t>
  </si>
  <si>
    <t>2016</t>
  </si>
  <si>
    <t>2017</t>
  </si>
  <si>
    <t>2018</t>
  </si>
  <si>
    <t>2019</t>
  </si>
  <si>
    <t>2020</t>
  </si>
  <si>
    <t>2021</t>
  </si>
  <si>
    <t>2022</t>
  </si>
  <si>
    <t>2023</t>
  </si>
  <si>
    <t>InjuryCount</t>
  </si>
  <si>
    <t>Number of Traffic Crash Records</t>
  </si>
  <si>
    <t>InjuryRatio</t>
  </si>
  <si>
    <t>LIGHTING CONDITION</t>
  </si>
  <si>
    <t>(Multiple Items)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</si>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</sst>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517224421295" backgroundQuery="1" createdVersion="8" refreshedVersion="8" minRefreshableVersion="3" recordCount="0" supportSubquery="1" supportAdvancedDrill="1" xr:uid="{22997ACF-46F7-47AD-87B8-E2DA54C70423}">
  <cacheSource type="external" connectionId="1"/>
  <cacheFields count="12">
    <cacheField name="[Dim Road Alignment].[ALIGNMENT].[ALIGNMENT]" caption="ALIGNMENT" numFmtId="0" hierarchy="11" level="1">
      <sharedItems count="3">
        <s v="[Dim Road Alignment].[ALIGNMENT].&amp;[CURVE ON GRADE]" c="CURVE ON GRADE"/>
        <s v="[Dim Road Alignment].[ALIGNMENT].&amp;[CURVE ON HILLCREST]" c="CURVE ON HILLCREST"/>
        <s v="[Dim Road Alignment].[ALIGNMENT].&amp;[CURVE; LEVEL]" c="CURVE; LEVEL"/>
      </sharedItems>
    </cacheField>
    <cacheField name="[Dim Time].[PHANCAP_TIME].[CRASH YEAR]" caption="CRASH YEAR" numFmtId="0" hierarchy="18" level="1">
      <sharedItems count="8">
        <s v="[Dim Time].[PHANCAP_TIME].[CRASH YEAR].&amp;[2016]" c="2016"/>
        <s v="[Dim Time].[PHANCAP_TIME].[CRASH YEAR].&amp;[2017]" c="2017"/>
        <s v="[Dim Time].[PHANCAP_TIME].[CRASH YEAR].&amp;[2018]" c="2018"/>
        <s v="[Dim Time].[PHANCAP_TIME].[CRASH YEAR].&amp;[2019]" c="2019"/>
        <s v="[Dim Time].[PHANCAP_TIME].[CRASH YEAR].&amp;[2020]" c="2020"/>
        <s v="[Dim Time].[PHANCAP_TIME].[CRASH YEAR].&amp;[2021]" c="2021"/>
        <s v="[Dim Time].[PHANCAP_TIME].[CRASH YEAR].&amp;[2022]" c="2022"/>
        <s v="[Dim Time].[PHANCAP_TIME].[CRASH YEAR].&amp;[2023]" c="2023"/>
      </sharedItems>
    </cacheField>
    <cacheField name="[Dim Time].[PHANCAP_TIME].[CRASH QUARTER]" caption="CRASH QUARTER" numFmtId="0" hierarchy="18" level="2">
      <sharedItems containsSemiMixedTypes="0" containsString="0"/>
    </cacheField>
    <cacheField name="[Dim Time].[PHANCAP_TIME].[CRASH MONTH]" caption="CRASH MONTH" numFmtId="0" hierarchy="18" level="3">
      <sharedItems containsSemiMixedTypes="0" containsString="0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/>
    </cacheField>
    <cacheField name="[Dim Time].[PHANCAP_TIME].[CRASH MONTH].[CRASH QUARTER]" caption="CRASH QUARTER" propertyName="CRASH QUARTER" numFmtId="0" hierarchy="18" level="3" memberPropertyField="1">
      <sharedItems containsSemiMixedTypes="0" containsString="0"/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  <cacheField name="[Measures].[InjuryCount]" caption="InjuryCount" numFmtId="0" hierarchy="45" level="32767"/>
    <cacheField name="[Measures].[Number of Traffic Crash Records]" caption="Number of Traffic Crash Records" numFmtId="0" hierarchy="38" level="32767"/>
    <cacheField name="[Measures].[InjuryRatio]" caption="InjuryRatio" numFmtId="0" hierarchy="43" level="32767"/>
    <cacheField name="[Dim Lighting Conditions].[LIGHTING CONDITION].[LIGHTING CONDITION]" caption="LIGHTING CONDITION" numFmtId="0" hierarchy="4" level="1">
      <sharedItems count="2">
        <s v="[Dim Lighting Conditions].[LIGHTING CONDITION].&amp;[DARKNESS]" c="DARKNESS"/>
        <s v="[Dim Lighting Conditions].[LIGHTING CONDITION].&amp;[DARKNESS; LIGHTED ROAD]" c="DARKNESS; LIGHTED ROAD"/>
      </sharedItems>
    </cacheField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2" unbalanced="0">
      <fieldsUsage count="2">
        <fieldUsage x="-1"/>
        <fieldUsage x="11"/>
      </fieldsUsage>
    </cacheHierarchy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2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2" unbalanced="0">
      <fieldsUsage count="2">
        <fieldUsage x="-1"/>
        <fieldUsage x="0"/>
      </fieldsUsage>
    </cacheHierarchy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9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 oneField="1">
      <fieldsUsage count="1">
        <fieldUsage x="10"/>
      </fieldsUsage>
    </cacheHierarchy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 oneField="1">
      <fieldsUsage count="1">
        <fieldUsage x="8"/>
      </fieldsUsage>
    </cacheHierarchy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958D7-0329-48ED-BB5D-81954B833D31}" name="PivotTable1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D13" firstHeaderRow="0" firstDataRow="1" firstDataCol="1" rowPageCount="2" colPageCount="1"/>
  <pivotFields count="12">
    <pivotField axis="axisPage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1" hier="4" name="[Dim Lighting Conditions].[LIGHTING CONDITION].[All]" cap="All"/>
    <pageField fld="0" hier="11" name="[Dim Road Alignment].[ALIGNMENT].[All]" cap="All"/>
  </pageFields>
  <dataFields count="3">
    <dataField fld="8" baseField="0" baseItem="0"/>
    <dataField fld="9" baseField="0" baseItem="0"/>
    <dataField fld="10" baseField="0" baseItem="0"/>
  </dataFields>
  <pivotHierarchies count="57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F56E-21A3-4520-BFB4-3633F9DAEF2D}">
  <dimension ref="A1:D13"/>
  <sheetViews>
    <sheetView tabSelected="1" workbookViewId="0">
      <selection activeCell="C9" sqref="C9"/>
    </sheetView>
  </sheetViews>
  <sheetFormatPr defaultRowHeight="14.5" x14ac:dyDescent="0.35"/>
  <cols>
    <col min="1" max="1" width="18.81640625" bestFit="1" customWidth="1"/>
    <col min="2" max="2" width="15.81640625" bestFit="1" customWidth="1"/>
    <col min="3" max="3" width="28.08984375" bestFit="1" customWidth="1"/>
    <col min="4" max="8" width="11.81640625" bestFit="1" customWidth="1"/>
    <col min="9" max="9" width="10.81640625" bestFit="1" customWidth="1"/>
    <col min="10" max="10" width="11.81640625" bestFit="1" customWidth="1"/>
    <col min="11" max="17" width="6.54296875" bestFit="1" customWidth="1"/>
    <col min="18" max="25" width="11.81640625" bestFit="1" customWidth="1"/>
    <col min="26" max="26" width="15.26953125" bestFit="1" customWidth="1"/>
    <col min="27" max="27" width="32.6328125" bestFit="1" customWidth="1"/>
    <col min="28" max="28" width="14.54296875" bestFit="1" customWidth="1"/>
  </cols>
  <sheetData>
    <row r="1" spans="1:4" x14ac:dyDescent="0.35">
      <c r="A1" s="1" t="s">
        <v>13</v>
      </c>
      <c r="B1" t="s" vm="1">
        <v>14</v>
      </c>
    </row>
    <row r="2" spans="1:4" x14ac:dyDescent="0.35">
      <c r="A2" s="1" t="s">
        <v>15</v>
      </c>
      <c r="B2" t="s" vm="2">
        <v>14</v>
      </c>
    </row>
    <row r="4" spans="1:4" x14ac:dyDescent="0.35">
      <c r="A4" s="1" t="s">
        <v>0</v>
      </c>
      <c r="B4" t="s">
        <v>10</v>
      </c>
      <c r="C4" t="s">
        <v>11</v>
      </c>
      <c r="D4" t="s">
        <v>12</v>
      </c>
    </row>
    <row r="5" spans="1:4" x14ac:dyDescent="0.35">
      <c r="A5" s="2" t="s">
        <v>2</v>
      </c>
      <c r="B5" s="3">
        <v>15</v>
      </c>
      <c r="C5" s="3">
        <v>124</v>
      </c>
      <c r="D5" s="3">
        <v>0.12096774193548387</v>
      </c>
    </row>
    <row r="6" spans="1:4" x14ac:dyDescent="0.35">
      <c r="A6" s="2" t="s">
        <v>3</v>
      </c>
      <c r="B6" s="3">
        <v>50</v>
      </c>
      <c r="C6" s="3">
        <v>284</v>
      </c>
      <c r="D6" s="3">
        <v>0.176056338028169</v>
      </c>
    </row>
    <row r="7" spans="1:4" x14ac:dyDescent="0.35">
      <c r="A7" s="2" t="s">
        <v>4</v>
      </c>
      <c r="B7" s="3">
        <v>94</v>
      </c>
      <c r="C7" s="3">
        <v>420</v>
      </c>
      <c r="D7" s="3">
        <v>0.22380952380952382</v>
      </c>
    </row>
    <row r="8" spans="1:4" x14ac:dyDescent="0.35">
      <c r="A8" s="2" t="s">
        <v>5</v>
      </c>
      <c r="B8" s="3">
        <v>97</v>
      </c>
      <c r="C8" s="3">
        <v>371</v>
      </c>
      <c r="D8" s="3">
        <v>0.26145552560646901</v>
      </c>
    </row>
    <row r="9" spans="1:4" x14ac:dyDescent="0.35">
      <c r="A9" s="2" t="s">
        <v>6</v>
      </c>
      <c r="B9" s="3">
        <v>100</v>
      </c>
      <c r="C9" s="3">
        <v>420</v>
      </c>
      <c r="D9" s="3">
        <v>0.23809523809523808</v>
      </c>
    </row>
    <row r="10" spans="1:4" x14ac:dyDescent="0.35">
      <c r="A10" s="2" t="s">
        <v>7</v>
      </c>
      <c r="B10" s="3">
        <v>123</v>
      </c>
      <c r="C10" s="3">
        <v>450</v>
      </c>
      <c r="D10" s="3">
        <v>0.27333333333333332</v>
      </c>
    </row>
    <row r="11" spans="1:4" x14ac:dyDescent="0.35">
      <c r="A11" s="2" t="s">
        <v>8</v>
      </c>
      <c r="B11" s="3">
        <v>104</v>
      </c>
      <c r="C11" s="3">
        <v>363</v>
      </c>
      <c r="D11" s="3">
        <v>0.28650137741046833</v>
      </c>
    </row>
    <row r="12" spans="1:4" x14ac:dyDescent="0.35">
      <c r="A12" s="2" t="s">
        <v>9</v>
      </c>
      <c r="B12" s="3">
        <v>110</v>
      </c>
      <c r="C12" s="3">
        <v>375</v>
      </c>
      <c r="D12" s="3">
        <v>0.29333333333333333</v>
      </c>
    </row>
    <row r="13" spans="1:4" x14ac:dyDescent="0.35">
      <c r="A13" s="2" t="s">
        <v>1</v>
      </c>
      <c r="B13" s="3">
        <v>693</v>
      </c>
      <c r="C13" s="3">
        <v>2807</v>
      </c>
      <c r="D13" s="3">
        <v>0.24688279301745636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2024-11-10T05:13:42Z</dcterms:created>
  <dcterms:modified xsi:type="dcterms:W3CDTF">2024-11-10T05:24:52Z</dcterms:modified>
</cp:coreProperties>
</file>