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590fb89ac3350/Documents/"/>
    </mc:Choice>
  </mc:AlternateContent>
  <xr:revisionPtr revIDLastSave="7" documentId="8_{4BEA3BF9-3951-4F5F-A139-F269946E6195}" xr6:coauthVersionLast="47" xr6:coauthVersionMax="47" xr10:uidLastSave="{F245345E-B114-4A07-BC79-E12641F3579A}"/>
  <bookViews>
    <workbookView xWindow="-108" yWindow="-108" windowWidth="23256" windowHeight="12456" xr2:uid="{69C6305E-2E10-4848-A383-6E0A81F0C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G73" i="1"/>
  <c r="G61" i="1"/>
  <c r="B24" i="1"/>
  <c r="B25" i="1"/>
  <c r="B23" i="1"/>
  <c r="C67" i="1"/>
  <c r="C68" i="1"/>
  <c r="C66" i="1"/>
  <c r="G62" i="1"/>
  <c r="G63" i="1"/>
  <c r="J8" i="1"/>
  <c r="K17" i="1"/>
  <c r="I53" i="1"/>
  <c r="J53" i="1"/>
  <c r="H53" i="1"/>
  <c r="E55" i="1"/>
  <c r="E54" i="1"/>
  <c r="E53" i="1"/>
  <c r="B56" i="1"/>
  <c r="B55" i="1"/>
  <c r="B54" i="1"/>
  <c r="B53" i="1"/>
  <c r="K48" i="1"/>
  <c r="K49" i="1"/>
  <c r="K47" i="1"/>
  <c r="H48" i="1"/>
  <c r="H49" i="1"/>
  <c r="H47" i="1"/>
  <c r="E48" i="1"/>
  <c r="E47" i="1"/>
  <c r="B48" i="1"/>
  <c r="B49" i="1"/>
  <c r="B47" i="1"/>
  <c r="M42" i="1"/>
  <c r="M41" i="1"/>
  <c r="M40" i="1"/>
  <c r="H44" i="1"/>
  <c r="H43" i="1"/>
  <c r="H42" i="1"/>
  <c r="H41" i="1"/>
  <c r="C61" i="1"/>
  <c r="C62" i="1"/>
  <c r="I30" i="1"/>
  <c r="C63" i="1" l="1"/>
</calcChain>
</file>

<file path=xl/sharedStrings.xml><?xml version="1.0" encoding="utf-8"?>
<sst xmlns="http://schemas.openxmlformats.org/spreadsheetml/2006/main" count="156" uniqueCount="75">
  <si>
    <t>Calculate Age</t>
  </si>
  <si>
    <t>Datedif</t>
  </si>
  <si>
    <t>DOB</t>
  </si>
  <si>
    <t>Today</t>
  </si>
  <si>
    <t>Age</t>
  </si>
  <si>
    <t>FIRST NAME</t>
  </si>
  <si>
    <t>LAST NAME</t>
  </si>
  <si>
    <t>DEPARTMENT</t>
  </si>
  <si>
    <t>CITY</t>
  </si>
  <si>
    <t>DATE HIRED</t>
  </si>
  <si>
    <t>Harsh</t>
  </si>
  <si>
    <t>Adi</t>
  </si>
  <si>
    <t>Abhi</t>
  </si>
  <si>
    <t>Priya</t>
  </si>
  <si>
    <t>Bhaskar</t>
  </si>
  <si>
    <t>Zampa</t>
  </si>
  <si>
    <t>Carry</t>
  </si>
  <si>
    <t>Button</t>
  </si>
  <si>
    <t>Davis</t>
  </si>
  <si>
    <t>Patinson</t>
  </si>
  <si>
    <t>Sales</t>
  </si>
  <si>
    <t>Evans</t>
  </si>
  <si>
    <t>Priyanshi</t>
  </si>
  <si>
    <t>IT</t>
  </si>
  <si>
    <t>Operations</t>
  </si>
  <si>
    <t>Marketing</t>
  </si>
  <si>
    <t>HR</t>
  </si>
  <si>
    <t>Chicago</t>
  </si>
  <si>
    <t>New York</t>
  </si>
  <si>
    <t>Los Angeles</t>
  </si>
  <si>
    <t>Boston</t>
  </si>
  <si>
    <t>Houston</t>
  </si>
  <si>
    <t>Kansas</t>
  </si>
  <si>
    <t>HLOOOKUP</t>
  </si>
  <si>
    <t>VLOOKUP</t>
  </si>
  <si>
    <t>IF</t>
  </si>
  <si>
    <t>INDEX MATCH</t>
  </si>
  <si>
    <t>GOAL SEEK</t>
  </si>
  <si>
    <t>Qty</t>
  </si>
  <si>
    <t xml:space="preserve">Price per Unit </t>
  </si>
  <si>
    <t>Total Sales (USing Formula)</t>
  </si>
  <si>
    <t>SAMPLE FORMULA</t>
  </si>
  <si>
    <t>SUM</t>
  </si>
  <si>
    <t>TOTAL</t>
  </si>
  <si>
    <t>SUBTOTAL</t>
  </si>
  <si>
    <t>MODULUS</t>
  </si>
  <si>
    <t>POWER</t>
  </si>
  <si>
    <t>CEILING</t>
  </si>
  <si>
    <t>LENGTH</t>
  </si>
  <si>
    <t>Abhishek</t>
  </si>
  <si>
    <t>Rudra</t>
  </si>
  <si>
    <t>REPLACE</t>
  </si>
  <si>
    <t>A101</t>
  </si>
  <si>
    <t>A102</t>
  </si>
  <si>
    <t>ADAM</t>
  </si>
  <si>
    <t>DADDY</t>
  </si>
  <si>
    <t>SUBSTITUTE</t>
  </si>
  <si>
    <t>I LIKE EXCEL</t>
  </si>
  <si>
    <t>MS EXCEL 2010, MS WORD 2010</t>
  </si>
  <si>
    <t>LEFT,RIGHT,MID</t>
  </si>
  <si>
    <t>EXCEL IS FUN TO LEARN</t>
  </si>
  <si>
    <t>Loan Amount</t>
  </si>
  <si>
    <t>Terms In Month</t>
  </si>
  <si>
    <t>Rate Of Interest</t>
  </si>
  <si>
    <t>Payment</t>
  </si>
  <si>
    <t>$400,000.00</t>
  </si>
  <si>
    <t>If-Else</t>
  </si>
  <si>
    <t>Subject</t>
  </si>
  <si>
    <t>Marks</t>
  </si>
  <si>
    <t>Result</t>
  </si>
  <si>
    <t>Maths</t>
  </si>
  <si>
    <t>Science</t>
  </si>
  <si>
    <t>Computer Science</t>
  </si>
  <si>
    <t>If-Error</t>
  </si>
  <si>
    <t>Offset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</si>
</sst>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9" borderId="0" xfId="0" applyFill="1"/>
    <xf numFmtId="22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14" fontId="1" fillId="0" borderId="1" xfId="0" applyNumberFormat="1" applyFont="1" applyBorder="1"/>
    <xf numFmtId="0" fontId="2" fillId="4" borderId="1" xfId="0" applyFont="1" applyFill="1" applyBorder="1"/>
    <xf numFmtId="0" fontId="1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0" fillId="5" borderId="1" xfId="0" applyFill="1" applyBorder="1"/>
    <xf numFmtId="8" fontId="0" fillId="5" borderId="1" xfId="0" applyNumberFormat="1" applyFill="1" applyBorder="1"/>
    <xf numFmtId="0" fontId="2" fillId="5" borderId="1" xfId="0" applyFont="1" applyFill="1" applyBorder="1"/>
    <xf numFmtId="14" fontId="0" fillId="5" borderId="1" xfId="0" applyNumberFormat="1" applyFill="1" applyBorder="1"/>
    <xf numFmtId="0" fontId="1" fillId="9" borderId="1" xfId="0" applyFont="1" applyFill="1" applyBorder="1"/>
    <xf numFmtId="164" fontId="0" fillId="3" borderId="1" xfId="0" applyNumberFormat="1" applyFill="1" applyBorder="1"/>
    <xf numFmtId="0" fontId="5" fillId="9" borderId="1" xfId="0" applyFont="1" applyFill="1" applyBorder="1"/>
    <xf numFmtId="0" fontId="2" fillId="10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5" fillId="11" borderId="0" xfId="0" applyFont="1" applyFill="1"/>
    <xf numFmtId="0" fontId="5" fillId="11" borderId="1" xfId="0" applyFont="1" applyFill="1" applyBorder="1" applyAlignment="1">
      <alignment horizontal="center"/>
    </xf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5A88-1D38-4421-9E80-57A44FBB05D1}">
  <dimension ref="A1:N73"/>
  <sheetViews>
    <sheetView tabSelected="1" zoomScaleNormal="100" workbookViewId="0">
      <selection activeCell="C4" sqref="C4"/>
    </sheetView>
  </sheetViews>
  <sheetFormatPr defaultRowHeight="14.4" x14ac:dyDescent="0.3"/>
  <cols>
    <col min="1" max="1" width="12" bestFit="1" customWidth="1"/>
    <col min="2" max="2" width="14.109375" bestFit="1" customWidth="1"/>
    <col min="3" max="3" width="31" bestFit="1" customWidth="1"/>
    <col min="4" max="5" width="27.6640625" bestFit="1" customWidth="1"/>
    <col min="6" max="6" width="13.6640625" bestFit="1" customWidth="1"/>
    <col min="7" max="7" width="20.77734375" bestFit="1" customWidth="1"/>
    <col min="8" max="8" width="24.21875" bestFit="1" customWidth="1"/>
    <col min="9" max="9" width="10.88671875" bestFit="1" customWidth="1"/>
    <col min="10" max="10" width="12.77734375" bestFit="1" customWidth="1"/>
    <col min="12" max="12" width="12.77734375" bestFit="1" customWidth="1"/>
    <col min="13" max="13" width="24.21875" bestFit="1" customWidth="1"/>
  </cols>
  <sheetData>
    <row r="1" spans="1:14" x14ac:dyDescent="0.3">
      <c r="A1" s="11" t="s">
        <v>0</v>
      </c>
      <c r="B1" s="19" t="s">
        <v>1</v>
      </c>
      <c r="C1" s="1"/>
    </row>
    <row r="2" spans="1:14" x14ac:dyDescent="0.3">
      <c r="A2" s="5" t="s">
        <v>2</v>
      </c>
      <c r="B2" s="18">
        <v>38650</v>
      </c>
      <c r="C2" s="1"/>
      <c r="E2" s="16"/>
    </row>
    <row r="3" spans="1:14" x14ac:dyDescent="0.3">
      <c r="A3" s="5" t="s">
        <v>3</v>
      </c>
      <c r="B3" s="18">
        <v>45471</v>
      </c>
      <c r="C3" s="1"/>
      <c r="E3" s="16"/>
    </row>
    <row r="4" spans="1:14" x14ac:dyDescent="0.3">
      <c r="A4" s="5" t="s">
        <v>4</v>
      </c>
      <c r="B4" s="7">
        <f>DATEDIF(B2,B3,"y")</f>
        <v>18</v>
      </c>
      <c r="C4" s="1"/>
    </row>
    <row r="6" spans="1:14" x14ac:dyDescent="0.3">
      <c r="A6" s="1"/>
      <c r="H6" s="29" t="s">
        <v>34</v>
      </c>
      <c r="I6" s="29"/>
      <c r="J6" s="29"/>
      <c r="K6" s="29"/>
      <c r="L6" s="29"/>
    </row>
    <row r="7" spans="1:14" x14ac:dyDescent="0.3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</row>
    <row r="8" spans="1:14" x14ac:dyDescent="0.3">
      <c r="A8" s="5" t="s">
        <v>10</v>
      </c>
      <c r="B8" s="6" t="s">
        <v>15</v>
      </c>
      <c r="C8" s="6" t="s">
        <v>26</v>
      </c>
      <c r="D8" s="6" t="s">
        <v>27</v>
      </c>
      <c r="E8" s="17">
        <v>37205</v>
      </c>
      <c r="H8" s="5" t="s">
        <v>11</v>
      </c>
      <c r="I8" s="6"/>
      <c r="J8" s="7" t="str">
        <f>VLOOKUP(H8,A9:E13,3,0)</f>
        <v>Marketing</v>
      </c>
      <c r="K8" s="6"/>
      <c r="L8" s="6"/>
    </row>
    <row r="9" spans="1:14" x14ac:dyDescent="0.3">
      <c r="A9" s="5" t="s">
        <v>11</v>
      </c>
      <c r="B9" s="6" t="s">
        <v>16</v>
      </c>
      <c r="C9" s="6" t="s">
        <v>25</v>
      </c>
      <c r="D9" s="6" t="s">
        <v>32</v>
      </c>
      <c r="E9" s="17">
        <v>37427</v>
      </c>
    </row>
    <row r="10" spans="1:14" x14ac:dyDescent="0.3">
      <c r="A10" s="5" t="s">
        <v>12</v>
      </c>
      <c r="B10" s="6" t="s">
        <v>17</v>
      </c>
      <c r="C10" s="6" t="s">
        <v>24</v>
      </c>
      <c r="D10" s="6" t="s">
        <v>28</v>
      </c>
      <c r="E10" s="17">
        <v>38322</v>
      </c>
    </row>
    <row r="11" spans="1:14" x14ac:dyDescent="0.3">
      <c r="A11" s="5" t="s">
        <v>13</v>
      </c>
      <c r="B11" s="6" t="s">
        <v>18</v>
      </c>
      <c r="C11" s="6" t="s">
        <v>20</v>
      </c>
      <c r="D11" s="6" t="s">
        <v>29</v>
      </c>
      <c r="E11" s="17">
        <v>40599</v>
      </c>
    </row>
    <row r="12" spans="1:14" x14ac:dyDescent="0.3">
      <c r="A12" s="5" t="s">
        <v>22</v>
      </c>
      <c r="B12" s="6" t="s">
        <v>19</v>
      </c>
      <c r="C12" s="6" t="s">
        <v>23</v>
      </c>
      <c r="D12" s="6" t="s">
        <v>30</v>
      </c>
      <c r="E12" s="17">
        <v>42233</v>
      </c>
    </row>
    <row r="13" spans="1:14" x14ac:dyDescent="0.3">
      <c r="A13" s="5" t="s">
        <v>14</v>
      </c>
      <c r="B13" s="6" t="s">
        <v>21</v>
      </c>
      <c r="C13" s="6" t="s">
        <v>20</v>
      </c>
      <c r="D13" s="6" t="s">
        <v>31</v>
      </c>
      <c r="E13" s="17">
        <v>43110</v>
      </c>
    </row>
    <row r="15" spans="1:14" x14ac:dyDescent="0.3">
      <c r="J15" s="33" t="s">
        <v>33</v>
      </c>
      <c r="K15" s="34"/>
      <c r="L15" s="8"/>
      <c r="M15" s="8"/>
      <c r="N15" s="8"/>
    </row>
    <row r="16" spans="1:14" x14ac:dyDescent="0.3">
      <c r="A16" s="4" t="s">
        <v>5</v>
      </c>
      <c r="B16" s="28" t="s">
        <v>10</v>
      </c>
      <c r="C16" s="28" t="s">
        <v>11</v>
      </c>
      <c r="D16" s="28" t="s">
        <v>12</v>
      </c>
      <c r="E16" s="28" t="s">
        <v>13</v>
      </c>
      <c r="F16" s="28" t="s">
        <v>22</v>
      </c>
      <c r="G16" s="28" t="s">
        <v>14</v>
      </c>
      <c r="J16" s="4" t="s">
        <v>5</v>
      </c>
      <c r="K16" s="5" t="s">
        <v>12</v>
      </c>
    </row>
    <row r="17" spans="1:11" x14ac:dyDescent="0.3">
      <c r="A17" s="4" t="s">
        <v>6</v>
      </c>
      <c r="B17" s="6" t="s">
        <v>15</v>
      </c>
      <c r="C17" s="6" t="s">
        <v>16</v>
      </c>
      <c r="D17" s="6" t="s">
        <v>17</v>
      </c>
      <c r="E17" s="6" t="s">
        <v>18</v>
      </c>
      <c r="F17" s="6" t="s">
        <v>19</v>
      </c>
      <c r="G17" s="6" t="s">
        <v>21</v>
      </c>
      <c r="J17" s="4" t="s">
        <v>8</v>
      </c>
      <c r="K17" s="7" t="str">
        <f>HLOOKUP(K16,B16:G19,4,0)</f>
        <v>New York</v>
      </c>
    </row>
    <row r="18" spans="1:11" x14ac:dyDescent="0.3">
      <c r="A18" s="4" t="s">
        <v>7</v>
      </c>
      <c r="B18" s="6" t="s">
        <v>26</v>
      </c>
      <c r="C18" s="6" t="s">
        <v>25</v>
      </c>
      <c r="D18" s="6" t="s">
        <v>24</v>
      </c>
      <c r="E18" s="6" t="s">
        <v>20</v>
      </c>
      <c r="F18" s="6" t="s">
        <v>23</v>
      </c>
      <c r="G18" s="6" t="s">
        <v>20</v>
      </c>
      <c r="H18" s="1"/>
    </row>
    <row r="19" spans="1:11" x14ac:dyDescent="0.3">
      <c r="A19" s="4" t="s">
        <v>8</v>
      </c>
      <c r="B19" s="6" t="s">
        <v>27</v>
      </c>
      <c r="C19" s="6" t="s">
        <v>32</v>
      </c>
      <c r="D19" s="6" t="s">
        <v>28</v>
      </c>
      <c r="E19" s="6" t="s">
        <v>29</v>
      </c>
      <c r="F19" s="6" t="s">
        <v>30</v>
      </c>
      <c r="G19" s="6" t="s">
        <v>31</v>
      </c>
    </row>
    <row r="20" spans="1:11" x14ac:dyDescent="0.3">
      <c r="A20" s="4" t="s">
        <v>9</v>
      </c>
      <c r="B20" s="17">
        <v>37205</v>
      </c>
      <c r="C20" s="17">
        <v>37427</v>
      </c>
      <c r="D20" s="17">
        <v>38322</v>
      </c>
      <c r="E20" s="17">
        <v>40599</v>
      </c>
      <c r="F20" s="17">
        <v>42233</v>
      </c>
      <c r="G20" s="17">
        <v>43110</v>
      </c>
    </row>
    <row r="22" spans="1:11" x14ac:dyDescent="0.3">
      <c r="A22" s="29" t="s">
        <v>35</v>
      </c>
      <c r="B22" s="29"/>
      <c r="D22" s="3"/>
      <c r="E22" s="3"/>
    </row>
    <row r="23" spans="1:11" x14ac:dyDescent="0.3">
      <c r="A23" s="6">
        <v>4</v>
      </c>
      <c r="B23" s="7" t="str">
        <f>IF(A23&gt;5,"Yes 4 is greater","NO")</f>
        <v>NO</v>
      </c>
    </row>
    <row r="24" spans="1:11" x14ac:dyDescent="0.3">
      <c r="A24" s="6">
        <v>10</v>
      </c>
      <c r="B24" s="7" t="str">
        <f t="shared" ref="B24:B25" si="0">IF(A24&gt;5,"Yes 4 is greater","NO")</f>
        <v>Yes 4 is greater</v>
      </c>
    </row>
    <row r="25" spans="1:11" x14ac:dyDescent="0.3">
      <c r="A25" s="6">
        <v>0</v>
      </c>
      <c r="B25" s="7" t="str">
        <f t="shared" si="0"/>
        <v>NO</v>
      </c>
    </row>
    <row r="28" spans="1:11" x14ac:dyDescent="0.3">
      <c r="A28" s="24" t="s">
        <v>5</v>
      </c>
      <c r="B28" s="24" t="s">
        <v>6</v>
      </c>
      <c r="C28" s="24" t="s">
        <v>7</v>
      </c>
      <c r="D28" s="24" t="s">
        <v>8</v>
      </c>
      <c r="E28" s="24" t="s">
        <v>9</v>
      </c>
      <c r="F28" s="9"/>
      <c r="G28" s="9"/>
      <c r="H28" s="36" t="s">
        <v>36</v>
      </c>
      <c r="I28" s="36"/>
    </row>
    <row r="29" spans="1:11" x14ac:dyDescent="0.3">
      <c r="A29" s="20" t="s">
        <v>10</v>
      </c>
      <c r="B29" s="22" t="s">
        <v>15</v>
      </c>
      <c r="C29" s="22" t="s">
        <v>26</v>
      </c>
      <c r="D29" s="22" t="s">
        <v>27</v>
      </c>
      <c r="E29" s="25">
        <v>37205</v>
      </c>
      <c r="F29" s="9"/>
      <c r="G29" s="9"/>
      <c r="H29" s="24" t="s">
        <v>5</v>
      </c>
      <c r="I29" s="24" t="s">
        <v>8</v>
      </c>
    </row>
    <row r="30" spans="1:11" x14ac:dyDescent="0.3">
      <c r="A30" s="20" t="s">
        <v>11</v>
      </c>
      <c r="B30" s="22" t="s">
        <v>16</v>
      </c>
      <c r="C30" s="22" t="s">
        <v>25</v>
      </c>
      <c r="D30" s="22" t="s">
        <v>32</v>
      </c>
      <c r="E30" s="25">
        <v>37427</v>
      </c>
      <c r="F30" s="9"/>
      <c r="G30" s="9"/>
      <c r="H30" s="20" t="s">
        <v>11</v>
      </c>
      <c r="I30" s="22" t="e">
        <f>INDEX(A29:E34,MATCH(H30,A29:A34,0))</f>
        <v>#REF!</v>
      </c>
    </row>
    <row r="31" spans="1:11" x14ac:dyDescent="0.3">
      <c r="A31" s="20" t="s">
        <v>12</v>
      </c>
      <c r="B31" s="22" t="s">
        <v>17</v>
      </c>
      <c r="C31" s="22" t="s">
        <v>24</v>
      </c>
      <c r="D31" s="22" t="s">
        <v>28</v>
      </c>
      <c r="E31" s="25">
        <v>38322</v>
      </c>
      <c r="F31" s="9"/>
      <c r="G31" s="9"/>
      <c r="H31" s="9"/>
      <c r="I31" s="9"/>
    </row>
    <row r="32" spans="1:11" x14ac:dyDescent="0.3">
      <c r="A32" s="20" t="s">
        <v>13</v>
      </c>
      <c r="B32" s="22" t="s">
        <v>18</v>
      </c>
      <c r="C32" s="22" t="s">
        <v>20</v>
      </c>
      <c r="D32" s="22" t="s">
        <v>29</v>
      </c>
      <c r="E32" s="25">
        <v>40599</v>
      </c>
      <c r="F32" s="9"/>
      <c r="G32" s="9"/>
      <c r="H32" s="9"/>
      <c r="I32" s="9"/>
    </row>
    <row r="33" spans="1:13" x14ac:dyDescent="0.3">
      <c r="A33" s="20" t="s">
        <v>22</v>
      </c>
      <c r="B33" s="22" t="s">
        <v>19</v>
      </c>
      <c r="C33" s="22" t="s">
        <v>23</v>
      </c>
      <c r="D33" s="22" t="s">
        <v>30</v>
      </c>
      <c r="E33" s="25">
        <v>42233</v>
      </c>
      <c r="F33" s="9"/>
      <c r="G33" s="9"/>
      <c r="H33" s="9"/>
      <c r="I33" s="9"/>
    </row>
    <row r="34" spans="1:13" x14ac:dyDescent="0.3">
      <c r="A34" s="20" t="s">
        <v>14</v>
      </c>
      <c r="B34" s="22" t="s">
        <v>21</v>
      </c>
      <c r="C34" s="22" t="s">
        <v>20</v>
      </c>
      <c r="D34" s="22" t="s">
        <v>31</v>
      </c>
      <c r="E34" s="25">
        <v>43110</v>
      </c>
      <c r="F34" s="9"/>
      <c r="G34" s="9"/>
      <c r="H34" s="9"/>
      <c r="I34" s="9"/>
    </row>
    <row r="37" spans="1:13" x14ac:dyDescent="0.3">
      <c r="A37" s="35" t="s">
        <v>37</v>
      </c>
      <c r="B37" s="20" t="s">
        <v>61</v>
      </c>
      <c r="C37" s="21" t="s">
        <v>65</v>
      </c>
    </row>
    <row r="38" spans="1:13" x14ac:dyDescent="0.3">
      <c r="B38" s="20" t="s">
        <v>62</v>
      </c>
      <c r="C38" s="20">
        <v>120</v>
      </c>
      <c r="K38" s="30" t="s">
        <v>44</v>
      </c>
      <c r="L38" s="30"/>
      <c r="M38" s="30"/>
    </row>
    <row r="39" spans="1:13" x14ac:dyDescent="0.3">
      <c r="B39" s="20" t="s">
        <v>63</v>
      </c>
      <c r="C39" s="22"/>
      <c r="F39" s="29" t="s">
        <v>42</v>
      </c>
      <c r="G39" s="29"/>
      <c r="H39" s="29"/>
      <c r="K39" s="10" t="s">
        <v>38</v>
      </c>
      <c r="L39" s="11" t="s">
        <v>39</v>
      </c>
      <c r="M39" s="12" t="s">
        <v>40</v>
      </c>
    </row>
    <row r="40" spans="1:13" x14ac:dyDescent="0.3">
      <c r="B40" s="20" t="s">
        <v>64</v>
      </c>
      <c r="C40" s="23"/>
      <c r="F40" s="10" t="s">
        <v>38</v>
      </c>
      <c r="G40" s="11" t="s">
        <v>39</v>
      </c>
      <c r="H40" s="12" t="s">
        <v>40</v>
      </c>
      <c r="K40" s="6">
        <v>10</v>
      </c>
      <c r="L40" s="6">
        <v>30</v>
      </c>
      <c r="M40" s="7">
        <f>K40*L40</f>
        <v>300</v>
      </c>
    </row>
    <row r="41" spans="1:13" x14ac:dyDescent="0.3">
      <c r="F41" s="6">
        <v>10</v>
      </c>
      <c r="G41" s="6">
        <v>30</v>
      </c>
      <c r="H41" s="7">
        <f>F41*G41</f>
        <v>300</v>
      </c>
      <c r="K41" s="6">
        <v>11</v>
      </c>
      <c r="L41" s="6">
        <v>35</v>
      </c>
      <c r="M41" s="7">
        <f t="shared" ref="M41:M42" si="1">K41*L41</f>
        <v>385</v>
      </c>
    </row>
    <row r="42" spans="1:13" x14ac:dyDescent="0.3">
      <c r="F42" s="6">
        <v>11</v>
      </c>
      <c r="G42" s="6">
        <v>35</v>
      </c>
      <c r="H42" s="7">
        <f t="shared" ref="H42:H43" si="2">F42*G42</f>
        <v>385</v>
      </c>
      <c r="K42" s="6">
        <v>12</v>
      </c>
      <c r="L42" s="6">
        <v>40</v>
      </c>
      <c r="M42" s="7">
        <f t="shared" si="1"/>
        <v>480</v>
      </c>
    </row>
    <row r="43" spans="1:13" x14ac:dyDescent="0.3">
      <c r="F43" s="6">
        <v>12</v>
      </c>
      <c r="G43" s="6">
        <v>40</v>
      </c>
      <c r="H43" s="7">
        <f t="shared" si="2"/>
        <v>480</v>
      </c>
      <c r="K43" s="6"/>
      <c r="L43" s="13" t="s">
        <v>44</v>
      </c>
      <c r="M43" s="6"/>
    </row>
    <row r="44" spans="1:13" x14ac:dyDescent="0.3">
      <c r="F44" s="6"/>
      <c r="G44" s="13" t="s">
        <v>43</v>
      </c>
      <c r="H44" s="6">
        <f>SUM(H41:H43)</f>
        <v>1165</v>
      </c>
    </row>
    <row r="46" spans="1:13" x14ac:dyDescent="0.3">
      <c r="A46" s="29" t="s">
        <v>45</v>
      </c>
      <c r="B46" s="29"/>
      <c r="D46" s="29" t="s">
        <v>46</v>
      </c>
      <c r="E46" s="29"/>
      <c r="G46" s="29" t="s">
        <v>47</v>
      </c>
      <c r="H46" s="29"/>
      <c r="J46" s="29" t="s">
        <v>48</v>
      </c>
      <c r="K46" s="29"/>
    </row>
    <row r="47" spans="1:13" x14ac:dyDescent="0.3">
      <c r="A47" s="6">
        <v>10</v>
      </c>
      <c r="B47" s="7">
        <f>MOD(A47,3)</f>
        <v>1</v>
      </c>
      <c r="D47" s="6">
        <v>10</v>
      </c>
      <c r="E47" s="7">
        <f>POWER(D47,5)</f>
        <v>100000</v>
      </c>
      <c r="G47" s="6">
        <v>10.029999999999999</v>
      </c>
      <c r="H47" s="7">
        <f>CEILING(G47,5)</f>
        <v>15</v>
      </c>
      <c r="J47" s="6" t="s">
        <v>10</v>
      </c>
      <c r="K47" s="7">
        <f>LEN(J47)</f>
        <v>5</v>
      </c>
    </row>
    <row r="48" spans="1:13" x14ac:dyDescent="0.3">
      <c r="A48" s="6">
        <v>12</v>
      </c>
      <c r="B48" s="7">
        <f t="shared" ref="B48:B49" si="3">MOD(A48,3)</f>
        <v>0</v>
      </c>
      <c r="D48" s="6">
        <v>4</v>
      </c>
      <c r="E48" s="7">
        <f>POWER(D48,5)</f>
        <v>1024</v>
      </c>
      <c r="G48" s="6">
        <v>24.08</v>
      </c>
      <c r="H48" s="7">
        <f t="shared" ref="H48:H49" si="4">CEILING(G48,5)</f>
        <v>25</v>
      </c>
      <c r="J48" s="6" t="s">
        <v>49</v>
      </c>
      <c r="K48" s="7">
        <f t="shared" ref="K48:K49" si="5">LEN(J48)</f>
        <v>8</v>
      </c>
    </row>
    <row r="49" spans="1:11" x14ac:dyDescent="0.3">
      <c r="A49" s="6">
        <v>45</v>
      </c>
      <c r="B49" s="7">
        <f t="shared" si="3"/>
        <v>0</v>
      </c>
      <c r="G49" s="6">
        <v>24.01</v>
      </c>
      <c r="H49" s="7">
        <f t="shared" si="4"/>
        <v>25</v>
      </c>
      <c r="J49" s="6" t="s">
        <v>50</v>
      </c>
      <c r="K49" s="7">
        <f t="shared" si="5"/>
        <v>5</v>
      </c>
    </row>
    <row r="52" spans="1:11" x14ac:dyDescent="0.3">
      <c r="A52" s="29" t="s">
        <v>51</v>
      </c>
      <c r="B52" s="29"/>
      <c r="D52" s="29" t="s">
        <v>56</v>
      </c>
      <c r="E52" s="29"/>
      <c r="G52" s="32" t="s">
        <v>59</v>
      </c>
      <c r="H52" s="32"/>
      <c r="I52" s="32"/>
      <c r="J52" s="32"/>
    </row>
    <row r="53" spans="1:11" x14ac:dyDescent="0.3">
      <c r="A53" s="6" t="s">
        <v>52</v>
      </c>
      <c r="B53" s="7" t="str">
        <f>REPLACE(A53,1,2,"B5")</f>
        <v>B501</v>
      </c>
      <c r="D53" s="6" t="s">
        <v>57</v>
      </c>
      <c r="E53" s="7" t="str">
        <f>SUBSTITUTE(D53,"I LIKE","HE LIKES")</f>
        <v>HE LIKES EXCEL</v>
      </c>
      <c r="G53" s="14" t="s">
        <v>60</v>
      </c>
      <c r="H53" s="2" t="str">
        <f>LEFT(G53,5)</f>
        <v>EXCEL</v>
      </c>
      <c r="I53" s="2" t="str">
        <f>MID(G53,7,6)</f>
        <v>IS FUN</v>
      </c>
      <c r="J53" s="2" t="str">
        <f>RIGHT(G53,9)</f>
        <v xml:space="preserve"> TO LEARN</v>
      </c>
    </row>
    <row r="54" spans="1:11" x14ac:dyDescent="0.3">
      <c r="A54" s="6" t="s">
        <v>53</v>
      </c>
      <c r="B54" s="7" t="str">
        <f t="shared" ref="B54" si="6">REPLACE(A54,1,2,"B5")</f>
        <v>B502</v>
      </c>
      <c r="D54" s="6" t="s">
        <v>58</v>
      </c>
      <c r="E54" s="7" t="str">
        <f>SUBSTITUTE(D54,2010,2005,2)</f>
        <v>MS EXCEL 2010, MS WORD 2005</v>
      </c>
    </row>
    <row r="55" spans="1:11" x14ac:dyDescent="0.3">
      <c r="A55" s="6" t="s">
        <v>54</v>
      </c>
      <c r="B55" s="7" t="str">
        <f>REPLACE(A55,1,2,"SA")</f>
        <v>SAAM</v>
      </c>
      <c r="D55" s="6" t="s">
        <v>58</v>
      </c>
      <c r="E55" s="7" t="str">
        <f>SUBSTITUTE(D55,2010,2024,1)</f>
        <v>MS EXCEL 2024, MS WORD 2010</v>
      </c>
    </row>
    <row r="56" spans="1:11" x14ac:dyDescent="0.3">
      <c r="A56" s="6" t="s">
        <v>55</v>
      </c>
      <c r="B56" s="7" t="str">
        <f>REPLACE(A56,1,2,"MA")</f>
        <v>MADDY</v>
      </c>
    </row>
    <row r="57" spans="1:11" x14ac:dyDescent="0.3">
      <c r="G57" s="15"/>
    </row>
    <row r="58" spans="1:11" x14ac:dyDescent="0.3">
      <c r="G58" s="16"/>
    </row>
    <row r="59" spans="1:11" x14ac:dyDescent="0.3">
      <c r="A59" s="29" t="s">
        <v>41</v>
      </c>
      <c r="B59" s="29"/>
      <c r="C59" s="29"/>
      <c r="E59" s="29" t="s">
        <v>66</v>
      </c>
      <c r="F59" s="31"/>
      <c r="G59" s="31"/>
    </row>
    <row r="60" spans="1:11" x14ac:dyDescent="0.3">
      <c r="A60" s="10" t="s">
        <v>38</v>
      </c>
      <c r="B60" s="11" t="s">
        <v>39</v>
      </c>
      <c r="C60" s="12" t="s">
        <v>40</v>
      </c>
      <c r="E60" s="26" t="s">
        <v>67</v>
      </c>
      <c r="F60" s="26" t="s">
        <v>68</v>
      </c>
      <c r="G60" s="26" t="s">
        <v>69</v>
      </c>
    </row>
    <row r="61" spans="1:11" x14ac:dyDescent="0.3">
      <c r="A61" s="6">
        <v>10</v>
      </c>
      <c r="B61" s="6">
        <v>30</v>
      </c>
      <c r="C61" s="7">
        <f>A61*B61</f>
        <v>300</v>
      </c>
      <c r="E61" s="6" t="s">
        <v>70</v>
      </c>
      <c r="F61" s="6">
        <v>35</v>
      </c>
      <c r="G61" s="7" t="str">
        <f>IF(F61&gt;40,"PASS","FAIL")</f>
        <v>FAIL</v>
      </c>
    </row>
    <row r="62" spans="1:11" x14ac:dyDescent="0.3">
      <c r="A62" s="6">
        <v>11</v>
      </c>
      <c r="B62" s="6">
        <v>35</v>
      </c>
      <c r="C62" s="7">
        <f t="shared" ref="C62:C63" si="7">A62*B62</f>
        <v>385</v>
      </c>
      <c r="E62" s="6" t="s">
        <v>71</v>
      </c>
      <c r="F62" s="6">
        <v>76</v>
      </c>
      <c r="G62" s="7" t="str">
        <f t="shared" ref="G62:G63" si="8">IF(F62&gt;40,"PASS","FAIL")</f>
        <v>PASS</v>
      </c>
    </row>
    <row r="63" spans="1:11" x14ac:dyDescent="0.3">
      <c r="A63" s="6">
        <v>12</v>
      </c>
      <c r="B63" s="6">
        <v>40</v>
      </c>
      <c r="C63" s="7">
        <f t="shared" si="7"/>
        <v>480</v>
      </c>
      <c r="E63" s="6" t="s">
        <v>72</v>
      </c>
      <c r="F63" s="6">
        <v>67</v>
      </c>
      <c r="G63" s="7" t="str">
        <f t="shared" si="8"/>
        <v>PASS</v>
      </c>
    </row>
    <row r="65" spans="1:9" x14ac:dyDescent="0.3">
      <c r="A65" s="29" t="s">
        <v>73</v>
      </c>
      <c r="B65" s="29"/>
      <c r="C65" s="29"/>
      <c r="E65" s="29" t="s">
        <v>74</v>
      </c>
      <c r="F65" s="29"/>
      <c r="G65" s="29"/>
      <c r="H65" s="29"/>
      <c r="I65" s="29"/>
    </row>
    <row r="66" spans="1:9" x14ac:dyDescent="0.3">
      <c r="A66" s="6">
        <v>300</v>
      </c>
      <c r="B66" s="6">
        <v>0</v>
      </c>
      <c r="C66" s="7" t="str">
        <f>IFERROR(A66/B66,"Enter the value not equal to 0 in B66")</f>
        <v>Enter the value not equal to 0 in B66</v>
      </c>
      <c r="E66" s="6">
        <v>3</v>
      </c>
      <c r="F66" s="6">
        <v>56</v>
      </c>
      <c r="G66" s="6">
        <v>123</v>
      </c>
      <c r="H66" s="6">
        <v>45</v>
      </c>
      <c r="I66" s="6">
        <v>67</v>
      </c>
    </row>
    <row r="67" spans="1:9" x14ac:dyDescent="0.3">
      <c r="A67" s="6">
        <v>200</v>
      </c>
      <c r="B67" s="6">
        <v>3</v>
      </c>
      <c r="C67" s="27">
        <f t="shared" ref="C67:C69" si="9">IFERROR(A67/B67,"Enter the value not equal to 0 in B66")</f>
        <v>66.666666666666671</v>
      </c>
      <c r="E67" s="6">
        <v>45</v>
      </c>
      <c r="F67" s="6">
        <v>34</v>
      </c>
      <c r="G67" s="6">
        <v>50</v>
      </c>
      <c r="H67" s="6">
        <v>976</v>
      </c>
      <c r="I67" s="6">
        <v>126</v>
      </c>
    </row>
    <row r="68" spans="1:9" x14ac:dyDescent="0.3">
      <c r="A68" s="6">
        <v>450</v>
      </c>
      <c r="B68" s="6">
        <v>2</v>
      </c>
      <c r="C68" s="7">
        <f t="shared" si="9"/>
        <v>225</v>
      </c>
      <c r="E68" s="6">
        <v>67</v>
      </c>
      <c r="F68" s="6">
        <v>67</v>
      </c>
      <c r="G68" s="6">
        <v>62</v>
      </c>
      <c r="H68" s="6">
        <v>344</v>
      </c>
      <c r="I68" s="6">
        <v>445</v>
      </c>
    </row>
    <row r="69" spans="1:9" x14ac:dyDescent="0.3">
      <c r="E69" s="6">
        <v>98</v>
      </c>
      <c r="F69" s="6">
        <v>22</v>
      </c>
      <c r="G69" s="6">
        <v>67</v>
      </c>
      <c r="H69" s="6">
        <v>563</v>
      </c>
      <c r="I69" s="6">
        <v>763</v>
      </c>
    </row>
    <row r="70" spans="1:9" x14ac:dyDescent="0.3">
      <c r="E70" s="6">
        <v>40</v>
      </c>
      <c r="F70" s="6">
        <v>96</v>
      </c>
      <c r="G70" s="6">
        <v>187</v>
      </c>
      <c r="H70" s="6">
        <v>123</v>
      </c>
      <c r="I70" s="6">
        <v>789</v>
      </c>
    </row>
    <row r="71" spans="1:9" x14ac:dyDescent="0.3">
      <c r="E71" s="6">
        <v>122</v>
      </c>
      <c r="F71" s="6">
        <v>99</v>
      </c>
      <c r="G71" s="6">
        <v>34</v>
      </c>
      <c r="H71" s="6">
        <v>234</v>
      </c>
      <c r="I71" s="6">
        <v>987</v>
      </c>
    </row>
    <row r="72" spans="1:9" x14ac:dyDescent="0.3">
      <c r="E72" s="6">
        <v>56</v>
      </c>
      <c r="F72" s="6">
        <v>11</v>
      </c>
      <c r="G72" s="6">
        <v>44</v>
      </c>
      <c r="H72" s="6">
        <v>91</v>
      </c>
      <c r="I72" s="6">
        <v>31</v>
      </c>
    </row>
    <row r="73" spans="1:9" x14ac:dyDescent="0.3">
      <c r="E73" s="6"/>
      <c r="F73" s="37" t="s">
        <v>74</v>
      </c>
      <c r="G73" s="20" t="e">
        <f ca="1">OFFSET(G69,4,3,F69:G70,2)</f>
        <v>#VALUE!</v>
      </c>
      <c r="H73" s="6"/>
      <c r="I73" s="6"/>
    </row>
  </sheetData>
  <mergeCells count="17">
    <mergeCell ref="E65:I65"/>
    <mergeCell ref="A65:C65"/>
    <mergeCell ref="H6:L6"/>
    <mergeCell ref="A22:B22"/>
    <mergeCell ref="J15:K15"/>
    <mergeCell ref="H28:I28"/>
    <mergeCell ref="A59:C59"/>
    <mergeCell ref="F39:H39"/>
    <mergeCell ref="K38:M38"/>
    <mergeCell ref="E59:G59"/>
    <mergeCell ref="A46:B46"/>
    <mergeCell ref="D46:E46"/>
    <mergeCell ref="G46:H46"/>
    <mergeCell ref="J46:K46"/>
    <mergeCell ref="A52:B52"/>
    <mergeCell ref="D52:E52"/>
    <mergeCell ref="G52:J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Chauhan</dc:creator>
  <cp:lastModifiedBy>Harsh Chauhan</cp:lastModifiedBy>
  <dcterms:created xsi:type="dcterms:W3CDTF">2024-06-28T15:36:05Z</dcterms:created>
  <dcterms:modified xsi:type="dcterms:W3CDTF">2024-07-01T19:25:18Z</dcterms:modified>
</cp:coreProperties>
</file>