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jer\Dropbox\My PC (LAPTOP-6PK1FF3P)\Desktop\Hajar code\"/>
    </mc:Choice>
  </mc:AlternateContent>
  <xr:revisionPtr revIDLastSave="0" documentId="13_ncr:1_{08647ECB-A899-4B80-B96B-25C9495BD12D}" xr6:coauthVersionLast="47" xr6:coauthVersionMax="47" xr10:uidLastSave="{00000000-0000-0000-0000-000000000000}"/>
  <bookViews>
    <workbookView xWindow="-108" yWindow="-108" windowWidth="23256" windowHeight="12456" activeTab="4" xr2:uid="{BC7D2790-1A16-495B-B12A-8F5FDEA078BF}"/>
  </bookViews>
  <sheets>
    <sheet name="PCT" sheetId="1" r:id="rId1"/>
    <sheet name="PCI" sheetId="2" r:id="rId2"/>
    <sheet name="PCE" sheetId="3" r:id="rId3"/>
    <sheet name="CT" sheetId="4" r:id="rId4"/>
    <sheet name="CI" sheetId="5" r:id="rId5"/>
    <sheet name="CE" sheetId="14" r:id="rId6"/>
    <sheet name="max-min" sheetId="6" r:id="rId7"/>
    <sheet name="MAX-MINC" sheetId="7" r:id="rId8"/>
    <sheet name="PCT_Normaliz." sheetId="8" r:id="rId9"/>
    <sheet name="PCI_Normaliz." sheetId="9" r:id="rId10"/>
    <sheet name="PCE_Normaliz." sheetId="10" r:id="rId11"/>
    <sheet name="CT_Normaliz." sheetId="11" r:id="rId12"/>
    <sheet name="CI_Normaliz." sheetId="12" r:id="rId13"/>
    <sheet name="CE_Normaliz." sheetId="13" r:id="rId14"/>
    <sheet name="PERCENTAGE" sheetId="15" r:id="rId15"/>
    <sheet name="PCF" sheetId="16" r:id="rId16"/>
    <sheet name="CF" sheetId="17" r:id="rId17"/>
  </sheets>
  <definedNames>
    <definedName name="_xlnm._FilterDatabase" localSheetId="5" hidden="1">CE!$A$1:$F$1</definedName>
    <definedName name="_xlnm._FilterDatabase" localSheetId="4" hidden="1">CI!$A$1:$F$1</definedName>
    <definedName name="_xlnm._FilterDatabase" localSheetId="3" hidden="1">CT!$A$1:$F$1</definedName>
    <definedName name="_xlnm._FilterDatabase" localSheetId="2" hidden="1">PCE!$A$1:$F$1</definedName>
    <definedName name="_xlnm._FilterDatabase" localSheetId="1" hidden="1">PCI!$A$1:$F$1</definedName>
    <definedName name="_xlnm._FilterDatabase" localSheetId="0" hidden="1">PCT!$A$1:$F$49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G6" i="7"/>
  <c r="G5" i="7"/>
  <c r="G4" i="7"/>
  <c r="G3" i="7"/>
  <c r="G2" i="7"/>
  <c r="F7" i="7"/>
  <c r="F6" i="7"/>
  <c r="F5" i="7"/>
  <c r="F4" i="7"/>
  <c r="F3" i="7"/>
  <c r="F2" i="7"/>
  <c r="E7" i="7"/>
  <c r="E6" i="7"/>
  <c r="E5" i="7"/>
  <c r="E4" i="7"/>
  <c r="E3" i="7"/>
  <c r="E2" i="7"/>
  <c r="D7" i="7"/>
  <c r="D6" i="7"/>
  <c r="D5" i="7"/>
  <c r="D4" i="7"/>
  <c r="D3" i="7"/>
  <c r="D2" i="7"/>
  <c r="C7" i="7"/>
  <c r="C6" i="7"/>
  <c r="C5" i="7"/>
  <c r="C4" i="7"/>
  <c r="C3" i="7"/>
  <c r="C2" i="7"/>
  <c r="B7" i="7"/>
  <c r="B6" i="7"/>
  <c r="B5" i="7"/>
  <c r="B4" i="7"/>
  <c r="B3" i="7"/>
  <c r="B2" i="7"/>
  <c r="G7" i="6"/>
  <c r="G6" i="6"/>
  <c r="G5" i="6"/>
  <c r="G4" i="6"/>
  <c r="G3" i="6"/>
  <c r="G2" i="6"/>
  <c r="F7" i="6"/>
  <c r="F6" i="6"/>
  <c r="F5" i="6"/>
  <c r="F4" i="6"/>
  <c r="F3" i="6"/>
  <c r="F2" i="6"/>
  <c r="E7" i="6"/>
  <c r="E6" i="6"/>
  <c r="E5" i="6"/>
  <c r="E4" i="6"/>
  <c r="E3" i="6"/>
  <c r="E2" i="6"/>
  <c r="D7" i="6"/>
  <c r="D6" i="6"/>
  <c r="D5" i="6"/>
  <c r="D4" i="6"/>
  <c r="D3" i="6"/>
  <c r="D2" i="6"/>
  <c r="C7" i="6"/>
  <c r="C6" i="6"/>
  <c r="C5" i="6"/>
  <c r="C4" i="6"/>
  <c r="C3" i="6"/>
  <c r="C2" i="6"/>
  <c r="B7" i="6"/>
  <c r="B6" i="6"/>
  <c r="F40" i="8" s="1"/>
  <c r="B5" i="6"/>
  <c r="B4" i="6"/>
  <c r="B3" i="6"/>
  <c r="F16" i="8" s="1"/>
  <c r="B2" i="6"/>
  <c r="F9" i="8" s="1"/>
  <c r="F24" i="8" l="1"/>
  <c r="F32" i="8"/>
  <c r="D9" i="8"/>
  <c r="D41" i="8"/>
  <c r="F5" i="8"/>
  <c r="F21" i="8"/>
  <c r="D25" i="8"/>
  <c r="F35" i="8"/>
  <c r="F15" i="13"/>
  <c r="D16" i="13"/>
  <c r="F13" i="13"/>
  <c r="F11" i="13"/>
  <c r="C16" i="13"/>
  <c r="E13" i="13"/>
  <c r="E11" i="13"/>
  <c r="E15" i="13"/>
  <c r="D11" i="13"/>
  <c r="C11" i="13"/>
  <c r="C15" i="13"/>
  <c r="F10" i="13"/>
  <c r="C17" i="13"/>
  <c r="C12" i="13"/>
  <c r="F14" i="13"/>
  <c r="F17" i="13"/>
  <c r="D13" i="13"/>
  <c r="D15" i="13"/>
  <c r="E14" i="13"/>
  <c r="E10" i="13"/>
  <c r="D14" i="13"/>
  <c r="E17" i="13"/>
  <c r="C13" i="13"/>
  <c r="D17" i="13"/>
  <c r="F12" i="13"/>
  <c r="E12" i="13"/>
  <c r="F16" i="13"/>
  <c r="D10" i="13"/>
  <c r="E16" i="13"/>
  <c r="C14" i="13"/>
  <c r="D12" i="13"/>
  <c r="C10" i="13"/>
  <c r="D32" i="13"/>
  <c r="D30" i="13"/>
  <c r="D28" i="13"/>
  <c r="D26" i="13"/>
  <c r="C32" i="13"/>
  <c r="C30" i="13"/>
  <c r="C28" i="13"/>
  <c r="C26" i="13"/>
  <c r="F31" i="13"/>
  <c r="F27" i="13"/>
  <c r="D31" i="13"/>
  <c r="D27" i="13"/>
  <c r="C31" i="13"/>
  <c r="F33" i="13"/>
  <c r="F29" i="13"/>
  <c r="F26" i="13"/>
  <c r="C33" i="13"/>
  <c r="C27" i="13"/>
  <c r="F30" i="13"/>
  <c r="E30" i="13"/>
  <c r="E33" i="13"/>
  <c r="E31" i="13"/>
  <c r="E29" i="13"/>
  <c r="E27" i="13"/>
  <c r="D33" i="13"/>
  <c r="D29" i="13"/>
  <c r="C29" i="13"/>
  <c r="F32" i="13"/>
  <c r="F28" i="13"/>
  <c r="E32" i="13"/>
  <c r="E26" i="13"/>
  <c r="E28" i="13"/>
  <c r="D40" i="13"/>
  <c r="D38" i="13"/>
  <c r="D36" i="13"/>
  <c r="D34" i="13"/>
  <c r="C40" i="13"/>
  <c r="C38" i="13"/>
  <c r="C36" i="13"/>
  <c r="C34" i="13"/>
  <c r="F41" i="13"/>
  <c r="F39" i="13"/>
  <c r="F35" i="13"/>
  <c r="D39" i="13"/>
  <c r="D35" i="13"/>
  <c r="C37" i="13"/>
  <c r="F37" i="13"/>
  <c r="C41" i="13"/>
  <c r="F40" i="13"/>
  <c r="F34" i="13"/>
  <c r="E38" i="13"/>
  <c r="E41" i="13"/>
  <c r="E39" i="13"/>
  <c r="E37" i="13"/>
  <c r="E35" i="13"/>
  <c r="D41" i="13"/>
  <c r="D37" i="13"/>
  <c r="C39" i="13"/>
  <c r="C35" i="13"/>
  <c r="F38" i="13"/>
  <c r="E40" i="13"/>
  <c r="F36" i="13"/>
  <c r="E34" i="13"/>
  <c r="E36" i="13"/>
  <c r="D48" i="13"/>
  <c r="D46" i="13"/>
  <c r="D44" i="13"/>
  <c r="D42" i="13"/>
  <c r="F47" i="13"/>
  <c r="F45" i="13"/>
  <c r="D49" i="13"/>
  <c r="D45" i="13"/>
  <c r="D43" i="13"/>
  <c r="C49" i="13"/>
  <c r="C43" i="13"/>
  <c r="E42" i="13"/>
  <c r="C48" i="13"/>
  <c r="C46" i="13"/>
  <c r="C44" i="13"/>
  <c r="C42" i="13"/>
  <c r="F43" i="13"/>
  <c r="F42" i="13"/>
  <c r="F49" i="13"/>
  <c r="F48" i="13"/>
  <c r="E48" i="13"/>
  <c r="E49" i="13"/>
  <c r="E47" i="13"/>
  <c r="E45" i="13"/>
  <c r="E43" i="13"/>
  <c r="D47" i="13"/>
  <c r="C47" i="13"/>
  <c r="C45" i="13"/>
  <c r="F46" i="13"/>
  <c r="F44" i="13"/>
  <c r="E46" i="13"/>
  <c r="E44" i="13"/>
  <c r="D24" i="13"/>
  <c r="D22" i="13"/>
  <c r="D20" i="13"/>
  <c r="D18" i="13"/>
  <c r="C24" i="13"/>
  <c r="C22" i="13"/>
  <c r="C20" i="13"/>
  <c r="C18" i="13"/>
  <c r="F23" i="13"/>
  <c r="F19" i="13"/>
  <c r="E23" i="13"/>
  <c r="D23" i="13"/>
  <c r="D19" i="13"/>
  <c r="C25" i="13"/>
  <c r="E24" i="13"/>
  <c r="F25" i="13"/>
  <c r="F21" i="13"/>
  <c r="E19" i="13"/>
  <c r="C21" i="13"/>
  <c r="F22" i="13"/>
  <c r="F18" i="13"/>
  <c r="E18" i="13"/>
  <c r="E25" i="13"/>
  <c r="E21" i="13"/>
  <c r="D25" i="13"/>
  <c r="D21" i="13"/>
  <c r="C23" i="13"/>
  <c r="C19" i="13"/>
  <c r="F24" i="13"/>
  <c r="F20" i="13"/>
  <c r="E22" i="13"/>
  <c r="E20" i="13"/>
  <c r="F9" i="13"/>
  <c r="F7" i="13"/>
  <c r="F5" i="13"/>
  <c r="F3" i="13"/>
  <c r="E9" i="13"/>
  <c r="E7" i="13"/>
  <c r="E5" i="13"/>
  <c r="E3" i="13"/>
  <c r="D7" i="13"/>
  <c r="D3" i="13"/>
  <c r="C7" i="13"/>
  <c r="C5" i="13"/>
  <c r="F6" i="13"/>
  <c r="F4" i="13"/>
  <c r="C2" i="13"/>
  <c r="D9" i="13"/>
  <c r="D5" i="13"/>
  <c r="E6" i="13"/>
  <c r="E2" i="13"/>
  <c r="D8" i="13"/>
  <c r="D4" i="13"/>
  <c r="C6" i="13"/>
  <c r="C9" i="13"/>
  <c r="C3" i="13"/>
  <c r="F8" i="13"/>
  <c r="F2" i="13"/>
  <c r="E8" i="13"/>
  <c r="E4" i="13"/>
  <c r="D6" i="13"/>
  <c r="C4" i="13"/>
  <c r="D2" i="13"/>
  <c r="C8" i="13"/>
  <c r="F49" i="12"/>
  <c r="F47" i="12"/>
  <c r="F45" i="12"/>
  <c r="F43" i="12"/>
  <c r="D42" i="12"/>
  <c r="E49" i="12"/>
  <c r="E47" i="12"/>
  <c r="E45" i="12"/>
  <c r="E43" i="12"/>
  <c r="C48" i="12"/>
  <c r="D49" i="12"/>
  <c r="D47" i="12"/>
  <c r="D45" i="12"/>
  <c r="D43" i="12"/>
  <c r="C46" i="12"/>
  <c r="C49" i="12"/>
  <c r="C47" i="12"/>
  <c r="C45" i="12"/>
  <c r="C43" i="12"/>
  <c r="D46" i="12"/>
  <c r="F48" i="12"/>
  <c r="F46" i="12"/>
  <c r="F44" i="12"/>
  <c r="F42" i="12"/>
  <c r="D44" i="12"/>
  <c r="C42" i="12"/>
  <c r="E48" i="12"/>
  <c r="E46" i="12"/>
  <c r="E44" i="12"/>
  <c r="E42" i="12"/>
  <c r="D48" i="12"/>
  <c r="C44" i="12"/>
  <c r="F9" i="12"/>
  <c r="F7" i="12"/>
  <c r="F5" i="12"/>
  <c r="F3" i="12"/>
  <c r="D9" i="12"/>
  <c r="D3" i="12"/>
  <c r="D6" i="12"/>
  <c r="E9" i="12"/>
  <c r="E7" i="12"/>
  <c r="E5" i="12"/>
  <c r="E3" i="12"/>
  <c r="D5" i="12"/>
  <c r="D7" i="12"/>
  <c r="D8" i="12"/>
  <c r="C4" i="12"/>
  <c r="C9" i="12"/>
  <c r="C7" i="12"/>
  <c r="C5" i="12"/>
  <c r="C3" i="12"/>
  <c r="D2" i="12"/>
  <c r="C6" i="12"/>
  <c r="F8" i="12"/>
  <c r="F6" i="12"/>
  <c r="F4" i="12"/>
  <c r="F2" i="12"/>
  <c r="E2" i="12"/>
  <c r="D4" i="12"/>
  <c r="C2" i="12"/>
  <c r="E8" i="12"/>
  <c r="E6" i="12"/>
  <c r="E4" i="12"/>
  <c r="C8" i="12"/>
  <c r="F17" i="12"/>
  <c r="F15" i="12"/>
  <c r="F13" i="12"/>
  <c r="F11" i="12"/>
  <c r="C10" i="12"/>
  <c r="E17" i="12"/>
  <c r="E15" i="12"/>
  <c r="E13" i="12"/>
  <c r="E11" i="12"/>
  <c r="D11" i="12"/>
  <c r="D12" i="12"/>
  <c r="C12" i="12"/>
  <c r="D17" i="12"/>
  <c r="D15" i="12"/>
  <c r="D13" i="12"/>
  <c r="C17" i="12"/>
  <c r="C15" i="12"/>
  <c r="C13" i="12"/>
  <c r="C11" i="12"/>
  <c r="D16" i="12"/>
  <c r="F16" i="12"/>
  <c r="F14" i="12"/>
  <c r="F12" i="12"/>
  <c r="F10" i="12"/>
  <c r="D10" i="12"/>
  <c r="C14" i="12"/>
  <c r="E16" i="12"/>
  <c r="E14" i="12"/>
  <c r="E12" i="12"/>
  <c r="E10" i="12"/>
  <c r="D14" i="12"/>
  <c r="C16" i="12"/>
  <c r="F25" i="12"/>
  <c r="F23" i="12"/>
  <c r="F21" i="12"/>
  <c r="F19" i="12"/>
  <c r="D18" i="12"/>
  <c r="E25" i="12"/>
  <c r="E23" i="12"/>
  <c r="E21" i="12"/>
  <c r="E19" i="12"/>
  <c r="D22" i="12"/>
  <c r="C22" i="12"/>
  <c r="D25" i="12"/>
  <c r="D23" i="12"/>
  <c r="D21" i="12"/>
  <c r="D19" i="12"/>
  <c r="C18" i="12"/>
  <c r="C25" i="12"/>
  <c r="C23" i="12"/>
  <c r="C21" i="12"/>
  <c r="C19" i="12"/>
  <c r="D24" i="12"/>
  <c r="C20" i="12"/>
  <c r="F24" i="12"/>
  <c r="F22" i="12"/>
  <c r="F20" i="12"/>
  <c r="F18" i="12"/>
  <c r="D20" i="12"/>
  <c r="E24" i="12"/>
  <c r="E22" i="12"/>
  <c r="E20" i="12"/>
  <c r="E18" i="12"/>
  <c r="C24" i="12"/>
  <c r="F33" i="12"/>
  <c r="F31" i="12"/>
  <c r="F29" i="12"/>
  <c r="F27" i="12"/>
  <c r="D28" i="12"/>
  <c r="C26" i="12"/>
  <c r="E33" i="12"/>
  <c r="E31" i="12"/>
  <c r="E29" i="12"/>
  <c r="E27" i="12"/>
  <c r="D32" i="12"/>
  <c r="C28" i="12"/>
  <c r="D33" i="12"/>
  <c r="D31" i="12"/>
  <c r="D29" i="12"/>
  <c r="D27" i="12"/>
  <c r="C32" i="12"/>
  <c r="C33" i="12"/>
  <c r="C31" i="12"/>
  <c r="C29" i="12"/>
  <c r="C27" i="12"/>
  <c r="F32" i="12"/>
  <c r="F30" i="12"/>
  <c r="F28" i="12"/>
  <c r="F26" i="12"/>
  <c r="D30" i="12"/>
  <c r="C30" i="12"/>
  <c r="E32" i="12"/>
  <c r="E30" i="12"/>
  <c r="E28" i="12"/>
  <c r="E26" i="12"/>
  <c r="D26" i="12"/>
  <c r="F41" i="12"/>
  <c r="F39" i="12"/>
  <c r="F37" i="12"/>
  <c r="F35" i="12"/>
  <c r="C40" i="12"/>
  <c r="E41" i="12"/>
  <c r="E39" i="12"/>
  <c r="E37" i="12"/>
  <c r="E35" i="12"/>
  <c r="D40" i="12"/>
  <c r="C36" i="12"/>
  <c r="D41" i="12"/>
  <c r="D39" i="12"/>
  <c r="D37" i="12"/>
  <c r="D35" i="12"/>
  <c r="D34" i="12"/>
  <c r="C41" i="12"/>
  <c r="C39" i="12"/>
  <c r="C37" i="12"/>
  <c r="C35" i="12"/>
  <c r="D36" i="12"/>
  <c r="C38" i="12"/>
  <c r="F40" i="12"/>
  <c r="F38" i="12"/>
  <c r="F36" i="12"/>
  <c r="F34" i="12"/>
  <c r="E40" i="12"/>
  <c r="E38" i="12"/>
  <c r="E36" i="12"/>
  <c r="E34" i="12"/>
  <c r="D38" i="12"/>
  <c r="C34" i="12"/>
  <c r="E17" i="11"/>
  <c r="E17" i="17" s="1"/>
  <c r="E15" i="11"/>
  <c r="E13" i="11"/>
  <c r="E11" i="11"/>
  <c r="D17" i="11"/>
  <c r="D17" i="17" s="1"/>
  <c r="D15" i="11"/>
  <c r="D13" i="11"/>
  <c r="D13" i="17" s="1"/>
  <c r="D11" i="11"/>
  <c r="D11" i="17" s="1"/>
  <c r="F11" i="11"/>
  <c r="F11" i="17" s="1"/>
  <c r="C17" i="11"/>
  <c r="C15" i="11"/>
  <c r="C15" i="17" s="1"/>
  <c r="C13" i="11"/>
  <c r="C11" i="11"/>
  <c r="C11" i="17" s="1"/>
  <c r="C14" i="11"/>
  <c r="C14" i="17" s="1"/>
  <c r="F13" i="11"/>
  <c r="F13" i="17" s="1"/>
  <c r="F16" i="11"/>
  <c r="F16" i="17" s="1"/>
  <c r="F14" i="11"/>
  <c r="F12" i="11"/>
  <c r="F10" i="11"/>
  <c r="E16" i="11"/>
  <c r="E14" i="11"/>
  <c r="E14" i="17" s="1"/>
  <c r="E12" i="11"/>
  <c r="E10" i="11"/>
  <c r="E10" i="17" s="1"/>
  <c r="C10" i="11"/>
  <c r="C10" i="17" s="1"/>
  <c r="F15" i="11"/>
  <c r="F15" i="17" s="1"/>
  <c r="D16" i="11"/>
  <c r="D16" i="17" s="1"/>
  <c r="D14" i="11"/>
  <c r="D12" i="11"/>
  <c r="D10" i="11"/>
  <c r="D10" i="17" s="1"/>
  <c r="C12" i="11"/>
  <c r="C12" i="17" s="1"/>
  <c r="F17" i="11"/>
  <c r="C16" i="11"/>
  <c r="C16" i="17" s="1"/>
  <c r="E25" i="11"/>
  <c r="E23" i="11"/>
  <c r="E21" i="11"/>
  <c r="E19" i="11"/>
  <c r="D25" i="11"/>
  <c r="D25" i="17" s="1"/>
  <c r="D23" i="11"/>
  <c r="D23" i="17" s="1"/>
  <c r="D21" i="11"/>
  <c r="D21" i="17" s="1"/>
  <c r="D19" i="11"/>
  <c r="C25" i="11"/>
  <c r="C25" i="17" s="1"/>
  <c r="C23" i="11"/>
  <c r="C23" i="17" s="1"/>
  <c r="C21" i="11"/>
  <c r="C21" i="17" s="1"/>
  <c r="C19" i="11"/>
  <c r="C19" i="17" s="1"/>
  <c r="F21" i="11"/>
  <c r="F21" i="17" s="1"/>
  <c r="F24" i="11"/>
  <c r="F22" i="11"/>
  <c r="F22" i="17" s="1"/>
  <c r="F20" i="11"/>
  <c r="F20" i="17" s="1"/>
  <c r="F18" i="11"/>
  <c r="F19" i="11"/>
  <c r="F19" i="17" s="1"/>
  <c r="E24" i="11"/>
  <c r="E22" i="11"/>
  <c r="E20" i="11"/>
  <c r="E18" i="11"/>
  <c r="F23" i="11"/>
  <c r="F23" i="17" s="1"/>
  <c r="D24" i="11"/>
  <c r="D24" i="17" s="1"/>
  <c r="D22" i="11"/>
  <c r="D20" i="11"/>
  <c r="D20" i="17" s="1"/>
  <c r="D18" i="11"/>
  <c r="D18" i="17" s="1"/>
  <c r="F25" i="11"/>
  <c r="C24" i="11"/>
  <c r="C22" i="11"/>
  <c r="C22" i="17" s="1"/>
  <c r="C20" i="11"/>
  <c r="C20" i="17" s="1"/>
  <c r="C18" i="11"/>
  <c r="C18" i="17" s="1"/>
  <c r="E33" i="11"/>
  <c r="E31" i="11"/>
  <c r="E29" i="11"/>
  <c r="E27" i="11"/>
  <c r="D33" i="11"/>
  <c r="D33" i="17" s="1"/>
  <c r="D31" i="11"/>
  <c r="D31" i="17" s="1"/>
  <c r="D29" i="11"/>
  <c r="D29" i="17" s="1"/>
  <c r="D27" i="11"/>
  <c r="D27" i="17" s="1"/>
  <c r="C33" i="11"/>
  <c r="C33" i="17" s="1"/>
  <c r="C31" i="11"/>
  <c r="C29" i="11"/>
  <c r="C29" i="17" s="1"/>
  <c r="C27" i="11"/>
  <c r="F31" i="11"/>
  <c r="F31" i="17" s="1"/>
  <c r="F27" i="11"/>
  <c r="F32" i="11"/>
  <c r="F32" i="17" s="1"/>
  <c r="F30" i="11"/>
  <c r="F28" i="11"/>
  <c r="F26" i="11"/>
  <c r="F29" i="11"/>
  <c r="E32" i="11"/>
  <c r="E32" i="17" s="1"/>
  <c r="E30" i="11"/>
  <c r="E30" i="17" s="1"/>
  <c r="E28" i="11"/>
  <c r="E26" i="11"/>
  <c r="E26" i="17" s="1"/>
  <c r="F33" i="11"/>
  <c r="F33" i="17" s="1"/>
  <c r="D32" i="11"/>
  <c r="D32" i="17" s="1"/>
  <c r="D30" i="11"/>
  <c r="D30" i="17" s="1"/>
  <c r="D28" i="11"/>
  <c r="D28" i="17" s="1"/>
  <c r="D26" i="11"/>
  <c r="C32" i="11"/>
  <c r="C32" i="17" s="1"/>
  <c r="C30" i="11"/>
  <c r="C30" i="17" s="1"/>
  <c r="C28" i="11"/>
  <c r="C28" i="17" s="1"/>
  <c r="C26" i="11"/>
  <c r="C26" i="17" s="1"/>
  <c r="E41" i="11"/>
  <c r="E41" i="17" s="1"/>
  <c r="E39" i="11"/>
  <c r="E37" i="11"/>
  <c r="E37" i="17" s="1"/>
  <c r="E35" i="11"/>
  <c r="D41" i="11"/>
  <c r="D41" i="17" s="1"/>
  <c r="D39" i="11"/>
  <c r="D39" i="17" s="1"/>
  <c r="D37" i="11"/>
  <c r="D37" i="17" s="1"/>
  <c r="D35" i="11"/>
  <c r="C41" i="11"/>
  <c r="C41" i="17" s="1"/>
  <c r="C39" i="11"/>
  <c r="C39" i="17" s="1"/>
  <c r="C37" i="11"/>
  <c r="C37" i="17" s="1"/>
  <c r="C35" i="11"/>
  <c r="C35" i="17" s="1"/>
  <c r="F39" i="11"/>
  <c r="F39" i="17" s="1"/>
  <c r="F40" i="11"/>
  <c r="F38" i="11"/>
  <c r="F38" i="17" s="1"/>
  <c r="F36" i="11"/>
  <c r="F36" i="17" s="1"/>
  <c r="F34" i="11"/>
  <c r="F37" i="11"/>
  <c r="F37" i="17" s="1"/>
  <c r="E40" i="11"/>
  <c r="E38" i="11"/>
  <c r="E38" i="17" s="1"/>
  <c r="E36" i="11"/>
  <c r="E36" i="17" s="1"/>
  <c r="E34" i="11"/>
  <c r="D40" i="11"/>
  <c r="D40" i="17" s="1"/>
  <c r="D38" i="11"/>
  <c r="D36" i="11"/>
  <c r="D36" i="17" s="1"/>
  <c r="D34" i="11"/>
  <c r="F41" i="11"/>
  <c r="F41" i="17" s="1"/>
  <c r="F35" i="11"/>
  <c r="F35" i="17" s="1"/>
  <c r="C40" i="11"/>
  <c r="C40" i="17" s="1"/>
  <c r="C38" i="11"/>
  <c r="C38" i="17" s="1"/>
  <c r="C36" i="11"/>
  <c r="C36" i="17" s="1"/>
  <c r="C34" i="11"/>
  <c r="C34" i="17" s="1"/>
  <c r="E49" i="11"/>
  <c r="E49" i="17" s="1"/>
  <c r="E47" i="11"/>
  <c r="E45" i="11"/>
  <c r="E43" i="11"/>
  <c r="E43" i="17" s="1"/>
  <c r="D47" i="11"/>
  <c r="D47" i="17" s="1"/>
  <c r="D45" i="11"/>
  <c r="D43" i="11"/>
  <c r="D43" i="17" s="1"/>
  <c r="D49" i="11"/>
  <c r="C49" i="11"/>
  <c r="C47" i="11"/>
  <c r="C47" i="17" s="1"/>
  <c r="C45" i="11"/>
  <c r="C45" i="17" s="1"/>
  <c r="C43" i="11"/>
  <c r="C43" i="17" s="1"/>
  <c r="F47" i="11"/>
  <c r="F47" i="17" s="1"/>
  <c r="F48" i="11"/>
  <c r="F48" i="17" s="1"/>
  <c r="F46" i="11"/>
  <c r="F44" i="11"/>
  <c r="F42" i="11"/>
  <c r="F43" i="11"/>
  <c r="F43" i="17" s="1"/>
  <c r="E48" i="11"/>
  <c r="E46" i="11"/>
  <c r="E44" i="11"/>
  <c r="E44" i="17" s="1"/>
  <c r="E42" i="11"/>
  <c r="E42" i="17" s="1"/>
  <c r="F45" i="11"/>
  <c r="F45" i="17" s="1"/>
  <c r="D48" i="11"/>
  <c r="D46" i="11"/>
  <c r="D44" i="11"/>
  <c r="D44" i="17" s="1"/>
  <c r="D42" i="11"/>
  <c r="D42" i="17" s="1"/>
  <c r="F49" i="11"/>
  <c r="F49" i="17" s="1"/>
  <c r="C48" i="11"/>
  <c r="C48" i="17" s="1"/>
  <c r="C46" i="11"/>
  <c r="C44" i="11"/>
  <c r="C44" i="17" s="1"/>
  <c r="C42" i="11"/>
  <c r="C42" i="17" s="1"/>
  <c r="E9" i="11"/>
  <c r="E7" i="11"/>
  <c r="E7" i="17" s="1"/>
  <c r="E5" i="11"/>
  <c r="E3" i="11"/>
  <c r="D9" i="11"/>
  <c r="D9" i="17" s="1"/>
  <c r="D7" i="11"/>
  <c r="D7" i="17" s="1"/>
  <c r="D5" i="11"/>
  <c r="D5" i="17" s="1"/>
  <c r="D3" i="11"/>
  <c r="F7" i="11"/>
  <c r="C9" i="11"/>
  <c r="C7" i="11"/>
  <c r="C7" i="17" s="1"/>
  <c r="C5" i="11"/>
  <c r="C5" i="17" s="1"/>
  <c r="C3" i="11"/>
  <c r="C3" i="17" s="1"/>
  <c r="C6" i="11"/>
  <c r="C6" i="17" s="1"/>
  <c r="F3" i="11"/>
  <c r="F3" i="17" s="1"/>
  <c r="F8" i="11"/>
  <c r="F8" i="17" s="1"/>
  <c r="F6" i="11"/>
  <c r="F4" i="11"/>
  <c r="F4" i="17" s="1"/>
  <c r="F2" i="11"/>
  <c r="C8" i="11"/>
  <c r="F5" i="11"/>
  <c r="F5" i="17" s="1"/>
  <c r="E8" i="11"/>
  <c r="E8" i="17" s="1"/>
  <c r="E6" i="11"/>
  <c r="E6" i="17" s="1"/>
  <c r="E4" i="11"/>
  <c r="E4" i="17" s="1"/>
  <c r="E2" i="11"/>
  <c r="E2" i="17" s="1"/>
  <c r="C2" i="11"/>
  <c r="C2" i="17" s="1"/>
  <c r="D8" i="11"/>
  <c r="D8" i="17" s="1"/>
  <c r="D6" i="11"/>
  <c r="D4" i="11"/>
  <c r="D4" i="17" s="1"/>
  <c r="D2" i="11"/>
  <c r="C4" i="11"/>
  <c r="C4" i="17" s="1"/>
  <c r="F9" i="11"/>
  <c r="F9" i="17" s="1"/>
  <c r="E49" i="10"/>
  <c r="E47" i="10"/>
  <c r="E45" i="10"/>
  <c r="E43" i="10"/>
  <c r="C46" i="10"/>
  <c r="F49" i="10"/>
  <c r="F43" i="10"/>
  <c r="D49" i="10"/>
  <c r="D47" i="10"/>
  <c r="D45" i="10"/>
  <c r="D43" i="10"/>
  <c r="C49" i="10"/>
  <c r="C47" i="10"/>
  <c r="C45" i="10"/>
  <c r="C43" i="10"/>
  <c r="C42" i="10"/>
  <c r="F47" i="10"/>
  <c r="F48" i="10"/>
  <c r="F46" i="10"/>
  <c r="F44" i="10"/>
  <c r="F42" i="10"/>
  <c r="C48" i="10"/>
  <c r="E48" i="10"/>
  <c r="E46" i="10"/>
  <c r="E44" i="10"/>
  <c r="E42" i="10"/>
  <c r="D46" i="10"/>
  <c r="D44" i="10"/>
  <c r="D42" i="10"/>
  <c r="C44" i="10"/>
  <c r="F45" i="10"/>
  <c r="D48" i="10"/>
  <c r="E9" i="10"/>
  <c r="E7" i="10"/>
  <c r="E5" i="10"/>
  <c r="E3" i="10"/>
  <c r="C4" i="10"/>
  <c r="F9" i="10"/>
  <c r="F5" i="10"/>
  <c r="D9" i="10"/>
  <c r="D7" i="10"/>
  <c r="D5" i="10"/>
  <c r="D3" i="10"/>
  <c r="F8" i="10"/>
  <c r="F2" i="10"/>
  <c r="C9" i="10"/>
  <c r="C7" i="10"/>
  <c r="C5" i="10"/>
  <c r="C3" i="10"/>
  <c r="F6" i="10"/>
  <c r="D6" i="10"/>
  <c r="C6" i="10"/>
  <c r="F4" i="10"/>
  <c r="D8" i="10"/>
  <c r="D2" i="10"/>
  <c r="C8" i="10"/>
  <c r="E8" i="10"/>
  <c r="E6" i="10"/>
  <c r="E4" i="10"/>
  <c r="E2" i="10"/>
  <c r="D4" i="10"/>
  <c r="C2" i="10"/>
  <c r="F7" i="10"/>
  <c r="F3" i="10"/>
  <c r="E17" i="10"/>
  <c r="E15" i="10"/>
  <c r="E13" i="10"/>
  <c r="E11" i="10"/>
  <c r="F10" i="10"/>
  <c r="D10" i="10"/>
  <c r="C10" i="10"/>
  <c r="F17" i="10"/>
  <c r="F15" i="10"/>
  <c r="D17" i="10"/>
  <c r="D15" i="10"/>
  <c r="D13" i="10"/>
  <c r="D11" i="10"/>
  <c r="F14" i="10"/>
  <c r="D14" i="10"/>
  <c r="C17" i="10"/>
  <c r="C15" i="10"/>
  <c r="C13" i="10"/>
  <c r="C11" i="10"/>
  <c r="F16" i="10"/>
  <c r="C14" i="10"/>
  <c r="F13" i="10"/>
  <c r="F12" i="10"/>
  <c r="D16" i="10"/>
  <c r="C16" i="10"/>
  <c r="E16" i="10"/>
  <c r="E14" i="10"/>
  <c r="E12" i="10"/>
  <c r="E10" i="10"/>
  <c r="D12" i="10"/>
  <c r="C12" i="10"/>
  <c r="F11" i="10"/>
  <c r="E25" i="10"/>
  <c r="E23" i="10"/>
  <c r="E21" i="10"/>
  <c r="E19" i="10"/>
  <c r="F18" i="10"/>
  <c r="D20" i="10"/>
  <c r="C18" i="10"/>
  <c r="F23" i="10"/>
  <c r="D25" i="10"/>
  <c r="D23" i="10"/>
  <c r="D21" i="10"/>
  <c r="D19" i="10"/>
  <c r="C25" i="10"/>
  <c r="C23" i="10"/>
  <c r="C21" i="10"/>
  <c r="C19" i="10"/>
  <c r="D18" i="10"/>
  <c r="C24" i="10"/>
  <c r="F21" i="10"/>
  <c r="F24" i="10"/>
  <c r="F22" i="10"/>
  <c r="F20" i="10"/>
  <c r="D24" i="10"/>
  <c r="C22" i="10"/>
  <c r="E24" i="10"/>
  <c r="E22" i="10"/>
  <c r="E20" i="10"/>
  <c r="E18" i="10"/>
  <c r="D22" i="10"/>
  <c r="C20" i="10"/>
  <c r="F25" i="10"/>
  <c r="F19" i="10"/>
  <c r="E33" i="10"/>
  <c r="E31" i="10"/>
  <c r="E29" i="10"/>
  <c r="E27" i="10"/>
  <c r="D28" i="10"/>
  <c r="C30" i="10"/>
  <c r="F31" i="10"/>
  <c r="D33" i="10"/>
  <c r="D31" i="10"/>
  <c r="D29" i="10"/>
  <c r="D27" i="10"/>
  <c r="D32" i="10"/>
  <c r="C33" i="10"/>
  <c r="C31" i="10"/>
  <c r="C29" i="10"/>
  <c r="C27" i="10"/>
  <c r="D26" i="10"/>
  <c r="C32" i="10"/>
  <c r="F33" i="10"/>
  <c r="F27" i="10"/>
  <c r="F32" i="10"/>
  <c r="F30" i="10"/>
  <c r="F28" i="10"/>
  <c r="F26" i="10"/>
  <c r="C28" i="10"/>
  <c r="E32" i="10"/>
  <c r="E30" i="10"/>
  <c r="E28" i="10"/>
  <c r="E26" i="10"/>
  <c r="D30" i="10"/>
  <c r="C26" i="10"/>
  <c r="F29" i="10"/>
  <c r="E41" i="10"/>
  <c r="E39" i="10"/>
  <c r="E37" i="10"/>
  <c r="E35" i="10"/>
  <c r="D40" i="10"/>
  <c r="C40" i="10"/>
  <c r="F37" i="10"/>
  <c r="D41" i="10"/>
  <c r="D39" i="10"/>
  <c r="D37" i="10"/>
  <c r="D35" i="10"/>
  <c r="C41" i="10"/>
  <c r="C39" i="10"/>
  <c r="C37" i="10"/>
  <c r="C35" i="10"/>
  <c r="D34" i="10"/>
  <c r="C34" i="10"/>
  <c r="F39" i="10"/>
  <c r="F40" i="10"/>
  <c r="F38" i="10"/>
  <c r="F36" i="10"/>
  <c r="F34" i="10"/>
  <c r="D36" i="10"/>
  <c r="C36" i="10"/>
  <c r="E40" i="10"/>
  <c r="E38" i="10"/>
  <c r="E36" i="10"/>
  <c r="E34" i="10"/>
  <c r="D38" i="10"/>
  <c r="C38" i="10"/>
  <c r="F41" i="10"/>
  <c r="F35" i="10"/>
  <c r="D25" i="16"/>
  <c r="E9" i="9"/>
  <c r="E7" i="9"/>
  <c r="E5" i="9"/>
  <c r="E3" i="9"/>
  <c r="D9" i="9"/>
  <c r="D7" i="9"/>
  <c r="D5" i="9"/>
  <c r="D3" i="9"/>
  <c r="C9" i="9"/>
  <c r="C7" i="9"/>
  <c r="C5" i="9"/>
  <c r="C3" i="9"/>
  <c r="F6" i="9"/>
  <c r="E6" i="9"/>
  <c r="C8" i="9"/>
  <c r="C6" i="9"/>
  <c r="C4" i="9"/>
  <c r="F5" i="9"/>
  <c r="F5" i="16" s="1"/>
  <c r="F4" i="9"/>
  <c r="E4" i="9"/>
  <c r="F9" i="9"/>
  <c r="F9" i="16" s="1"/>
  <c r="F7" i="9"/>
  <c r="F3" i="9"/>
  <c r="F8" i="9"/>
  <c r="F2" i="9"/>
  <c r="E8" i="9"/>
  <c r="D6" i="9"/>
  <c r="D8" i="9"/>
  <c r="D4" i="9"/>
  <c r="E17" i="9"/>
  <c r="E15" i="9"/>
  <c r="E13" i="9"/>
  <c r="E11" i="9"/>
  <c r="D17" i="9"/>
  <c r="D15" i="9"/>
  <c r="D13" i="9"/>
  <c r="D11" i="9"/>
  <c r="C17" i="9"/>
  <c r="C15" i="9"/>
  <c r="C13" i="9"/>
  <c r="C11" i="9"/>
  <c r="F12" i="9"/>
  <c r="E16" i="9"/>
  <c r="C16" i="9"/>
  <c r="C14" i="9"/>
  <c r="C12" i="9"/>
  <c r="C10" i="9"/>
  <c r="F17" i="9"/>
  <c r="F11" i="9"/>
  <c r="F16" i="9"/>
  <c r="F16" i="16" s="1"/>
  <c r="F10" i="9"/>
  <c r="E12" i="9"/>
  <c r="F15" i="9"/>
  <c r="F13" i="9"/>
  <c r="F14" i="9"/>
  <c r="E14" i="9"/>
  <c r="D12" i="9"/>
  <c r="E10" i="9"/>
  <c r="D10" i="9"/>
  <c r="D14" i="9"/>
  <c r="D16" i="9"/>
  <c r="E25" i="9"/>
  <c r="E23" i="9"/>
  <c r="E21" i="9"/>
  <c r="E19" i="9"/>
  <c r="D25" i="9"/>
  <c r="D23" i="9"/>
  <c r="D21" i="9"/>
  <c r="D19" i="9"/>
  <c r="C25" i="9"/>
  <c r="C23" i="9"/>
  <c r="C21" i="9"/>
  <c r="C19" i="9"/>
  <c r="F24" i="9"/>
  <c r="F24" i="16" s="1"/>
  <c r="F20" i="9"/>
  <c r="E24" i="9"/>
  <c r="E18" i="9"/>
  <c r="C24" i="9"/>
  <c r="C22" i="9"/>
  <c r="C20" i="9"/>
  <c r="C18" i="9"/>
  <c r="F22" i="9"/>
  <c r="E20" i="9"/>
  <c r="F25" i="9"/>
  <c r="F23" i="9"/>
  <c r="F21" i="9"/>
  <c r="F21" i="16" s="1"/>
  <c r="F19" i="9"/>
  <c r="F18" i="9"/>
  <c r="E22" i="9"/>
  <c r="D24" i="9"/>
  <c r="D22" i="9"/>
  <c r="D20" i="9"/>
  <c r="D18" i="9"/>
  <c r="E33" i="9"/>
  <c r="E31" i="9"/>
  <c r="E29" i="9"/>
  <c r="E27" i="9"/>
  <c r="D33" i="9"/>
  <c r="D31" i="9"/>
  <c r="D29" i="9"/>
  <c r="D27" i="9"/>
  <c r="C33" i="9"/>
  <c r="C31" i="9"/>
  <c r="C29" i="9"/>
  <c r="C27" i="9"/>
  <c r="F28" i="9"/>
  <c r="E32" i="9"/>
  <c r="E30" i="9"/>
  <c r="C32" i="9"/>
  <c r="C30" i="9"/>
  <c r="C28" i="9"/>
  <c r="C26" i="9"/>
  <c r="F32" i="9"/>
  <c r="E26" i="9"/>
  <c r="F33" i="9"/>
  <c r="F31" i="9"/>
  <c r="F29" i="9"/>
  <c r="F27" i="9"/>
  <c r="F30" i="9"/>
  <c r="F26" i="9"/>
  <c r="E28" i="9"/>
  <c r="D28" i="9"/>
  <c r="D26" i="9"/>
  <c r="D30" i="9"/>
  <c r="D32" i="9"/>
  <c r="E41" i="9"/>
  <c r="E39" i="9"/>
  <c r="E37" i="9"/>
  <c r="E35" i="9"/>
  <c r="D41" i="9"/>
  <c r="D39" i="9"/>
  <c r="D37" i="9"/>
  <c r="D35" i="9"/>
  <c r="C41" i="9"/>
  <c r="C39" i="9"/>
  <c r="C37" i="9"/>
  <c r="C35" i="9"/>
  <c r="F40" i="9"/>
  <c r="F40" i="16" s="1"/>
  <c r="F38" i="9"/>
  <c r="F34" i="9"/>
  <c r="E38" i="9"/>
  <c r="E36" i="9"/>
  <c r="C40" i="9"/>
  <c r="C38" i="9"/>
  <c r="C36" i="9"/>
  <c r="C34" i="9"/>
  <c r="E34" i="9"/>
  <c r="F41" i="9"/>
  <c r="F39" i="9"/>
  <c r="F37" i="9"/>
  <c r="F35" i="9"/>
  <c r="F36" i="9"/>
  <c r="E40" i="9"/>
  <c r="D40" i="9"/>
  <c r="D38" i="9"/>
  <c r="D36" i="9"/>
  <c r="D34" i="9"/>
  <c r="E49" i="9"/>
  <c r="E47" i="9"/>
  <c r="E45" i="9"/>
  <c r="E43" i="9"/>
  <c r="D47" i="9"/>
  <c r="D45" i="9"/>
  <c r="D43" i="9"/>
  <c r="C47" i="9"/>
  <c r="C45" i="9"/>
  <c r="C43" i="9"/>
  <c r="F46" i="9"/>
  <c r="E44" i="9"/>
  <c r="D49" i="9"/>
  <c r="C49" i="9"/>
  <c r="F48" i="9"/>
  <c r="E48" i="9"/>
  <c r="E46" i="9"/>
  <c r="D48" i="9"/>
  <c r="C48" i="9"/>
  <c r="C46" i="9"/>
  <c r="C44" i="9"/>
  <c r="C42" i="9"/>
  <c r="F44" i="9"/>
  <c r="E42" i="9"/>
  <c r="F49" i="9"/>
  <c r="F47" i="9"/>
  <c r="F45" i="9"/>
  <c r="F43" i="9"/>
  <c r="F42" i="9"/>
  <c r="D44" i="9"/>
  <c r="D42" i="9"/>
  <c r="D46" i="9"/>
  <c r="F48" i="8"/>
  <c r="F7" i="8"/>
  <c r="F7" i="16" s="1"/>
  <c r="F23" i="8"/>
  <c r="D35" i="8"/>
  <c r="D35" i="16" s="1"/>
  <c r="F11" i="8"/>
  <c r="F25" i="8"/>
  <c r="D37" i="8"/>
  <c r="F8" i="8"/>
  <c r="D3" i="8"/>
  <c r="D19" i="8"/>
  <c r="D19" i="16" s="1"/>
  <c r="D27" i="8"/>
  <c r="D27" i="16" s="1"/>
  <c r="F37" i="8"/>
  <c r="F37" i="16" s="1"/>
  <c r="F3" i="8"/>
  <c r="F19" i="8"/>
  <c r="F27" i="8"/>
  <c r="F27" i="16" s="1"/>
  <c r="D39" i="8"/>
  <c r="D5" i="8"/>
  <c r="D5" i="16" s="1"/>
  <c r="D21" i="8"/>
  <c r="D29" i="8"/>
  <c r="F39" i="8"/>
  <c r="D31" i="8"/>
  <c r="D7" i="8"/>
  <c r="D7" i="16" s="1"/>
  <c r="D23" i="8"/>
  <c r="D33" i="8"/>
  <c r="F41" i="8"/>
  <c r="E2" i="9"/>
  <c r="D2" i="9"/>
  <c r="C2" i="9"/>
  <c r="F2" i="8"/>
  <c r="C5" i="8"/>
  <c r="C5" i="16" s="1"/>
  <c r="C7" i="8"/>
  <c r="C7" i="16" s="1"/>
  <c r="C9" i="8"/>
  <c r="C9" i="16" s="1"/>
  <c r="C11" i="8"/>
  <c r="C11" i="16" s="1"/>
  <c r="C13" i="8"/>
  <c r="C15" i="8"/>
  <c r="C15" i="16" s="1"/>
  <c r="C17" i="8"/>
  <c r="C19" i="8"/>
  <c r="C21" i="8"/>
  <c r="C23" i="8"/>
  <c r="C25" i="8"/>
  <c r="C27" i="8"/>
  <c r="C27" i="16" s="1"/>
  <c r="C29" i="8"/>
  <c r="C31" i="8"/>
  <c r="C31" i="16" s="1"/>
  <c r="C33" i="8"/>
  <c r="C35" i="8"/>
  <c r="C35" i="16" s="1"/>
  <c r="C37" i="8"/>
  <c r="C39" i="8"/>
  <c r="C41" i="8"/>
  <c r="C41" i="16" s="1"/>
  <c r="C43" i="8"/>
  <c r="C45" i="8"/>
  <c r="C45" i="16" s="1"/>
  <c r="C47" i="8"/>
  <c r="C47" i="16" s="1"/>
  <c r="C49" i="8"/>
  <c r="D13" i="8"/>
  <c r="D17" i="8"/>
  <c r="D17" i="16" s="1"/>
  <c r="D43" i="8"/>
  <c r="D43" i="16" s="1"/>
  <c r="D45" i="8"/>
  <c r="D49" i="8"/>
  <c r="D11" i="8"/>
  <c r="D15" i="8"/>
  <c r="D47" i="8"/>
  <c r="E3" i="8"/>
  <c r="E5" i="8"/>
  <c r="E5" i="16" s="1"/>
  <c r="E7" i="8"/>
  <c r="E7" i="16" s="1"/>
  <c r="E9" i="8"/>
  <c r="E9" i="16" s="1"/>
  <c r="E11" i="8"/>
  <c r="E11" i="16" s="1"/>
  <c r="E13" i="8"/>
  <c r="E13" i="16" s="1"/>
  <c r="E15" i="8"/>
  <c r="E15" i="16" s="1"/>
  <c r="E17" i="8"/>
  <c r="E17" i="16" s="1"/>
  <c r="E19" i="8"/>
  <c r="E19" i="16" s="1"/>
  <c r="E21" i="8"/>
  <c r="E23" i="8"/>
  <c r="E25" i="8"/>
  <c r="E25" i="16" s="1"/>
  <c r="E27" i="8"/>
  <c r="E27" i="16" s="1"/>
  <c r="E29" i="8"/>
  <c r="E31" i="8"/>
  <c r="E31" i="16" s="1"/>
  <c r="E33" i="8"/>
  <c r="E33" i="16" s="1"/>
  <c r="E35" i="8"/>
  <c r="E35" i="16" s="1"/>
  <c r="E37" i="8"/>
  <c r="E39" i="8"/>
  <c r="E41" i="8"/>
  <c r="E41" i="16" s="1"/>
  <c r="E43" i="8"/>
  <c r="E43" i="16" s="1"/>
  <c r="E45" i="8"/>
  <c r="E47" i="8"/>
  <c r="E47" i="16" s="1"/>
  <c r="E49" i="8"/>
  <c r="E49" i="16" s="1"/>
  <c r="F15" i="8"/>
  <c r="F17" i="8"/>
  <c r="F29" i="8"/>
  <c r="F31" i="8"/>
  <c r="F33" i="8"/>
  <c r="F43" i="8"/>
  <c r="F43" i="16" s="1"/>
  <c r="F45" i="8"/>
  <c r="F45" i="16" s="1"/>
  <c r="F47" i="8"/>
  <c r="F49" i="8"/>
  <c r="F49" i="16" s="1"/>
  <c r="C2" i="8"/>
  <c r="C2" i="16" s="1"/>
  <c r="C4" i="8"/>
  <c r="C6" i="8"/>
  <c r="C8" i="8"/>
  <c r="C8" i="16" s="1"/>
  <c r="C10" i="8"/>
  <c r="C10" i="16" s="1"/>
  <c r="C12" i="8"/>
  <c r="C12" i="16" s="1"/>
  <c r="C14" i="8"/>
  <c r="C16" i="8"/>
  <c r="C18" i="8"/>
  <c r="C18" i="16" s="1"/>
  <c r="C20" i="8"/>
  <c r="C22" i="8"/>
  <c r="C24" i="8"/>
  <c r="C24" i="16" s="1"/>
  <c r="C26" i="8"/>
  <c r="C28" i="8"/>
  <c r="C28" i="16" s="1"/>
  <c r="C30" i="8"/>
  <c r="C30" i="16" s="1"/>
  <c r="C32" i="8"/>
  <c r="C34" i="8"/>
  <c r="C34" i="16" s="1"/>
  <c r="C36" i="8"/>
  <c r="C38" i="8"/>
  <c r="C40" i="8"/>
  <c r="C42" i="8"/>
  <c r="C44" i="8"/>
  <c r="C44" i="16" s="1"/>
  <c r="C46" i="8"/>
  <c r="C48" i="8"/>
  <c r="F13" i="8"/>
  <c r="F13" i="16" s="1"/>
  <c r="C3" i="8"/>
  <c r="C3" i="16" s="1"/>
  <c r="D4" i="8"/>
  <c r="D6" i="8"/>
  <c r="D8" i="8"/>
  <c r="D10" i="8"/>
  <c r="D10" i="16" s="1"/>
  <c r="D12" i="8"/>
  <c r="D12" i="16" s="1"/>
  <c r="D14" i="8"/>
  <c r="D16" i="8"/>
  <c r="D16" i="16" s="1"/>
  <c r="D18" i="8"/>
  <c r="D18" i="16" s="1"/>
  <c r="D20" i="8"/>
  <c r="D22" i="8"/>
  <c r="D24" i="8"/>
  <c r="D24" i="16" s="1"/>
  <c r="D26" i="8"/>
  <c r="D28" i="8"/>
  <c r="D30" i="8"/>
  <c r="D32" i="8"/>
  <c r="D32" i="16" s="1"/>
  <c r="D34" i="8"/>
  <c r="D36" i="8"/>
  <c r="D38" i="8"/>
  <c r="D40" i="8"/>
  <c r="D42" i="8"/>
  <c r="D44" i="8"/>
  <c r="D46" i="8"/>
  <c r="D46" i="16" s="1"/>
  <c r="D48" i="8"/>
  <c r="D2" i="8"/>
  <c r="E4" i="8"/>
  <c r="E6" i="8"/>
  <c r="E6" i="16" s="1"/>
  <c r="E8" i="8"/>
  <c r="E8" i="16" s="1"/>
  <c r="E10" i="8"/>
  <c r="E10" i="16" s="1"/>
  <c r="E12" i="8"/>
  <c r="E14" i="8"/>
  <c r="E16" i="8"/>
  <c r="E16" i="16" s="1"/>
  <c r="E18" i="8"/>
  <c r="E18" i="16" s="1"/>
  <c r="E20" i="8"/>
  <c r="E22" i="8"/>
  <c r="E22" i="16" s="1"/>
  <c r="E24" i="8"/>
  <c r="E26" i="8"/>
  <c r="E26" i="16" s="1"/>
  <c r="E28" i="8"/>
  <c r="E28" i="16" s="1"/>
  <c r="E30" i="8"/>
  <c r="E32" i="8"/>
  <c r="E32" i="16" s="1"/>
  <c r="E34" i="8"/>
  <c r="E34" i="16" s="1"/>
  <c r="E36" i="8"/>
  <c r="E36" i="16" s="1"/>
  <c r="E38" i="8"/>
  <c r="E38" i="16" s="1"/>
  <c r="E40" i="8"/>
  <c r="E40" i="16" s="1"/>
  <c r="E42" i="8"/>
  <c r="E42" i="16" s="1"/>
  <c r="E44" i="8"/>
  <c r="E44" i="16" s="1"/>
  <c r="E46" i="8"/>
  <c r="E48" i="8"/>
  <c r="E48" i="16" s="1"/>
  <c r="E2" i="8"/>
  <c r="F4" i="8"/>
  <c r="F6" i="8"/>
  <c r="F6" i="16" s="1"/>
  <c r="F10" i="8"/>
  <c r="F12" i="8"/>
  <c r="F12" i="16" s="1"/>
  <c r="F14" i="8"/>
  <c r="F14" i="16" s="1"/>
  <c r="F18" i="8"/>
  <c r="F20" i="8"/>
  <c r="F20" i="16" s="1"/>
  <c r="F22" i="8"/>
  <c r="F26" i="8"/>
  <c r="F28" i="8"/>
  <c r="F28" i="16" s="1"/>
  <c r="F30" i="8"/>
  <c r="F30" i="16" s="1"/>
  <c r="F34" i="8"/>
  <c r="F36" i="8"/>
  <c r="F38" i="8"/>
  <c r="F38" i="16" s="1"/>
  <c r="F42" i="8"/>
  <c r="F42" i="16" s="1"/>
  <c r="F44" i="8"/>
  <c r="F44" i="16" s="1"/>
  <c r="F46" i="8"/>
  <c r="F46" i="17" l="1"/>
  <c r="F17" i="17"/>
  <c r="D45" i="17"/>
  <c r="E28" i="17"/>
  <c r="C8" i="17"/>
  <c r="E3" i="17"/>
  <c r="E27" i="17"/>
  <c r="E16" i="17"/>
  <c r="E20" i="17"/>
  <c r="E45" i="17"/>
  <c r="F26" i="17"/>
  <c r="C31" i="17"/>
  <c r="F28" i="17"/>
  <c r="C40" i="16"/>
  <c r="C43" i="16"/>
  <c r="D3" i="16"/>
  <c r="F46" i="16"/>
  <c r="C38" i="16"/>
  <c r="C6" i="16"/>
  <c r="F8" i="16"/>
  <c r="E2" i="16"/>
  <c r="D2" i="16"/>
  <c r="C20" i="16"/>
  <c r="C23" i="16"/>
  <c r="F17" i="16"/>
  <c r="E37" i="16"/>
  <c r="C37" i="16"/>
  <c r="C21" i="16"/>
  <c r="F19" i="16"/>
  <c r="C26" i="16"/>
  <c r="E45" i="16"/>
  <c r="D48" i="16"/>
  <c r="E14" i="16"/>
  <c r="C48" i="16"/>
  <c r="E29" i="16"/>
  <c r="C29" i="16"/>
  <c r="E21" i="16"/>
  <c r="F47" i="16"/>
  <c r="D3" i="17"/>
  <c r="D49" i="17"/>
  <c r="D2" i="17"/>
  <c r="E34" i="17"/>
  <c r="F27" i="17"/>
  <c r="E12" i="17"/>
  <c r="D15" i="17"/>
  <c r="E46" i="17"/>
  <c r="E35" i="17"/>
  <c r="C27" i="17"/>
  <c r="F25" i="17"/>
  <c r="E22" i="17"/>
  <c r="E19" i="17"/>
  <c r="D12" i="17"/>
  <c r="C13" i="17"/>
  <c r="E11" i="17"/>
  <c r="F2" i="17"/>
  <c r="E5" i="17"/>
  <c r="E48" i="17"/>
  <c r="E40" i="17"/>
  <c r="F29" i="17"/>
  <c r="E29" i="17"/>
  <c r="E24" i="17"/>
  <c r="C9" i="17"/>
  <c r="F6" i="17"/>
  <c r="F7" i="17"/>
  <c r="E9" i="17"/>
  <c r="D46" i="17"/>
  <c r="F42" i="17"/>
  <c r="C49" i="17"/>
  <c r="F34" i="17"/>
  <c r="D22" i="17"/>
  <c r="F18" i="17"/>
  <c r="E25" i="17"/>
  <c r="F14" i="17"/>
  <c r="D48" i="17"/>
  <c r="F44" i="17"/>
  <c r="D38" i="17"/>
  <c r="D35" i="17"/>
  <c r="F30" i="17"/>
  <c r="D19" i="17"/>
  <c r="C46" i="17"/>
  <c r="F40" i="17"/>
  <c r="E18" i="17"/>
  <c r="F24" i="17"/>
  <c r="C24" i="17"/>
  <c r="F15" i="16"/>
  <c r="D6" i="17"/>
  <c r="D26" i="17"/>
  <c r="E21" i="17"/>
  <c r="D14" i="17"/>
  <c r="F10" i="17"/>
  <c r="E13" i="17"/>
  <c r="E47" i="17"/>
  <c r="D34" i="17"/>
  <c r="E39" i="17"/>
  <c r="E31" i="17"/>
  <c r="E23" i="17"/>
  <c r="F12" i="17"/>
  <c r="C17" i="17"/>
  <c r="E15" i="17"/>
  <c r="E33" i="17"/>
  <c r="F26" i="16"/>
  <c r="F4" i="16"/>
  <c r="D4" i="16"/>
  <c r="C22" i="16"/>
  <c r="C25" i="16"/>
  <c r="D9" i="16"/>
  <c r="F22" i="16"/>
  <c r="D34" i="16"/>
  <c r="C36" i="16"/>
  <c r="C4" i="16"/>
  <c r="F29" i="16"/>
  <c r="E39" i="16"/>
  <c r="E23" i="16"/>
  <c r="C39" i="16"/>
  <c r="D23" i="16"/>
  <c r="D37" i="16"/>
  <c r="E46" i="16"/>
  <c r="C32" i="16"/>
  <c r="C19" i="16"/>
  <c r="F2" i="16"/>
  <c r="F3" i="16"/>
  <c r="F11" i="16"/>
  <c r="D41" i="16"/>
  <c r="F18" i="16"/>
  <c r="F36" i="16"/>
  <c r="D28" i="16"/>
  <c r="C46" i="16"/>
  <c r="C14" i="16"/>
  <c r="C33" i="16"/>
  <c r="C17" i="16"/>
  <c r="F39" i="16"/>
  <c r="F32" i="16"/>
  <c r="F23" i="16"/>
  <c r="F10" i="16"/>
  <c r="D40" i="16"/>
  <c r="D11" i="16"/>
  <c r="C13" i="16"/>
  <c r="F35" i="16"/>
  <c r="E30" i="16"/>
  <c r="D14" i="16"/>
  <c r="D8" i="16"/>
  <c r="E20" i="16"/>
  <c r="E4" i="16"/>
  <c r="D36" i="16"/>
  <c r="D20" i="16"/>
  <c r="F31" i="16"/>
  <c r="D45" i="16"/>
  <c r="D33" i="16"/>
  <c r="D39" i="16"/>
  <c r="D30" i="16"/>
  <c r="E3" i="16"/>
  <c r="D13" i="16"/>
  <c r="D31" i="16"/>
  <c r="E12" i="16"/>
  <c r="D44" i="16"/>
  <c r="D47" i="16"/>
  <c r="C49" i="16"/>
  <c r="F25" i="16"/>
  <c r="D42" i="16"/>
  <c r="D26" i="16"/>
  <c r="D15" i="16"/>
  <c r="D29" i="16"/>
  <c r="C16" i="16"/>
  <c r="F34" i="16"/>
  <c r="E24" i="16"/>
  <c r="C42" i="16"/>
  <c r="D21" i="16"/>
  <c r="D38" i="16"/>
  <c r="D22" i="16"/>
  <c r="D6" i="16"/>
  <c r="F33" i="16"/>
  <c r="D49" i="16"/>
  <c r="F41" i="16"/>
  <c r="F48" i="16"/>
</calcChain>
</file>

<file path=xl/sharedStrings.xml><?xml version="1.0" encoding="utf-8"?>
<sst xmlns="http://schemas.openxmlformats.org/spreadsheetml/2006/main" count="780" uniqueCount="28">
  <si>
    <t>sz</t>
  </si>
  <si>
    <t>initial</t>
  </si>
  <si>
    <t>Pro</t>
  </si>
  <si>
    <t>SQV</t>
  </si>
  <si>
    <t>SQT</t>
  </si>
  <si>
    <t>SQQ</t>
  </si>
  <si>
    <t>Zero</t>
  </si>
  <si>
    <t>Average</t>
  </si>
  <si>
    <t xml:space="preserve">B. Random </t>
  </si>
  <si>
    <t>Median</t>
  </si>
  <si>
    <t>Mode</t>
  </si>
  <si>
    <t>Max</t>
  </si>
  <si>
    <t>Min</t>
  </si>
  <si>
    <t>Random</t>
  </si>
  <si>
    <t>B. Random</t>
  </si>
  <si>
    <t>SDT</t>
  </si>
  <si>
    <t>sz approx</t>
  </si>
  <si>
    <t>MIN time</t>
  </si>
  <si>
    <t>MAX time</t>
  </si>
  <si>
    <t>MIN iter</t>
  </si>
  <si>
    <t>MAX iter</t>
  </si>
  <si>
    <t>MIN error</t>
  </si>
  <si>
    <t>MAX error</t>
  </si>
  <si>
    <t>Pro.</t>
  </si>
  <si>
    <t>The weight (percentage of important)</t>
  </si>
  <si>
    <t>Time</t>
  </si>
  <si>
    <t>Iteration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</si>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</sst>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0" fillId="0" borderId="5" xfId="0" quotePrefix="1" applyBorder="1"/>
    <xf numFmtId="0" fontId="0" fillId="0" borderId="4" xfId="0" applyBorder="1"/>
    <xf numFmtId="0" fontId="3" fillId="3" borderId="4" xfId="0" applyFont="1" applyFill="1" applyBorder="1"/>
    <xf numFmtId="0" fontId="2" fillId="6" borderId="4" xfId="0" applyFont="1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6F05-32F7-41D3-894C-95FFA7D059CA}">
  <dimension ref="A1:G49"/>
  <sheetViews>
    <sheetView zoomScale="92" zoomScaleNormal="115" workbookViewId="0">
      <selection activeCell="I13" sqref="I13"/>
    </sheetView>
  </sheetViews>
  <sheetFormatPr defaultRowHeight="14.4" x14ac:dyDescent="0.3"/>
  <sheetData>
    <row r="1" spans="1:7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15</v>
      </c>
    </row>
    <row r="2" spans="1:7" x14ac:dyDescent="0.3">
      <c r="A2">
        <v>10</v>
      </c>
      <c r="B2" t="s">
        <v>6</v>
      </c>
      <c r="C2">
        <v>3.5452499999999998E-2</v>
      </c>
      <c r="D2" s="4">
        <v>2.3800000000000002E-2</v>
      </c>
      <c r="E2" s="4">
        <v>4.0099999999999997E-2</v>
      </c>
      <c r="F2" s="4">
        <v>4.1000000000000002E-2</v>
      </c>
      <c r="G2" s="4">
        <v>162</v>
      </c>
    </row>
    <row r="3" spans="1:7" x14ac:dyDescent="0.3">
      <c r="A3">
        <v>10</v>
      </c>
      <c r="B3" t="s">
        <v>7</v>
      </c>
      <c r="C3">
        <v>4.6202999999999999E-3</v>
      </c>
      <c r="D3" s="4">
        <v>5.62E-2</v>
      </c>
      <c r="E3" s="4">
        <v>4.5100000000000001E-2</v>
      </c>
      <c r="F3" s="4">
        <v>5.9900000000000002E-2</v>
      </c>
      <c r="G3" s="4">
        <v>161</v>
      </c>
    </row>
    <row r="4" spans="1:7" x14ac:dyDescent="0.3">
      <c r="A4">
        <v>10</v>
      </c>
      <c r="B4" t="s">
        <v>8</v>
      </c>
      <c r="C4">
        <v>6.8536999999999999E-3</v>
      </c>
      <c r="D4" s="4">
        <v>6.7500000000000004E-2</v>
      </c>
      <c r="E4" s="4">
        <v>2.41E-2</v>
      </c>
      <c r="F4" s="4">
        <v>3.4200000000000001E-2</v>
      </c>
      <c r="G4" s="4">
        <v>160</v>
      </c>
    </row>
    <row r="5" spans="1:7" x14ac:dyDescent="0.3">
      <c r="A5">
        <v>10</v>
      </c>
      <c r="B5" t="s">
        <v>9</v>
      </c>
      <c r="C5">
        <v>6.7438999999999997E-3</v>
      </c>
      <c r="D5" s="4">
        <v>5.8900000000000001E-2</v>
      </c>
      <c r="E5" s="4">
        <v>6.25E-2</v>
      </c>
      <c r="F5" s="4">
        <v>4.6899999999999997E-2</v>
      </c>
    </row>
    <row r="6" spans="1:7" x14ac:dyDescent="0.3">
      <c r="A6">
        <v>10</v>
      </c>
      <c r="B6" t="s">
        <v>10</v>
      </c>
      <c r="C6">
        <v>3.9734999999999996E-3</v>
      </c>
      <c r="D6" s="4">
        <v>7.9799999999999996E-2</v>
      </c>
      <c r="E6" s="4">
        <v>8.2100000000000006E-2</v>
      </c>
      <c r="F6" s="4">
        <v>7.5499999999999998E-2</v>
      </c>
    </row>
    <row r="7" spans="1:7" x14ac:dyDescent="0.3">
      <c r="A7">
        <v>10</v>
      </c>
      <c r="B7" t="s">
        <v>11</v>
      </c>
      <c r="C7">
        <v>6.2874999999999997E-3</v>
      </c>
      <c r="D7" s="4">
        <v>4.6800000000000001E-2</v>
      </c>
      <c r="E7" s="4">
        <v>3.0800000000000001E-2</v>
      </c>
      <c r="F7" s="4">
        <v>6.4500000000000002E-2</v>
      </c>
    </row>
    <row r="8" spans="1:7" x14ac:dyDescent="0.3">
      <c r="A8">
        <v>10</v>
      </c>
      <c r="B8" t="s">
        <v>12</v>
      </c>
      <c r="C8">
        <v>4.1082000000000002E-3</v>
      </c>
      <c r="D8" s="4">
        <v>5.7099999999999998E-2</v>
      </c>
      <c r="E8" s="4">
        <v>2.5999999999999999E-2</v>
      </c>
      <c r="F8" s="4">
        <v>7.0099999999999996E-2</v>
      </c>
    </row>
    <row r="9" spans="1:7" x14ac:dyDescent="0.3">
      <c r="A9">
        <v>10</v>
      </c>
      <c r="B9" t="s">
        <v>13</v>
      </c>
      <c r="C9">
        <v>8.5781E-3</v>
      </c>
      <c r="D9" s="4">
        <v>2.1299999999999999E-2</v>
      </c>
      <c r="E9" s="4">
        <v>2.8299999999999999E-2</v>
      </c>
      <c r="F9" s="4">
        <v>3.5799999999999998E-2</v>
      </c>
    </row>
    <row r="10" spans="1:7" x14ac:dyDescent="0.3">
      <c r="A10">
        <v>15</v>
      </c>
      <c r="B10" t="s">
        <v>6</v>
      </c>
      <c r="C10">
        <v>5.1935999999999996E-3</v>
      </c>
      <c r="D10" s="4">
        <v>2.8000000000000001E-2</v>
      </c>
      <c r="E10" s="4">
        <v>6.6100000000000006E-2</v>
      </c>
      <c r="F10" s="4">
        <v>6.6199999999999995E-2</v>
      </c>
      <c r="G10" s="4">
        <v>189</v>
      </c>
    </row>
    <row r="11" spans="1:7" x14ac:dyDescent="0.3">
      <c r="A11">
        <v>15</v>
      </c>
      <c r="B11" t="s">
        <v>7</v>
      </c>
      <c r="C11">
        <v>4.5535999999999997E-3</v>
      </c>
      <c r="D11" s="4">
        <v>3.0700000000000002E-2</v>
      </c>
      <c r="E11" s="4">
        <v>4.48E-2</v>
      </c>
      <c r="F11" s="4">
        <v>5.8000000000000003E-2</v>
      </c>
      <c r="G11" s="4">
        <v>256</v>
      </c>
    </row>
    <row r="12" spans="1:7" x14ac:dyDescent="0.3">
      <c r="A12">
        <v>15</v>
      </c>
      <c r="B12" t="s">
        <v>14</v>
      </c>
      <c r="C12">
        <v>3.6760999999999999E-3</v>
      </c>
      <c r="D12" s="4">
        <v>3.5900000000000001E-2</v>
      </c>
      <c r="E12" s="4">
        <v>6.2600000000000003E-2</v>
      </c>
      <c r="F12" s="4">
        <v>9.8699999999999996E-2</v>
      </c>
      <c r="G12" s="4">
        <v>408</v>
      </c>
    </row>
    <row r="13" spans="1:7" x14ac:dyDescent="0.3">
      <c r="A13">
        <v>15</v>
      </c>
      <c r="B13" t="s">
        <v>9</v>
      </c>
      <c r="C13">
        <v>1.0964099999999999E-2</v>
      </c>
      <c r="D13" s="4">
        <v>5.8900000000000001E-2</v>
      </c>
      <c r="E13" s="4">
        <v>4.3700000000000003E-2</v>
      </c>
      <c r="F13" s="4">
        <v>0.123</v>
      </c>
    </row>
    <row r="14" spans="1:7" x14ac:dyDescent="0.3">
      <c r="A14">
        <v>15</v>
      </c>
      <c r="B14" t="s">
        <v>10</v>
      </c>
      <c r="C14">
        <v>1.28656E-2</v>
      </c>
      <c r="D14" s="4">
        <v>3.1899999999999998E-2</v>
      </c>
      <c r="E14" s="4">
        <v>7.4899999999999994E-2</v>
      </c>
      <c r="F14" s="4">
        <v>0.106</v>
      </c>
    </row>
    <row r="15" spans="1:7" x14ac:dyDescent="0.3">
      <c r="A15">
        <v>15</v>
      </c>
      <c r="B15" t="s">
        <v>11</v>
      </c>
      <c r="C15">
        <v>6.5889E-3</v>
      </c>
      <c r="D15" s="4">
        <v>5.7599999999999998E-2</v>
      </c>
      <c r="E15" s="4">
        <v>7.17E-2</v>
      </c>
      <c r="F15" s="4">
        <v>0.16600000000000001</v>
      </c>
    </row>
    <row r="16" spans="1:7" x14ac:dyDescent="0.3">
      <c r="A16">
        <v>15</v>
      </c>
      <c r="B16" t="s">
        <v>12</v>
      </c>
      <c r="C16">
        <v>9.1549999999999999E-3</v>
      </c>
      <c r="D16" s="4">
        <v>6.6100000000000006E-2</v>
      </c>
      <c r="E16" s="4">
        <v>4.0099999999999997E-2</v>
      </c>
      <c r="F16" s="4">
        <v>9.5200000000000007E-2</v>
      </c>
    </row>
    <row r="17" spans="1:7" x14ac:dyDescent="0.3">
      <c r="A17">
        <v>15</v>
      </c>
      <c r="B17" t="s">
        <v>13</v>
      </c>
      <c r="C17">
        <v>6.2731999999999996E-3</v>
      </c>
      <c r="D17" s="4">
        <v>4.5199999999999997E-2</v>
      </c>
      <c r="E17" s="4">
        <v>4.6199999999999998E-2</v>
      </c>
      <c r="F17" s="4">
        <v>9.1800000000000007E-2</v>
      </c>
    </row>
    <row r="18" spans="1:7" x14ac:dyDescent="0.3">
      <c r="A18">
        <v>25</v>
      </c>
      <c r="B18" t="s">
        <v>6</v>
      </c>
      <c r="C18">
        <v>1.8837400000000001E-2</v>
      </c>
      <c r="D18" s="4">
        <v>0.115</v>
      </c>
      <c r="E18" s="4">
        <v>0.126</v>
      </c>
      <c r="F18" s="4">
        <v>0.128</v>
      </c>
      <c r="G18" s="4">
        <v>1070</v>
      </c>
    </row>
    <row r="19" spans="1:7" x14ac:dyDescent="0.3">
      <c r="A19">
        <v>25</v>
      </c>
      <c r="B19" t="s">
        <v>7</v>
      </c>
      <c r="C19">
        <v>1.9309400000000001E-2</v>
      </c>
      <c r="D19" s="4">
        <v>9.6600000000000005E-2</v>
      </c>
      <c r="E19" s="4">
        <v>8.8099999999999998E-2</v>
      </c>
      <c r="F19" s="4">
        <v>0.126</v>
      </c>
      <c r="G19" s="4">
        <v>1110</v>
      </c>
    </row>
    <row r="20" spans="1:7" x14ac:dyDescent="0.3">
      <c r="A20">
        <v>25</v>
      </c>
      <c r="B20" t="s">
        <v>14</v>
      </c>
      <c r="C20">
        <v>1.7806200000000001E-2</v>
      </c>
      <c r="D20" s="4">
        <v>0.104</v>
      </c>
      <c r="E20" s="4">
        <v>9.7100000000000006E-2</v>
      </c>
      <c r="F20" s="4">
        <v>0.124</v>
      </c>
    </row>
    <row r="21" spans="1:7" x14ac:dyDescent="0.3">
      <c r="A21">
        <v>25</v>
      </c>
      <c r="B21" t="s">
        <v>9</v>
      </c>
      <c r="C21">
        <v>1.2967299999999999E-2</v>
      </c>
      <c r="D21" s="4">
        <v>0.10299999999999999</v>
      </c>
      <c r="E21" s="4">
        <v>9.2399999999999996E-2</v>
      </c>
      <c r="F21" s="4">
        <v>0.13100000000000001</v>
      </c>
    </row>
    <row r="22" spans="1:7" x14ac:dyDescent="0.3">
      <c r="A22">
        <v>25</v>
      </c>
      <c r="B22" t="s">
        <v>10</v>
      </c>
      <c r="C22">
        <v>1.65188E-2</v>
      </c>
      <c r="D22" s="4">
        <v>9.11E-2</v>
      </c>
      <c r="E22" s="4">
        <v>0.124</v>
      </c>
      <c r="F22" s="4">
        <v>0.126</v>
      </c>
    </row>
    <row r="23" spans="1:7" x14ac:dyDescent="0.3">
      <c r="A23">
        <v>25</v>
      </c>
      <c r="B23" t="s">
        <v>11</v>
      </c>
      <c r="C23">
        <v>1.5654299999999999E-2</v>
      </c>
      <c r="D23" s="4">
        <v>0.154</v>
      </c>
      <c r="E23" s="4">
        <v>0.38800000000000001</v>
      </c>
      <c r="F23" s="4">
        <v>0.89600000000000002</v>
      </c>
    </row>
    <row r="24" spans="1:7" x14ac:dyDescent="0.3">
      <c r="A24">
        <v>25</v>
      </c>
      <c r="B24" t="s">
        <v>12</v>
      </c>
      <c r="C24">
        <v>1.5244300000000001E-2</v>
      </c>
      <c r="D24" s="4">
        <v>0.107</v>
      </c>
      <c r="E24" s="4">
        <v>0.54300000000000004</v>
      </c>
      <c r="F24" s="4">
        <v>0.49099999999999999</v>
      </c>
    </row>
    <row r="25" spans="1:7" x14ac:dyDescent="0.3">
      <c r="A25">
        <v>25</v>
      </c>
      <c r="B25" t="s">
        <v>13</v>
      </c>
      <c r="C25">
        <v>3.1727400000000003E-2</v>
      </c>
      <c r="D25" s="4">
        <v>0.11</v>
      </c>
      <c r="E25" s="4">
        <v>0.122</v>
      </c>
      <c r="F25" s="4">
        <v>0.224</v>
      </c>
    </row>
    <row r="26" spans="1:7" x14ac:dyDescent="0.3">
      <c r="A26">
        <v>50</v>
      </c>
      <c r="B26" t="s">
        <v>6</v>
      </c>
      <c r="C26">
        <v>8.2245899999999997E-2</v>
      </c>
      <c r="D26" s="4">
        <v>0.81899999999999995</v>
      </c>
      <c r="E26" s="4">
        <v>1.85</v>
      </c>
      <c r="F26" s="4">
        <v>1.92</v>
      </c>
    </row>
    <row r="27" spans="1:7" x14ac:dyDescent="0.3">
      <c r="A27">
        <v>50</v>
      </c>
      <c r="B27" t="s">
        <v>7</v>
      </c>
      <c r="C27">
        <v>8.5150799999999999E-2</v>
      </c>
      <c r="D27" s="4">
        <v>0.78200000000000003</v>
      </c>
      <c r="E27" s="4">
        <v>2.5299999999999998</v>
      </c>
      <c r="F27" s="4">
        <v>2.81</v>
      </c>
    </row>
    <row r="28" spans="1:7" x14ac:dyDescent="0.3">
      <c r="A28">
        <v>50</v>
      </c>
      <c r="B28" t="s">
        <v>14</v>
      </c>
      <c r="C28">
        <v>8.2763699999999996E-2</v>
      </c>
      <c r="D28" s="4">
        <v>0.61099999999999999</v>
      </c>
      <c r="E28" s="4">
        <v>1.72</v>
      </c>
      <c r="F28" s="4">
        <v>2.5099999999999998</v>
      </c>
    </row>
    <row r="29" spans="1:7" x14ac:dyDescent="0.3">
      <c r="A29">
        <v>50</v>
      </c>
      <c r="B29" t="s">
        <v>9</v>
      </c>
      <c r="C29">
        <v>0.19505810000000001</v>
      </c>
      <c r="D29" s="4">
        <v>0.76400000000000001</v>
      </c>
      <c r="E29" s="4">
        <v>1.75</v>
      </c>
      <c r="F29" s="4">
        <v>2.89</v>
      </c>
    </row>
    <row r="30" spans="1:7" x14ac:dyDescent="0.3">
      <c r="A30">
        <v>50</v>
      </c>
      <c r="B30" t="s">
        <v>10</v>
      </c>
      <c r="C30">
        <v>8.4865200000000002E-2</v>
      </c>
      <c r="D30" s="4">
        <v>0.67900000000000005</v>
      </c>
      <c r="E30" s="4">
        <v>1.69</v>
      </c>
      <c r="F30" s="4">
        <v>2.02</v>
      </c>
    </row>
    <row r="31" spans="1:7" x14ac:dyDescent="0.3">
      <c r="A31">
        <v>50</v>
      </c>
      <c r="B31" t="s">
        <v>11</v>
      </c>
      <c r="C31">
        <v>0.1061843</v>
      </c>
      <c r="D31" s="4">
        <v>0.72499999999999998</v>
      </c>
      <c r="E31" s="4">
        <v>2.2799999999999998</v>
      </c>
      <c r="F31" s="4">
        <v>1.66</v>
      </c>
    </row>
    <row r="32" spans="1:7" x14ac:dyDescent="0.3">
      <c r="A32">
        <v>50</v>
      </c>
      <c r="B32" t="s">
        <v>12</v>
      </c>
      <c r="C32">
        <v>9.1302999999999995E-2</v>
      </c>
      <c r="D32" s="4">
        <v>0.65600000000000003</v>
      </c>
      <c r="E32" s="4">
        <v>2.41</v>
      </c>
      <c r="F32" s="4">
        <v>5.75</v>
      </c>
    </row>
    <row r="33" spans="1:6" x14ac:dyDescent="0.3">
      <c r="A33">
        <v>50</v>
      </c>
      <c r="B33" t="s">
        <v>13</v>
      </c>
      <c r="C33">
        <v>9.6731899999999996E-2</v>
      </c>
      <c r="D33" s="4">
        <v>0.73499999999999999</v>
      </c>
      <c r="E33" s="4">
        <v>1.84</v>
      </c>
      <c r="F33" s="4">
        <v>2.54</v>
      </c>
    </row>
    <row r="34" spans="1:6" x14ac:dyDescent="0.3">
      <c r="A34">
        <v>100</v>
      </c>
      <c r="B34" t="s">
        <v>6</v>
      </c>
      <c r="C34">
        <v>0.3848974</v>
      </c>
      <c r="D34" s="4">
        <v>3.61</v>
      </c>
      <c r="E34" s="4">
        <v>14</v>
      </c>
      <c r="F34" s="4">
        <v>18.7</v>
      </c>
    </row>
    <row r="35" spans="1:6" x14ac:dyDescent="0.3">
      <c r="A35">
        <v>100</v>
      </c>
      <c r="B35" t="s">
        <v>7</v>
      </c>
      <c r="C35">
        <v>0.38102910000000001</v>
      </c>
      <c r="D35" s="4">
        <v>3.4</v>
      </c>
      <c r="E35" s="4">
        <v>10.1</v>
      </c>
      <c r="F35" s="4">
        <v>22.5</v>
      </c>
    </row>
    <row r="36" spans="1:6" x14ac:dyDescent="0.3">
      <c r="A36">
        <v>100</v>
      </c>
      <c r="B36" t="s">
        <v>14</v>
      </c>
      <c r="C36">
        <v>0.37336930000000002</v>
      </c>
      <c r="D36" s="4">
        <v>2.54</v>
      </c>
      <c r="E36" s="4">
        <v>4.68</v>
      </c>
      <c r="F36" s="4">
        <v>24.3</v>
      </c>
    </row>
    <row r="37" spans="1:6" x14ac:dyDescent="0.3">
      <c r="A37">
        <v>100</v>
      </c>
      <c r="B37" t="s">
        <v>9</v>
      </c>
      <c r="C37">
        <v>0.57066099999999997</v>
      </c>
      <c r="D37" s="4">
        <v>3.59</v>
      </c>
      <c r="E37" s="4">
        <v>11.4</v>
      </c>
      <c r="F37" s="4">
        <v>30.3</v>
      </c>
    </row>
    <row r="38" spans="1:6" x14ac:dyDescent="0.3">
      <c r="A38">
        <v>100</v>
      </c>
      <c r="B38" t="s">
        <v>10</v>
      </c>
      <c r="C38">
        <v>0.37730249999999999</v>
      </c>
      <c r="D38" s="4">
        <v>2.23</v>
      </c>
      <c r="E38" s="4">
        <v>8.08</v>
      </c>
      <c r="F38" s="4">
        <v>23.2</v>
      </c>
    </row>
    <row r="39" spans="1:6" x14ac:dyDescent="0.3">
      <c r="A39">
        <v>100</v>
      </c>
      <c r="B39" t="s">
        <v>11</v>
      </c>
      <c r="C39">
        <v>0.37525560000000002</v>
      </c>
      <c r="D39" s="4">
        <v>3.04</v>
      </c>
      <c r="E39" s="4">
        <v>7.91</v>
      </c>
      <c r="F39" s="4">
        <v>56.7</v>
      </c>
    </row>
    <row r="40" spans="1:6" x14ac:dyDescent="0.3">
      <c r="A40">
        <v>100</v>
      </c>
      <c r="B40" t="s">
        <v>12</v>
      </c>
      <c r="C40">
        <v>0.39702409999999999</v>
      </c>
      <c r="D40" s="4">
        <v>2.34</v>
      </c>
      <c r="E40" s="4">
        <v>2.11</v>
      </c>
      <c r="F40" s="4">
        <v>19.5</v>
      </c>
    </row>
    <row r="41" spans="1:6" x14ac:dyDescent="0.3">
      <c r="A41">
        <v>100</v>
      </c>
      <c r="B41" t="s">
        <v>13</v>
      </c>
      <c r="C41">
        <v>0.38888139999999999</v>
      </c>
      <c r="D41" s="4">
        <v>3.47</v>
      </c>
      <c r="E41" s="4">
        <v>11.2</v>
      </c>
      <c r="F41" s="4">
        <v>29</v>
      </c>
    </row>
    <row r="42" spans="1:6" x14ac:dyDescent="0.3">
      <c r="A42">
        <v>200</v>
      </c>
      <c r="B42" t="s">
        <v>6</v>
      </c>
      <c r="C42">
        <v>1.2773422999999999</v>
      </c>
      <c r="D42" s="4">
        <v>29.4</v>
      </c>
      <c r="E42" s="4">
        <v>139</v>
      </c>
      <c r="F42" s="4">
        <v>297</v>
      </c>
    </row>
    <row r="43" spans="1:6" x14ac:dyDescent="0.3">
      <c r="A43">
        <v>200</v>
      </c>
      <c r="B43" t="s">
        <v>7</v>
      </c>
      <c r="C43">
        <v>2.0395436</v>
      </c>
      <c r="D43" s="4">
        <v>40.1</v>
      </c>
      <c r="E43" s="4">
        <v>94.8</v>
      </c>
      <c r="F43" s="4">
        <v>551</v>
      </c>
    </row>
    <row r="44" spans="1:6" x14ac:dyDescent="0.3">
      <c r="A44">
        <v>200</v>
      </c>
      <c r="B44" t="s">
        <v>14</v>
      </c>
      <c r="C44">
        <v>2.9077530999999999</v>
      </c>
      <c r="D44" s="4">
        <v>10.199999999999999</v>
      </c>
      <c r="E44" s="4">
        <v>36.4</v>
      </c>
      <c r="F44" s="4">
        <v>378</v>
      </c>
    </row>
    <row r="45" spans="1:6" x14ac:dyDescent="0.3">
      <c r="A45">
        <v>200</v>
      </c>
      <c r="B45" t="s">
        <v>9</v>
      </c>
      <c r="C45">
        <v>1.2498521</v>
      </c>
      <c r="D45" s="4">
        <v>27.4</v>
      </c>
      <c r="E45" s="4">
        <v>68.8</v>
      </c>
      <c r="F45" s="4">
        <v>492</v>
      </c>
    </row>
    <row r="46" spans="1:6" x14ac:dyDescent="0.3">
      <c r="A46">
        <v>200</v>
      </c>
      <c r="B46" t="s">
        <v>10</v>
      </c>
      <c r="C46">
        <v>3.2089929000000001</v>
      </c>
      <c r="D46" s="4">
        <v>28.2</v>
      </c>
      <c r="E46" s="4">
        <v>70.7</v>
      </c>
      <c r="F46" s="4">
        <v>59.4</v>
      </c>
    </row>
    <row r="47" spans="1:6" x14ac:dyDescent="0.3">
      <c r="A47">
        <v>200</v>
      </c>
      <c r="B47" t="s">
        <v>11</v>
      </c>
      <c r="C47">
        <v>1.4048776999999999</v>
      </c>
      <c r="D47" s="4">
        <v>22.1</v>
      </c>
      <c r="E47" s="4">
        <v>80.099999999999994</v>
      </c>
      <c r="F47" s="4">
        <v>127</v>
      </c>
    </row>
    <row r="48" spans="1:6" x14ac:dyDescent="0.3">
      <c r="A48">
        <v>200</v>
      </c>
      <c r="B48" t="s">
        <v>12</v>
      </c>
      <c r="C48">
        <v>1.7879423000000001</v>
      </c>
      <c r="D48" s="4">
        <v>20.6</v>
      </c>
      <c r="E48" s="4">
        <v>48.2</v>
      </c>
      <c r="F48" s="4">
        <v>230</v>
      </c>
    </row>
    <row r="49" spans="1:6" x14ac:dyDescent="0.3">
      <c r="A49">
        <v>200</v>
      </c>
      <c r="B49" t="s">
        <v>13</v>
      </c>
      <c r="C49">
        <v>2.0225605999999998</v>
      </c>
      <c r="D49" s="4">
        <v>31.3</v>
      </c>
      <c r="E49" s="4">
        <v>75.099999999999994</v>
      </c>
      <c r="F49" s="4">
        <v>225</v>
      </c>
    </row>
  </sheetData>
  <autoFilter ref="A1:F49" xr:uid="{A5206F05-32F7-41D3-894C-95FFA7D059CA}"/>
  <conditionalFormatting sqref="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F0BD-0038-4D19-986B-EF233A3AFE6A}">
  <dimension ref="A1:F49"/>
  <sheetViews>
    <sheetView topLeftCell="A13" workbookViewId="0">
      <selection activeCell="E2" sqref="E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23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>
        <f>(PCI!$C2-'max-min'!$D2)/('max-min'!$E2-'max-min'!$D2)</f>
        <v>1.1023622047244094E-2</v>
      </c>
      <c r="D2">
        <f>(PCI!$D2-'max-min'!$D2)/('max-min'!$E2-'max-min'!$D2)</f>
        <v>0.29133858267716534</v>
      </c>
      <c r="E2">
        <f>(PCI!$E2-'max-min'!$D2)/('max-min'!$E2-'max-min'!$D2)</f>
        <v>0.33070866141732286</v>
      </c>
      <c r="F2">
        <f>(PCI!$F2-'max-min'!$D2)/('max-min'!$E2-'max-min'!$D2)</f>
        <v>0.48818897637795278</v>
      </c>
    </row>
    <row r="3" spans="1:6" x14ac:dyDescent="0.3">
      <c r="A3">
        <v>10</v>
      </c>
      <c r="B3" t="s">
        <v>7</v>
      </c>
      <c r="C3">
        <f>(PCI!$C3-'max-min'!$D2)/('max-min'!$E2-'max-min'!$D2)</f>
        <v>0</v>
      </c>
      <c r="D3">
        <f>(PCI!$D3-'max-min'!$D2)/('max-min'!$E2-'max-min'!$D2)</f>
        <v>0.29133858267716534</v>
      </c>
      <c r="E3">
        <f>(PCI!$E3-'max-min'!$D2)/('max-min'!$E2-'max-min'!$D2)</f>
        <v>0.72440944881889768</v>
      </c>
      <c r="F3">
        <f>(PCI!$F3-'max-min'!$D2)/('max-min'!$E2-'max-min'!$D2)</f>
        <v>1</v>
      </c>
    </row>
    <row r="4" spans="1:6" x14ac:dyDescent="0.3">
      <c r="A4">
        <v>10</v>
      </c>
      <c r="B4" t="s">
        <v>8</v>
      </c>
      <c r="C4">
        <f>(PCI!$C4-'max-min'!$D2)/('max-min'!$E2-'max-min'!$D2)</f>
        <v>1.2598425196850394E-2</v>
      </c>
      <c r="D4">
        <f>(PCI!$D4-'max-min'!$D2)/('max-min'!$E2-'max-min'!$D2)</f>
        <v>0.29133858267716534</v>
      </c>
      <c r="E4">
        <f>(PCI!$E4-'max-min'!$D2)/('max-min'!$E2-'max-min'!$D2)</f>
        <v>0.33070866141732286</v>
      </c>
      <c r="F4">
        <f>(PCI!$F4-'max-min'!$D2)/('max-min'!$E2-'max-min'!$D2)</f>
        <v>0.44881889763779526</v>
      </c>
    </row>
    <row r="5" spans="1:6" x14ac:dyDescent="0.3">
      <c r="A5">
        <v>10</v>
      </c>
      <c r="B5" t="s">
        <v>9</v>
      </c>
      <c r="C5">
        <f>(PCI!$C5-'max-min'!$D2)/('max-min'!$E2-'max-min'!$D2)</f>
        <v>3.1496062992125984E-3</v>
      </c>
      <c r="D5">
        <f>(PCI!$D5-'max-min'!$D2)/('max-min'!$E2-'max-min'!$D2)</f>
        <v>0.29133858267716534</v>
      </c>
      <c r="E5">
        <f>(PCI!$E5-'max-min'!$D2)/('max-min'!$E2-'max-min'!$D2)</f>
        <v>0.37007874015748032</v>
      </c>
      <c r="F5">
        <f>(PCI!$F5-'max-min'!$D2)/('max-min'!$E2-'max-min'!$D2)</f>
        <v>0.64566929133858264</v>
      </c>
    </row>
    <row r="6" spans="1:6" x14ac:dyDescent="0.3">
      <c r="A6">
        <v>10</v>
      </c>
      <c r="B6" t="s">
        <v>10</v>
      </c>
      <c r="C6">
        <f>(PCI!$C6-'max-min'!$D2)/('max-min'!$E2-'max-min'!$D2)</f>
        <v>1.2598425196850394E-2</v>
      </c>
      <c r="D6">
        <f>(PCI!$D6-'max-min'!$D2)/('max-min'!$E2-'max-min'!$D2)</f>
        <v>0.29133858267716534</v>
      </c>
      <c r="E6">
        <f>(PCI!$E6-'max-min'!$D2)/('max-min'!$E2-'max-min'!$D2)</f>
        <v>0.33070866141732286</v>
      </c>
      <c r="F6">
        <f>(PCI!$F6-'max-min'!$D2)/('max-min'!$E2-'max-min'!$D2)</f>
        <v>0.44881889763779526</v>
      </c>
    </row>
    <row r="7" spans="1:6" x14ac:dyDescent="0.3">
      <c r="A7">
        <v>10</v>
      </c>
      <c r="B7" t="s">
        <v>11</v>
      </c>
      <c r="C7">
        <f>(PCI!$C7-'max-min'!$D2)/('max-min'!$E2-'max-min'!$D2)</f>
        <v>1.4173228346456693E-2</v>
      </c>
      <c r="D7">
        <f>(PCI!$D7-'max-min'!$D2)/('max-min'!$E2-'max-min'!$D2)</f>
        <v>0.29133858267716534</v>
      </c>
      <c r="E7">
        <f>(PCI!$E7-'max-min'!$D2)/('max-min'!$E2-'max-min'!$D2)</f>
        <v>0.40944881889763779</v>
      </c>
      <c r="F7">
        <f>(PCI!$F7-'max-min'!$D2)/('max-min'!$E2-'max-min'!$D2)</f>
        <v>0.44881889763779526</v>
      </c>
    </row>
    <row r="8" spans="1:6" x14ac:dyDescent="0.3">
      <c r="A8">
        <v>10</v>
      </c>
      <c r="B8" t="s">
        <v>12</v>
      </c>
      <c r="C8">
        <f>(PCI!$C8-'max-min'!$D2)/('max-min'!$E2-'max-min'!$D2)</f>
        <v>1.1023622047244094E-2</v>
      </c>
      <c r="D8">
        <f>(PCI!$D8-'max-min'!$D2)/('max-min'!$E2-'max-min'!$D2)</f>
        <v>0.33070866141732286</v>
      </c>
      <c r="E8">
        <f>(PCI!$E8-'max-min'!$D2)/('max-min'!$E2-'max-min'!$D2)</f>
        <v>0.33070866141732286</v>
      </c>
      <c r="F8">
        <f>(PCI!$F8-'max-min'!$D2)/('max-min'!$E2-'max-min'!$D2)</f>
        <v>0.48818897637795278</v>
      </c>
    </row>
    <row r="9" spans="1:6" x14ac:dyDescent="0.3">
      <c r="A9">
        <v>10</v>
      </c>
      <c r="B9" t="s">
        <v>13</v>
      </c>
      <c r="C9">
        <f>(PCI!$C9-'max-min'!$D2)/('max-min'!$E2-'max-min'!$D2)</f>
        <v>1.1023622047244094E-2</v>
      </c>
      <c r="D9">
        <f>(PCI!$D9-'max-min'!$D2)/('max-min'!$E2-'max-min'!$D2)</f>
        <v>0.29133858267716534</v>
      </c>
      <c r="E9">
        <f>(PCI!$E9-'max-min'!$D2)/('max-min'!$E2-'max-min'!$D2)</f>
        <v>0.33070866141732286</v>
      </c>
      <c r="F9">
        <f>(PCI!$F9-'max-min'!$D2)/('max-min'!$E2-'max-min'!$D2)</f>
        <v>0.48818897637795278</v>
      </c>
    </row>
    <row r="10" spans="1:6" x14ac:dyDescent="0.3">
      <c r="A10">
        <v>15</v>
      </c>
      <c r="B10" t="s">
        <v>6</v>
      </c>
      <c r="C10">
        <f>(PCI!$C10-'max-min'!$D3)/('max-min'!$E3-'max-min'!$D3)</f>
        <v>1.2738853503184714E-2</v>
      </c>
      <c r="D10">
        <f>(PCI!$D10-'max-min'!$D3)/('max-min'!$E3-'max-min'!$D3)</f>
        <v>0.20382165605095542</v>
      </c>
      <c r="E10">
        <f>(PCI!$E10-'max-min'!$D3)/('max-min'!$E3-'max-min'!$D3)</f>
        <v>0.32324840764331209</v>
      </c>
      <c r="F10">
        <f>(PCI!$F10-'max-min'!$D3)/('max-min'!$E3-'max-min'!$D3)</f>
        <v>0.32324840764331209</v>
      </c>
    </row>
    <row r="11" spans="1:6" x14ac:dyDescent="0.3">
      <c r="A11">
        <v>15</v>
      </c>
      <c r="B11" t="s">
        <v>7</v>
      </c>
      <c r="C11">
        <f>(PCI!$C11-'max-min'!$D3)/('max-min'!$E3-'max-min'!$D3)</f>
        <v>1.4331210191082803E-2</v>
      </c>
      <c r="D11">
        <f>(PCI!$D11-'max-min'!$D3)/('max-min'!$E3-'max-min'!$D3)</f>
        <v>0.24363057324840764</v>
      </c>
      <c r="E11">
        <f>(PCI!$E11-'max-min'!$D3)/('max-min'!$E3-'max-min'!$D3)</f>
        <v>0.36305732484076431</v>
      </c>
      <c r="F11">
        <f>(PCI!$F11-'max-min'!$D3)/('max-min'!$E3-'max-min'!$D3)</f>
        <v>0.40286624203821658</v>
      </c>
    </row>
    <row r="12" spans="1:6" x14ac:dyDescent="0.3">
      <c r="A12">
        <v>15</v>
      </c>
      <c r="B12" t="s">
        <v>14</v>
      </c>
      <c r="C12">
        <f>(PCI!$C12-'max-min'!$D3)/('max-min'!$E3-'max-min'!$D3)</f>
        <v>0</v>
      </c>
      <c r="D12">
        <f>(PCI!$D12-'max-min'!$D3)/('max-min'!$E3-'max-min'!$D3)</f>
        <v>0.28343949044585987</v>
      </c>
      <c r="E12">
        <f>(PCI!$E12-'max-min'!$D3)/('max-min'!$E3-'max-min'!$D3)</f>
        <v>0.32324840764331209</v>
      </c>
      <c r="F12">
        <f>(PCI!$F12-'max-min'!$D3)/('max-min'!$E3-'max-min'!$D3)</f>
        <v>0.36305732484076431</v>
      </c>
    </row>
    <row r="13" spans="1:6" x14ac:dyDescent="0.3">
      <c r="A13">
        <v>15</v>
      </c>
      <c r="B13" t="s">
        <v>9</v>
      </c>
      <c r="C13">
        <f>(PCI!$C13-'max-min'!$D3)/('max-min'!$E3-'max-min'!$D3)</f>
        <v>1.5923566878980892E-2</v>
      </c>
      <c r="D13">
        <f>(PCI!$D13-'max-min'!$D3)/('max-min'!$E3-'max-min'!$D3)</f>
        <v>0.28343949044585987</v>
      </c>
      <c r="E13">
        <f>(PCI!$E13-'max-min'!$D3)/('max-min'!$E3-'max-min'!$D3)</f>
        <v>0.28343949044585987</v>
      </c>
      <c r="F13">
        <f>(PCI!$F13-'max-min'!$D3)/('max-min'!$E3-'max-min'!$D3)</f>
        <v>0.64171974522292996</v>
      </c>
    </row>
    <row r="14" spans="1:6" x14ac:dyDescent="0.3">
      <c r="A14">
        <v>15</v>
      </c>
      <c r="B14" t="s">
        <v>10</v>
      </c>
      <c r="C14">
        <f>(PCI!$C14-'max-min'!$D3)/('max-min'!$E3-'max-min'!$D3)</f>
        <v>1.751592356687898E-2</v>
      </c>
      <c r="D14">
        <f>(PCI!$D14-'max-min'!$D3)/('max-min'!$E3-'max-min'!$D3)</f>
        <v>0.28343949044585987</v>
      </c>
      <c r="E14">
        <f>(PCI!$E14-'max-min'!$D3)/('max-min'!$E3-'max-min'!$D3)</f>
        <v>0.32324840764331209</v>
      </c>
      <c r="F14">
        <f>(PCI!$F14-'max-min'!$D3)/('max-min'!$E3-'max-min'!$D3)</f>
        <v>0.52229299363057324</v>
      </c>
    </row>
    <row r="15" spans="1:6" x14ac:dyDescent="0.3">
      <c r="A15">
        <v>15</v>
      </c>
      <c r="B15" t="s">
        <v>11</v>
      </c>
      <c r="C15">
        <f>(PCI!$C15-'max-min'!$D3)/('max-min'!$E3-'max-min'!$D3)</f>
        <v>1.9108280254777069E-2</v>
      </c>
      <c r="D15">
        <f>(PCI!$D15-'max-min'!$D3)/('max-min'!$E3-'max-min'!$D3)</f>
        <v>0.28343949044585987</v>
      </c>
      <c r="E15">
        <f>(PCI!$D15-'max-min'!$D3)/('max-min'!$E3-'max-min'!$D3)</f>
        <v>0.28343949044585987</v>
      </c>
      <c r="F15">
        <f>(PCI!$E15-'max-min'!$D3)/('max-min'!$E3-'max-min'!$D3)</f>
        <v>0.36305732484076431</v>
      </c>
    </row>
    <row r="16" spans="1:6" x14ac:dyDescent="0.3">
      <c r="A16">
        <v>15</v>
      </c>
      <c r="B16" t="s">
        <v>12</v>
      </c>
      <c r="C16">
        <f>(PCI!$C16-'max-min'!$D3)/('max-min'!$E3-'max-min'!$D3)</f>
        <v>0</v>
      </c>
      <c r="D16">
        <f>(PCI!$D16-'max-min'!$D3)/('max-min'!$E3-'max-min'!$D3)</f>
        <v>0.36305732484076431</v>
      </c>
      <c r="E16">
        <f>(PCI!$E16-'max-min'!$D3)/('max-min'!$E3-'max-min'!$D3)</f>
        <v>0.32324840764331209</v>
      </c>
      <c r="F16">
        <f>(PCI!$F16-'max-min'!$D3)/('max-min'!$E3-'max-min'!$D3)</f>
        <v>0.48248407643312102</v>
      </c>
    </row>
    <row r="17" spans="1:6" x14ac:dyDescent="0.3">
      <c r="A17">
        <v>15</v>
      </c>
      <c r="B17" t="s">
        <v>13</v>
      </c>
      <c r="C17">
        <f>(PCI!$C17-'max-min'!$D3)/('max-min'!$E3-'max-min'!$D3)</f>
        <v>1.4331210191082803E-2</v>
      </c>
      <c r="D17">
        <f>(PCI!$D17-'max-min'!$D3)/('max-min'!$E3-'max-min'!$D3)</f>
        <v>0.24363057324840764</v>
      </c>
      <c r="E17">
        <f>(PCI!$E17-'max-min'!$D3)/('max-min'!$E3-'max-min'!$D3)</f>
        <v>0.36305732484076431</v>
      </c>
      <c r="F17">
        <f>(PCI!$F17-'max-min'!$D3)/('max-min'!$E3-'max-min'!$D3)</f>
        <v>0.4426751592356688</v>
      </c>
    </row>
    <row r="18" spans="1:6" x14ac:dyDescent="0.3">
      <c r="A18">
        <v>25</v>
      </c>
      <c r="B18" t="s">
        <v>6</v>
      </c>
      <c r="C18">
        <f>(PCI!$C18-'max-min'!$D4)/('max-min'!$E4-'max-min'!$D4)</f>
        <v>1.1940298507462687E-2</v>
      </c>
      <c r="D18">
        <f>(PCI!$D18-'max-min'!$D4)/('max-min'!$E4-'max-min'!$D4)</f>
        <v>0.21641791044776118</v>
      </c>
      <c r="E18">
        <f>(PCI!$E18-'max-min'!$D4)/('max-min'!$E4-'max-min'!$D4)</f>
        <v>0.21641791044776118</v>
      </c>
      <c r="F18">
        <f>(PCI!$F18-'max-min'!$D4)/('max-min'!$E4-'max-min'!$D4)</f>
        <v>0.21641791044776118</v>
      </c>
    </row>
    <row r="19" spans="1:6" x14ac:dyDescent="0.3">
      <c r="A19">
        <v>25</v>
      </c>
      <c r="B19" t="s">
        <v>7</v>
      </c>
      <c r="C19">
        <f>(PCI!$C19-'max-min'!$D4)/('max-min'!$E4-'max-min'!$D4)</f>
        <v>7.4626865671641792E-4</v>
      </c>
      <c r="D19">
        <f>(PCI!$D19-'max-min'!$D4)/('max-min'!$E4-'max-min'!$D4)</f>
        <v>0.17910447761194029</v>
      </c>
      <c r="E19">
        <f>(PCI!$E19-'max-min'!$D4)/('max-min'!$E4-'max-min'!$D4)</f>
        <v>0.1417910447761194</v>
      </c>
      <c r="F19">
        <f>(PCI!$F19-'max-min'!$D4)/('max-min'!$E4-'max-min'!$D4)</f>
        <v>0.21641791044776118</v>
      </c>
    </row>
    <row r="20" spans="1:6" x14ac:dyDescent="0.3">
      <c r="A20">
        <v>25</v>
      </c>
      <c r="B20" t="s">
        <v>14</v>
      </c>
      <c r="C20">
        <f>(PCI!$C20-'max-min'!$D4)/('max-min'!$E4-'max-min'!$D4)</f>
        <v>1.1940298507462687E-2</v>
      </c>
      <c r="D20">
        <f>(PCI!$D20-'max-min'!$D4)/('max-min'!$E4-'max-min'!$D4)</f>
        <v>0.17910447761194029</v>
      </c>
      <c r="E20">
        <f>(PCI!$E20-'max-min'!$D4)/('max-min'!$E4-'max-min'!$D4)</f>
        <v>0.1417910447761194</v>
      </c>
      <c r="F20">
        <f>(PCI!$F20-'max-min'!$D4)/('max-min'!$E4-'max-min'!$D4)</f>
        <v>0.21641791044776118</v>
      </c>
    </row>
    <row r="21" spans="1:6" x14ac:dyDescent="0.3">
      <c r="A21">
        <v>25</v>
      </c>
      <c r="B21" t="s">
        <v>9</v>
      </c>
      <c r="C21">
        <f>(PCI!$C21-'max-min'!$D4)/('max-min'!$E4-'max-min'!$D4)</f>
        <v>7.4626865671641792E-4</v>
      </c>
      <c r="D21">
        <f>(PCI!$D21-'max-min'!$D4)/('max-min'!$E4-'max-min'!$D4)</f>
        <v>0.17910447761194029</v>
      </c>
      <c r="E21">
        <f>(PCI!$E21-'max-min'!$D4)/('max-min'!$E4-'max-min'!$D4)</f>
        <v>0.1417910447761194</v>
      </c>
      <c r="F21">
        <f>(PCI!$F21-'max-min'!$D4)/('max-min'!$E4-'max-min'!$D4)</f>
        <v>0.21641791044776118</v>
      </c>
    </row>
    <row r="22" spans="1:6" x14ac:dyDescent="0.3">
      <c r="A22">
        <v>25</v>
      </c>
      <c r="B22" t="s">
        <v>10</v>
      </c>
      <c r="C22">
        <f>(PCI!$C22-'max-min'!$D4)/('max-min'!$E4-'max-min'!$D4)</f>
        <v>0</v>
      </c>
      <c r="D22">
        <f>(PCI!$D22-'max-min'!$D4)/('max-min'!$E4-'max-min'!$D4)</f>
        <v>0.16044776119402984</v>
      </c>
      <c r="E22">
        <f>(PCI!$E22-'max-min'!$D4)/('max-min'!$E4-'max-min'!$D4)</f>
        <v>0.21641791044776118</v>
      </c>
      <c r="F22">
        <f>(PCI!$F22-'max-min'!$D4)/('max-min'!$E4-'max-min'!$D4)</f>
        <v>0.21641791044776118</v>
      </c>
    </row>
    <row r="23" spans="1:6" x14ac:dyDescent="0.3">
      <c r="A23">
        <v>25</v>
      </c>
      <c r="B23" t="s">
        <v>11</v>
      </c>
      <c r="C23">
        <f>(PCI!$C23-'max-min'!$D4)/('max-min'!$E4-'max-min'!$D4)</f>
        <v>0</v>
      </c>
      <c r="D23">
        <f>(PCI!$D23-'max-min'!$D4)/('max-min'!$E4-'max-min'!$D4)</f>
        <v>0.16044776119402984</v>
      </c>
      <c r="E23">
        <f>(PCI!$E23-'max-min'!$D4)/('max-min'!$E4-'max-min'!$D4)</f>
        <v>0.44029850746268656</v>
      </c>
      <c r="F23">
        <f>(PCI!$F23-'max-min'!$D4)/('max-min'!$E4-'max-min'!$D4)</f>
        <v>1</v>
      </c>
    </row>
    <row r="24" spans="1:6" x14ac:dyDescent="0.3">
      <c r="A24">
        <v>25</v>
      </c>
      <c r="B24" t="s">
        <v>12</v>
      </c>
      <c r="C24">
        <f>(PCI!$C24-'max-min'!$D4)/('max-min'!$E4-'max-min'!$D4)</f>
        <v>8.9552238805970154E-3</v>
      </c>
      <c r="D24">
        <f>(PCI!$D24-'max-min'!$D4)/('max-min'!$E4-'max-min'!$D4)</f>
        <v>0.17910447761194029</v>
      </c>
      <c r="E24">
        <f>(PCI!$E24-'max-min'!$D4)/('max-min'!$E4-'max-min'!$D4)</f>
        <v>0.62686567164179108</v>
      </c>
      <c r="F24">
        <f>(PCI!$F24-'max-min'!$D4)/('max-min'!$E4-'max-min'!$D4)</f>
        <v>0.57089552238805974</v>
      </c>
    </row>
    <row r="25" spans="1:6" x14ac:dyDescent="0.3">
      <c r="A25">
        <v>25</v>
      </c>
      <c r="B25" t="s">
        <v>13</v>
      </c>
      <c r="C25">
        <f>(PCI!$C25-'max-min'!$D4)/('max-min'!$E4-'max-min'!$D4)</f>
        <v>1.1940298507462687E-2</v>
      </c>
      <c r="D25">
        <f>(PCI!$D25-'max-min'!$D4)/('max-min'!$E4-'max-min'!$D4)</f>
        <v>0.19776119402985073</v>
      </c>
      <c r="E25">
        <f>(PCI!$E25-'max-min'!$D4)/('max-min'!$E4-'max-min'!$D4)</f>
        <v>0.21641791044776118</v>
      </c>
      <c r="F25">
        <f>(PCI!$F25-'max-min'!$D4)/('max-min'!$E4-'max-min'!$D4)</f>
        <v>0.21641791044776118</v>
      </c>
    </row>
    <row r="26" spans="1:6" x14ac:dyDescent="0.3">
      <c r="A26">
        <v>50</v>
      </c>
      <c r="B26" t="s">
        <v>6</v>
      </c>
      <c r="C26">
        <f>(PCI!$C26-'max-min'!$D5)/('max-min'!$E5-'max-min'!$D5)</f>
        <v>2.93513354857646E-4</v>
      </c>
      <c r="D26">
        <f>(PCI!$D26-'max-min'!$D5)/('max-min'!$E5-'max-min'!$D5)</f>
        <v>0.11945993542706193</v>
      </c>
      <c r="E26">
        <f>(PCI!$E26-'max-min'!$D5)/('max-min'!$E5-'max-min'!$D5)</f>
        <v>0.30290578221309067</v>
      </c>
      <c r="F26">
        <f>(PCI!$F26-'max-min'!$D5)/('max-min'!$E5-'max-min'!$D5)</f>
        <v>0.30290578221309067</v>
      </c>
    </row>
    <row r="27" spans="1:6" x14ac:dyDescent="0.3">
      <c r="A27">
        <v>50</v>
      </c>
      <c r="B27" t="s">
        <v>7</v>
      </c>
      <c r="C27">
        <f>(PCI!$C27-'max-min'!$D5)/('max-min'!$E5-'max-min'!$D5)</f>
        <v>2.93513354857646E-4</v>
      </c>
      <c r="D27">
        <f>(PCI!$D27-'max-min'!$D5)/('max-min'!$E5-'max-min'!$D5)</f>
        <v>0.11945993542706193</v>
      </c>
      <c r="E27">
        <f>(PCI!$E27-'max-min'!$D5)/('max-min'!$E5-'max-min'!$D5)</f>
        <v>0.42031112415614913</v>
      </c>
      <c r="F27">
        <f>(PCI!$F27-'max-min'!$D5)/('max-min'!$E5-'max-min'!$D5)</f>
        <v>0.34693278544173761</v>
      </c>
    </row>
    <row r="28" spans="1:6" x14ac:dyDescent="0.3">
      <c r="A28">
        <v>50</v>
      </c>
      <c r="B28" t="s">
        <v>14</v>
      </c>
      <c r="C28">
        <f>(PCI!$C28-'max-min'!$D5)/('max-min'!$E5-'max-min'!$D5)</f>
        <v>0</v>
      </c>
      <c r="D28">
        <f>(PCI!$D28-'max-min'!$D5)/('max-min'!$E5-'max-min'!$D5)</f>
        <v>8.2770766069856172E-2</v>
      </c>
      <c r="E28">
        <f>(PCI!$E28-'max-min'!$D5)/('max-min'!$E5-'max-min'!$D5)</f>
        <v>0.28089228059876725</v>
      </c>
      <c r="F28">
        <f>(PCI!$F28-'max-min'!$D5)/('max-min'!$E5-'max-min'!$D5)</f>
        <v>0.25154094511300262</v>
      </c>
    </row>
    <row r="29" spans="1:6" x14ac:dyDescent="0.3">
      <c r="A29">
        <v>50</v>
      </c>
      <c r="B29" t="s">
        <v>9</v>
      </c>
      <c r="C29">
        <f>(PCI!$C29-'max-min'!$D5)/('max-min'!$E5-'max-min'!$D5)</f>
        <v>2.93513354857646E-4</v>
      </c>
      <c r="D29">
        <f>(PCI!$D29-'max-min'!$D5)/('max-min'!$E5-'max-min'!$D5)</f>
        <v>0.10478426768417963</v>
      </c>
      <c r="E29">
        <f>(PCI!$E29-'max-min'!$D5)/('max-min'!$E5-'max-min'!$D5)</f>
        <v>0.29556794834164957</v>
      </c>
      <c r="F29">
        <f>(PCI!$F29-'max-min'!$D5)/('max-min'!$E5-'max-min'!$D5)</f>
        <v>0.50102729674200175</v>
      </c>
    </row>
    <row r="30" spans="1:6" x14ac:dyDescent="0.3">
      <c r="A30">
        <v>50</v>
      </c>
      <c r="B30" t="s">
        <v>10</v>
      </c>
      <c r="C30">
        <f>(PCI!$C30-'max-min'!$D5)/('max-min'!$E5-'max-min'!$D5)</f>
        <v>2.93513354857646E-4</v>
      </c>
      <c r="D30">
        <f>(PCI!$D30-'max-min'!$D5)/('max-min'!$E5-'max-min'!$D5)</f>
        <v>9.0108599941297329E-2</v>
      </c>
      <c r="E30">
        <f>(PCI!$E30-'max-min'!$D5)/('max-min'!$E5-'max-min'!$D5)</f>
        <v>0.25154094511300262</v>
      </c>
      <c r="F30">
        <f>(PCI!$F30-'max-min'!$D5)/('max-min'!$E5-'max-min'!$D5)</f>
        <v>0.3322571176988553</v>
      </c>
    </row>
    <row r="31" spans="1:6" x14ac:dyDescent="0.3">
      <c r="A31">
        <v>50</v>
      </c>
      <c r="B31" t="s">
        <v>11</v>
      </c>
      <c r="C31">
        <f>(PCI!$C31-'max-min'!$D5)/('max-min'!$E5-'max-min'!$D5)</f>
        <v>8.8054006457293811E-4</v>
      </c>
      <c r="D31">
        <f>(PCI!$D31-'max-min'!$D5)/('max-min'!$E5-'max-min'!$D5)</f>
        <v>0.10478426768417963</v>
      </c>
      <c r="E31">
        <f>(PCI!$E31-'max-min'!$D5)/('max-min'!$E5-'max-min'!$D5)</f>
        <v>0.39829762254182566</v>
      </c>
      <c r="F31">
        <f>(PCI!$F31-'max-min'!$D5)/('max-min'!$E5-'max-min'!$D5)</f>
        <v>0.29556794834164957</v>
      </c>
    </row>
    <row r="32" spans="1:6" x14ac:dyDescent="0.3">
      <c r="A32">
        <v>50</v>
      </c>
      <c r="B32" t="s">
        <v>12</v>
      </c>
      <c r="C32">
        <f>(PCI!$C32-'max-min'!$D5)/('max-min'!$E5-'max-min'!$D5)</f>
        <v>0</v>
      </c>
      <c r="D32">
        <f>(PCI!$D32-'max-min'!$D5)/('max-min'!$E5-'max-min'!$D5)</f>
        <v>7.5432932198415029E-2</v>
      </c>
      <c r="E32">
        <f>(PCI!$E32-'max-min'!$D5)/('max-min'!$E5-'max-min'!$D5)</f>
        <v>0.31758144995597298</v>
      </c>
      <c r="F32">
        <f>(PCI!$F32-'max-min'!$D5)/('max-min'!$E5-'max-min'!$D5)</f>
        <v>1</v>
      </c>
    </row>
    <row r="33" spans="1:6" x14ac:dyDescent="0.3">
      <c r="A33">
        <v>50</v>
      </c>
      <c r="B33" t="s">
        <v>13</v>
      </c>
      <c r="C33">
        <f>(PCI!$C33-'max-min'!$D5)/('max-min'!$E5-'max-min'!$D5)</f>
        <v>5.87026709715292E-4</v>
      </c>
      <c r="D33">
        <f>(PCI!$D33-'max-min'!$D5)/('max-min'!$E5-'max-min'!$D5)</f>
        <v>0.10478426768417963</v>
      </c>
      <c r="E33">
        <f>(PCI!$E33-'max-min'!$D5)/('max-min'!$E5-'max-min'!$D5)</f>
        <v>0.31024361608453183</v>
      </c>
      <c r="F33">
        <f>(PCI!$F33-'max-min'!$D5)/('max-min'!$E5-'max-min'!$D5)</f>
        <v>0.30290578221309067</v>
      </c>
    </row>
    <row r="34" spans="1:6" x14ac:dyDescent="0.3">
      <c r="A34">
        <v>100</v>
      </c>
      <c r="B34" t="s">
        <v>6</v>
      </c>
      <c r="C34">
        <f>(PCI!$C34-'max-min'!$D6)/('max-min'!$E6-'max-min'!$D6)</f>
        <v>1.0606703436571913E-4</v>
      </c>
      <c r="D34">
        <f>(PCI!$D34-'max-min'!$D6)/('max-min'!$E6-'max-min'!$D6)</f>
        <v>5.0700042426813745E-2</v>
      </c>
      <c r="E34">
        <f>(PCI!$E34-'max-min'!$D6)/('max-min'!$E6-'max-min'!$D6)</f>
        <v>0.23101400084853627</v>
      </c>
      <c r="F34">
        <f>(PCI!$F34-'max-min'!$D6)/('max-min'!$E6-'max-min'!$D6)</f>
        <v>0.25753075943996606</v>
      </c>
    </row>
    <row r="35" spans="1:6" x14ac:dyDescent="0.3">
      <c r="A35">
        <v>100</v>
      </c>
      <c r="B35" t="s">
        <v>7</v>
      </c>
      <c r="C35">
        <f>(PCI!$C35-'max-min'!$D6)/('max-min'!$E6-'max-min'!$D6)</f>
        <v>2.1213406873143826E-4</v>
      </c>
      <c r="D35">
        <f>(PCI!$D35-'max-min'!$D6)/('max-min'!$E6-'max-min'!$D6)</f>
        <v>5.0700042426813745E-2</v>
      </c>
      <c r="E35">
        <f>(PCI!$E35-'max-min'!$D6)/('max-min'!$E6-'max-min'!$D6)</f>
        <v>0.17002545608824776</v>
      </c>
      <c r="F35">
        <f>(PCI!$F35-'max-min'!$D6)/('max-min'!$E6-'max-min'!$D6)</f>
        <v>0.41663131098854478</v>
      </c>
    </row>
    <row r="36" spans="1:6" x14ac:dyDescent="0.3">
      <c r="A36">
        <v>100</v>
      </c>
      <c r="B36" t="s">
        <v>14</v>
      </c>
      <c r="C36">
        <f>(PCI!$C36-'max-min'!$D6)/('max-min'!$E6-'max-min'!$D6)</f>
        <v>0</v>
      </c>
      <c r="D36">
        <f>(PCI!$D36-'max-min'!$D6)/('max-min'!$E6-'max-min'!$D6)</f>
        <v>3.4789987271955876E-2</v>
      </c>
      <c r="E36">
        <f>(PCI!$E36-'max-min'!$D6)/('max-min'!$E6-'max-min'!$D6)</f>
        <v>7.1913449299957577E-2</v>
      </c>
      <c r="F36">
        <f>(PCI!$F36-'max-min'!$D6)/('max-min'!$E6-'max-min'!$D6)</f>
        <v>0.42988969028425966</v>
      </c>
    </row>
    <row r="37" spans="1:6" x14ac:dyDescent="0.3">
      <c r="A37">
        <v>100</v>
      </c>
      <c r="B37" t="s">
        <v>9</v>
      </c>
      <c r="C37">
        <f>(PCI!$C37-'max-min'!$D6)/('max-min'!$E6-'max-min'!$D6)</f>
        <v>1.0606703436571913E-4</v>
      </c>
      <c r="D37">
        <f>(PCI!$D37-'max-min'!$D6)/('max-min'!$E6-'max-min'!$D6)</f>
        <v>5.3351718285956723E-2</v>
      </c>
      <c r="E37">
        <f>(PCI!$E37-'max-min'!$D6)/('max-min'!$E6-'max-min'!$D6)</f>
        <v>0.19919389053882053</v>
      </c>
      <c r="F37">
        <f>(PCI!$F37-'max-min'!$D6)/('max-min'!$E6-'max-min'!$D6)</f>
        <v>0.55717013152312256</v>
      </c>
    </row>
    <row r="38" spans="1:6" x14ac:dyDescent="0.3">
      <c r="A38">
        <v>100</v>
      </c>
      <c r="B38" t="s">
        <v>10</v>
      </c>
      <c r="C38">
        <f>(PCI!$C38-'max-min'!$D6)/('max-min'!$E6-'max-min'!$D6)</f>
        <v>0</v>
      </c>
      <c r="D38">
        <f>(PCI!$D38-'max-min'!$D6)/('max-min'!$E6-'max-min'!$D6)</f>
        <v>2.948663555366992E-2</v>
      </c>
      <c r="E38">
        <f>(PCI!$E38-'max-min'!$D6)/('max-min'!$E6-'max-min'!$D6)</f>
        <v>0.13555366991938905</v>
      </c>
      <c r="F38">
        <f>(PCI!$F38-'max-min'!$D6)/('max-min'!$E6-'max-min'!$D6)</f>
        <v>0.41928298684768772</v>
      </c>
    </row>
    <row r="39" spans="1:6" x14ac:dyDescent="0.3">
      <c r="A39">
        <v>100</v>
      </c>
      <c r="B39" t="s">
        <v>11</v>
      </c>
      <c r="C39">
        <f>(PCI!$C39-'max-min'!$D6)/('max-min'!$E6-'max-min'!$D6)</f>
        <v>3.1820110309715738E-4</v>
      </c>
      <c r="D39">
        <f>(PCI!$D39-'max-min'!$D6)/('max-min'!$E6-'max-min'!$D6)</f>
        <v>4.5396690708527788E-2</v>
      </c>
      <c r="E39">
        <f>(PCI!$E39-'max-min'!$D6)/('max-min'!$E6-'max-min'!$D6)</f>
        <v>0.13555366991938905</v>
      </c>
      <c r="F39">
        <f>(PCI!$F39-'max-min'!$D6)/('max-min'!$E6-'max-min'!$D6)</f>
        <v>1</v>
      </c>
    </row>
    <row r="40" spans="1:6" x14ac:dyDescent="0.3">
      <c r="A40">
        <v>100</v>
      </c>
      <c r="B40" t="s">
        <v>12</v>
      </c>
      <c r="C40">
        <f>(PCI!$C40-'max-min'!$D6)/('max-min'!$E6-'max-min'!$D6)</f>
        <v>0</v>
      </c>
      <c r="D40">
        <f>(PCI!$D40-'max-min'!$D6)/('max-min'!$E6-'max-min'!$D6)</f>
        <v>2.948663555366992E-2</v>
      </c>
      <c r="E40">
        <f>(PCI!$E40-'max-min'!$D6)/('max-min'!$E6-'max-min'!$D6)</f>
        <v>2.4183283835383963E-2</v>
      </c>
      <c r="F40">
        <f>(PCI!$F40-'max-min'!$D6)/('max-min'!$E6-'max-min'!$D6)</f>
        <v>0.33177768349596948</v>
      </c>
    </row>
    <row r="41" spans="1:6" x14ac:dyDescent="0.3">
      <c r="A41">
        <v>100</v>
      </c>
      <c r="B41" t="s">
        <v>13</v>
      </c>
      <c r="C41">
        <f>(PCI!$C41-'max-min'!$D6)/('max-min'!$E6-'max-min'!$D6)</f>
        <v>1.0606703436571913E-4</v>
      </c>
      <c r="D41">
        <f>(PCI!$D41-'max-min'!$D6)/('max-min'!$E6-'max-min'!$D6)</f>
        <v>5.0700042426813745E-2</v>
      </c>
      <c r="E41">
        <f>(PCI!$E41-'max-min'!$D6)/('max-min'!$E6-'max-min'!$D6)</f>
        <v>0.18858718710224862</v>
      </c>
      <c r="F41">
        <f>(PCI!$F41-'max-min'!$D6)/('max-min'!$E6-'max-min'!$D6)</f>
        <v>0.51474331777683491</v>
      </c>
    </row>
    <row r="42" spans="1:6" x14ac:dyDescent="0.3">
      <c r="A42">
        <v>200</v>
      </c>
      <c r="B42" t="s">
        <v>6</v>
      </c>
      <c r="C42">
        <f>(PCI!$C42-'max-min'!$D7)/('max-min'!$E7-'max-min'!$D7)</f>
        <v>2.7985074626865673E-4</v>
      </c>
      <c r="D42">
        <f>(PCI!$D42-'max-min'!$D7)/('max-min'!$E7-'max-min'!$D7)</f>
        <v>6.25E-2</v>
      </c>
      <c r="E42">
        <f>(PCI!$E42-'max-min'!$D7)/('max-min'!$E7-'max-min'!$D7)</f>
        <v>0.22341417910447761</v>
      </c>
      <c r="F42">
        <f>(PCI!$F42-'max-min'!$D7)/('max-min'!$E7-'max-min'!$D7)</f>
        <v>0.60587686567164178</v>
      </c>
    </row>
    <row r="43" spans="1:6" x14ac:dyDescent="0.3">
      <c r="A43">
        <v>200</v>
      </c>
      <c r="B43" t="s">
        <v>7</v>
      </c>
      <c r="C43">
        <f>(PCI!$C43-'max-min'!$D7)/('max-min'!$E7-'max-min'!$D7)</f>
        <v>0</v>
      </c>
      <c r="D43">
        <f>(PCI!$D43-'max-min'!$D7)/('max-min'!$E7-'max-min'!$D7)</f>
        <v>7.4160447761194029E-2</v>
      </c>
      <c r="E43">
        <f>(PCI!$E43-'max-min'!$D7)/('max-min'!$E7-'max-min'!$D7)</f>
        <v>0.16277985074626866</v>
      </c>
      <c r="F43">
        <f>(PCI!$F43-'max-min'!$D7)/('max-min'!$E7-'max-min'!$D7)</f>
        <v>0.56156716417910446</v>
      </c>
    </row>
    <row r="44" spans="1:6" x14ac:dyDescent="0.3">
      <c r="A44">
        <v>200</v>
      </c>
      <c r="B44" t="s">
        <v>14</v>
      </c>
      <c r="C44">
        <f>(PCI!$C44-'max-min'!$D7)/('max-min'!$E7-'max-min'!$D7)</f>
        <v>1.8656716417910448E-4</v>
      </c>
      <c r="D44">
        <f>(PCI!$D44-'max-min'!$D7)/('max-min'!$E7-'max-min'!$D7)</f>
        <v>2.5186567164179104E-2</v>
      </c>
      <c r="E44">
        <f>(PCI!$E44-'max-min'!$D7)/('max-min'!$E7-'max-min'!$D7)</f>
        <v>0.12546641791044777</v>
      </c>
      <c r="F44">
        <f>(PCI!$F44-'max-min'!$D7)/('max-min'!$E7-'max-min'!$D7)</f>
        <v>1</v>
      </c>
    </row>
    <row r="45" spans="1:6" x14ac:dyDescent="0.3">
      <c r="A45">
        <v>200</v>
      </c>
      <c r="B45" t="s">
        <v>9</v>
      </c>
      <c r="C45">
        <f>(PCI!$C45-'max-min'!$D7)/('max-min'!$E7-'max-min'!$D7)</f>
        <v>0</v>
      </c>
      <c r="D45">
        <f>(PCI!$D45-'max-min'!$D7)/('max-min'!$E7-'max-min'!$D7)</f>
        <v>6.7164179104477612E-2</v>
      </c>
      <c r="E45">
        <f>(PCI!$E45-'max-min'!$D7)/('max-min'!$E7-'max-min'!$D7)</f>
        <v>0.19309701492537312</v>
      </c>
      <c r="F45">
        <f>(PCI!$F45-'max-min'!$D7)/('max-min'!$E7-'max-min'!$D7)</f>
        <v>0.75979477611940294</v>
      </c>
    </row>
    <row r="46" spans="1:6" x14ac:dyDescent="0.3">
      <c r="A46">
        <v>200</v>
      </c>
      <c r="B46" t="s">
        <v>10</v>
      </c>
      <c r="C46">
        <f>(PCI!$C46-'max-min'!$D7)/('max-min'!$E7-'max-min'!$D7)</f>
        <v>1.0261194029850746E-3</v>
      </c>
      <c r="D46">
        <f>(PCI!$D46-'max-min'!$D7)/('max-min'!$E7-'max-min'!$D7)</f>
        <v>6.4832089552238806E-2</v>
      </c>
      <c r="E46">
        <f>(PCI!$E46-'max-min'!$D7)/('max-min'!$E7-'max-min'!$D7)</f>
        <v>0.26539179104477612</v>
      </c>
      <c r="F46">
        <f>(PCI!$F46-'max-min'!$D7)/('max-min'!$E7-'max-min'!$D7)</f>
        <v>0.18143656716417911</v>
      </c>
    </row>
    <row r="47" spans="1:6" x14ac:dyDescent="0.3">
      <c r="A47">
        <v>200</v>
      </c>
      <c r="B47" t="s">
        <v>11</v>
      </c>
      <c r="C47">
        <f>(PCI!$C47-'max-min'!$D7)/('max-min'!$E7-'max-min'!$D7)</f>
        <v>1.8656716417910448E-4</v>
      </c>
      <c r="D47">
        <f>(PCI!$D47-'max-min'!$D7)/('max-min'!$E7-'max-min'!$D7)</f>
        <v>6.25E-2</v>
      </c>
      <c r="E47">
        <f>(PCI!$E47-'max-min'!$D7)/('max-min'!$E7-'max-min'!$D7)</f>
        <v>0.25839552238805968</v>
      </c>
      <c r="F47">
        <f>(PCI!$F47-'max-min'!$D7)/('max-min'!$E7-'max-min'!$D7)</f>
        <v>0.39132462686567165</v>
      </c>
    </row>
    <row r="48" spans="1:6" x14ac:dyDescent="0.3">
      <c r="A48">
        <v>200</v>
      </c>
      <c r="B48" t="s">
        <v>12</v>
      </c>
      <c r="C48">
        <f>(PCI!$C48-'max-min'!$D7)/('max-min'!$E7-'max-min'!$D7)</f>
        <v>1.0261194029850746E-3</v>
      </c>
      <c r="D48">
        <f>(PCI!$D48-'max-min'!$D7)/('max-min'!$E7-'max-min'!$D7)</f>
        <v>3.4514925373134331E-2</v>
      </c>
      <c r="E48">
        <f>(PCI!$E48-'max-min'!$D7)/('max-min'!$E7-'max-min'!$D7)</f>
        <v>9.5149253731343281E-2</v>
      </c>
      <c r="F48">
        <f>(PCI!$F48-'max-min'!$D7)/('max-min'!$E7-'max-min'!$D7)</f>
        <v>0.37966417910447764</v>
      </c>
    </row>
    <row r="49" spans="1:6" x14ac:dyDescent="0.3">
      <c r="A49">
        <v>200</v>
      </c>
      <c r="B49" t="s">
        <v>13</v>
      </c>
      <c r="C49">
        <f>(PCI!$C49-'max-min'!$D7)/('max-min'!$E7-'max-min'!$D7)</f>
        <v>1.8656716417910448E-4</v>
      </c>
      <c r="D49">
        <f>(PCI!$D49-'max-min'!$D7)/('max-min'!$E7-'max-min'!$D7)</f>
        <v>6.7164179104477612E-2</v>
      </c>
      <c r="E49">
        <f>(PCI!$E49-'max-min'!$D7)/('max-min'!$E7-'max-min'!$D7)</f>
        <v>0.1394589552238806</v>
      </c>
      <c r="F49">
        <f>(PCI!$F49-'max-min'!$D7)/('max-min'!$E7-'max-min'!$D7)</f>
        <v>0.52192164179104472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A040-6BA4-42C1-B008-F4F3F074D908}">
  <dimension ref="A1:F49"/>
  <sheetViews>
    <sheetView workbookViewId="0">
      <selection activeCell="G8" sqref="G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23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>
        <f>(PCE!$C2-'max-min'!$F2)/('max-min'!$G2-'max-min'!$F2)</f>
        <v>3.8599326076244799E-4</v>
      </c>
      <c r="D2">
        <f>(PCE!$D2-'max-min'!$F2)/('max-min'!$G2-'max-min'!$F2)</f>
        <v>0.10846226044207367</v>
      </c>
      <c r="E2">
        <f>(PCE!$E2-'max-min'!$F2)/('max-min'!$G2-'max-min'!$F2)</f>
        <v>4.2673748849871417E-3</v>
      </c>
      <c r="F2">
        <f>(PCE!$F2-'max-min'!$F2)/('max-min'!$G2-'max-min'!$F2)</f>
        <v>4.2673748406657731E-3</v>
      </c>
    </row>
    <row r="3" spans="1:6" x14ac:dyDescent="0.3">
      <c r="A3">
        <v>10</v>
      </c>
      <c r="B3" t="s">
        <v>7</v>
      </c>
      <c r="C3">
        <f>(PCE!$C3-'max-min'!$F2)/('max-min'!$G2-'max-min'!$F2)</f>
        <v>0</v>
      </c>
      <c r="D3">
        <f>(PCE!$D3-'max-min'!$F2)/('max-min'!$G2-'max-min'!$F2)</f>
        <v>0.10966793606153379</v>
      </c>
      <c r="E3">
        <f>(PCE!$E3-'max-min'!$F2)/('max-min'!$G2-'max-min'!$F2)</f>
        <v>3.5340144709648793E-3</v>
      </c>
      <c r="F3">
        <f>(PCE!$F3-'max-min'!$F2)/('max-min'!$G2-'max-min'!$F2)</f>
        <v>3.5340041472133503E-3</v>
      </c>
    </row>
    <row r="4" spans="1:6" x14ac:dyDescent="0.3">
      <c r="A4">
        <v>10</v>
      </c>
      <c r="B4" t="s">
        <v>8</v>
      </c>
      <c r="C4">
        <f>(PCE!$C4-'max-min'!$F2)/('max-min'!$G2-'max-min'!$F2)</f>
        <v>0.38783705125599049</v>
      </c>
      <c r="D4">
        <f>(PCE!$D4-'max-min'!$F2)/('max-min'!$G2-'max-min'!$F2)</f>
        <v>0.44720996448906353</v>
      </c>
      <c r="E4">
        <f>(PCE!$E4-'max-min'!$F2)/('max-min'!$G2-'max-min'!$F2)</f>
        <v>0.38990742315614674</v>
      </c>
      <c r="F4">
        <f>(PCE!$F4-'max-min'!$F2)/('max-min'!$G2-'max-min'!$F2)</f>
        <v>0.38990742316183985</v>
      </c>
    </row>
    <row r="5" spans="1:6" x14ac:dyDescent="0.3">
      <c r="A5">
        <v>10</v>
      </c>
      <c r="B5" t="s">
        <v>9</v>
      </c>
      <c r="C5">
        <f>(PCE!$C5-'max-min'!$F2)/('max-min'!$G2-'max-min'!$F2)</f>
        <v>6.265554287421821E-5</v>
      </c>
      <c r="D5">
        <f>(PCE!$D5-'max-min'!$F2)/('max-min'!$G2-'max-min'!$F2)</f>
        <v>0.11002017694485729</v>
      </c>
      <c r="E5">
        <f>(PCE!$E5-'max-min'!$F2)/('max-min'!$G2-'max-min'!$F2)</f>
        <v>3.480638898452322E-3</v>
      </c>
      <c r="F5">
        <f>(PCE!$F5-'max-min'!$F2)/('max-min'!$G2-'max-min'!$F2)</f>
        <v>3.4806389809106894E-3</v>
      </c>
    </row>
    <row r="6" spans="1:6" x14ac:dyDescent="0.3">
      <c r="A6">
        <v>10</v>
      </c>
      <c r="B6" t="s">
        <v>10</v>
      </c>
      <c r="C6">
        <f>(PCE!$C6-'max-min'!$F2)/('max-min'!$G2-'max-min'!$F2)</f>
        <v>0.59659230773742311</v>
      </c>
      <c r="D6">
        <f>(PCE!$D6-'max-min'!$F2)/('max-min'!$G2-'max-min'!$F2)</f>
        <v>0.64238215132520216</v>
      </c>
      <c r="E6">
        <f>(PCE!$E6-'max-min'!$F2)/('max-min'!$G2-'max-min'!$F2)</f>
        <v>0.59837986379263242</v>
      </c>
      <c r="F6">
        <f>(PCE!$F6-'max-min'!$F2)/('max-min'!$G2-'max-min'!$F2)</f>
        <v>0.59837986379202734</v>
      </c>
    </row>
    <row r="7" spans="1:6" x14ac:dyDescent="0.3">
      <c r="A7">
        <v>10</v>
      </c>
      <c r="B7" t="s">
        <v>11</v>
      </c>
      <c r="C7">
        <f>(PCE!$C7-'max-min'!$F2)/('max-min'!$G2-'max-min'!$F2)</f>
        <v>0.96963429565477899</v>
      </c>
      <c r="D7">
        <f>(PCE!$D7-'max-min'!$F2)/('max-min'!$G2-'max-min'!$F2)</f>
        <v>1</v>
      </c>
      <c r="E7">
        <f>(PCE!$E7-'max-min'!$F2)/('max-min'!$G2-'max-min'!$F2)</f>
        <v>0.97106731264126567</v>
      </c>
      <c r="F7">
        <f>(PCE!$F7-'max-min'!$F2)/('max-min'!$G2-'max-min'!$F2)</f>
        <v>0.97106731269651447</v>
      </c>
    </row>
    <row r="8" spans="1:6" x14ac:dyDescent="0.3">
      <c r="A8">
        <v>10</v>
      </c>
      <c r="B8" t="s">
        <v>12</v>
      </c>
      <c r="C8">
        <f>(PCE!$C8-'max-min'!$F2)/('max-min'!$G2-'max-min'!$F2)</f>
        <v>1.0552693653200673E-2</v>
      </c>
      <c r="D8">
        <f>(PCE!$D8-'max-min'!$F2)/('max-min'!$G2-'max-min'!$F2)</f>
        <v>0.17391403422691981</v>
      </c>
      <c r="E8">
        <f>(PCE!$E8-'max-min'!$F2)/('max-min'!$G2-'max-min'!$F2)</f>
        <v>3.0158163764456247E-2</v>
      </c>
      <c r="F8">
        <f>(PCE!$F8-'max-min'!$F2)/('max-min'!$G2-'max-min'!$F2)</f>
        <v>3.0158163697956663E-2</v>
      </c>
    </row>
    <row r="9" spans="1:6" x14ac:dyDescent="0.3">
      <c r="A9">
        <v>10</v>
      </c>
      <c r="B9" t="s">
        <v>13</v>
      </c>
      <c r="C9">
        <f>(PCE!$C9-'max-min'!$F2)/('max-min'!$G2-'max-min'!$F2)</f>
        <v>3.7965382551130865E-4</v>
      </c>
      <c r="D9">
        <f>(PCE!$D9-'max-min'!$F2)/('max-min'!$G2-'max-min'!$F2)</f>
        <v>0.1084675768371705</v>
      </c>
      <c r="E9">
        <f>(PCE!$E9-'max-min'!$F2)/('max-min'!$G2-'max-min'!$F2)</f>
        <v>4.2613765238695891E-3</v>
      </c>
      <c r="F9">
        <f>(PCE!$F9-'max-min'!$F2)/('max-min'!$G2-'max-min'!$F2)</f>
        <v>4.2613764789141461E-3</v>
      </c>
    </row>
    <row r="10" spans="1:6" x14ac:dyDescent="0.3">
      <c r="A10">
        <v>15</v>
      </c>
      <c r="B10" t="s">
        <v>6</v>
      </c>
      <c r="C10">
        <f>(PCE!$C10-'max-min'!$F3)/('max-min'!$G3-'max-min'!$F3)</f>
        <v>2.2953280302506589E-2</v>
      </c>
      <c r="D10">
        <f>(PCE!$D10-'max-min'!$F3)/('max-min'!$G3-'max-min'!$F3)</f>
        <v>4.9019541072969925E-3</v>
      </c>
      <c r="E10">
        <f>(PCE!$E10-'max-min'!$F3)/('max-min'!$G3-'max-min'!$F3)</f>
        <v>2.452662346393044E-2</v>
      </c>
      <c r="F10">
        <f>(PCE!$F10-'max-min'!$F3)/('max-min'!$G3-'max-min'!$F3)</f>
        <v>2.4526623445005974E-2</v>
      </c>
    </row>
    <row r="11" spans="1:6" x14ac:dyDescent="0.3">
      <c r="A11">
        <v>15</v>
      </c>
      <c r="B11" t="s">
        <v>7</v>
      </c>
      <c r="C11">
        <f>(PCE!$C11-'max-min'!$F3)/('max-min'!$G3-'max-min'!$F3)</f>
        <v>2.2666600365901002E-2</v>
      </c>
      <c r="D11">
        <f>(PCE!$D11-'max-min'!$F3)/('max-min'!$G3-'max-min'!$F3)</f>
        <v>2.9582068376105687E-3</v>
      </c>
      <c r="E11">
        <f>(PCE!$E11-'max-min'!$F3)/('max-min'!$G3-'max-min'!$F3)</f>
        <v>2.4119432726935282E-2</v>
      </c>
      <c r="F11">
        <f>(PCE!$F11-'max-min'!$F3)/('max-min'!$G3-'max-min'!$F3)</f>
        <v>2.411942897098043E-2</v>
      </c>
    </row>
    <row r="12" spans="1:6" x14ac:dyDescent="0.3">
      <c r="A12">
        <v>15</v>
      </c>
      <c r="B12" t="s">
        <v>14</v>
      </c>
      <c r="C12">
        <f>(PCE!$C12-'max-min'!$F3)/('max-min'!$G3-'max-min'!$F3)</f>
        <v>2.7948500915945623E-2</v>
      </c>
      <c r="D12">
        <f>(PCE!$D12-'max-min'!$F3)/('max-min'!$G3-'max-min'!$F3)</f>
        <v>7.4059739489787835E-2</v>
      </c>
      <c r="E12">
        <f>(PCE!$E12-'max-min'!$F3)/('max-min'!$G3-'max-min'!$F3)</f>
        <v>3.9960417191719291E-2</v>
      </c>
      <c r="F12">
        <f>(PCE!$F12-'max-min'!$F3)/('max-min'!$G3-'max-min'!$F3)</f>
        <v>3.9960408737419004E-2</v>
      </c>
    </row>
    <row r="13" spans="1:6" x14ac:dyDescent="0.3">
      <c r="A13">
        <v>15</v>
      </c>
      <c r="B13" t="s">
        <v>9</v>
      </c>
      <c r="C13">
        <f>(PCE!$C13-'max-min'!$F3)/('max-min'!$G3-'max-min'!$F3)</f>
        <v>2.6523111612670135E-2</v>
      </c>
      <c r="D13">
        <f>(PCE!$D13-'max-min'!$F3)/('max-min'!$G3-'max-min'!$F3)</f>
        <v>0</v>
      </c>
      <c r="E13">
        <f>(PCE!$E13-'max-min'!$F3)/('max-min'!$G3-'max-min'!$F3)</f>
        <v>2.7662021195911202E-2</v>
      </c>
      <c r="F13">
        <f>(PCE!$F13-'max-min'!$F3)/('max-min'!$G3-'max-min'!$F3)</f>
        <v>2.7662017169898152E-2</v>
      </c>
    </row>
    <row r="14" spans="1:6" x14ac:dyDescent="0.3">
      <c r="A14">
        <v>15</v>
      </c>
      <c r="B14" t="s">
        <v>10</v>
      </c>
      <c r="C14">
        <f>(PCE!$C14-'max-min'!$F3)/('max-min'!$G3-'max-min'!$F3)</f>
        <v>4.08498979091938E-2</v>
      </c>
      <c r="D14">
        <f>(PCE!$D14-'max-min'!$F3)/('max-min'!$G3-'max-min'!$F3)</f>
        <v>9.5558191200361253E-3</v>
      </c>
      <c r="E14">
        <f>(PCE!$E14-'max-min'!$F3)/('max-min'!$G3-'max-min'!$F3)</f>
        <v>4.1966323455450677E-2</v>
      </c>
      <c r="F14">
        <f>(PCE!$F14-'max-min'!$F3)/('max-min'!$G3-'max-min'!$F3)</f>
        <v>4.196632320960976E-2</v>
      </c>
    </row>
    <row r="15" spans="1:6" x14ac:dyDescent="0.3">
      <c r="A15">
        <v>15</v>
      </c>
      <c r="B15" t="s">
        <v>11</v>
      </c>
      <c r="C15">
        <f>(PCE!$C15-'max-min'!$F3)/('max-min'!$G3-'max-min'!$F3)</f>
        <v>0.99921432183879522</v>
      </c>
      <c r="D15">
        <f>(PCE!$D15-'max-min'!$F3)/('max-min'!$G3-'max-min'!$F3)</f>
        <v>0.95350581285006986</v>
      </c>
      <c r="E15">
        <f>(PCE!$F15-'max-min'!$F3)/('max-min'!$G3-'max-min'!$F3)</f>
        <v>1</v>
      </c>
      <c r="F15">
        <f>(PCE!$G15-'max-min'!$F3)/('max-min'!$G3-'max-min'!$F3)</f>
        <v>-0.61572267505698908</v>
      </c>
    </row>
    <row r="16" spans="1:6" x14ac:dyDescent="0.3">
      <c r="A16">
        <v>15</v>
      </c>
      <c r="B16" t="s">
        <v>12</v>
      </c>
      <c r="C16">
        <f>(PCE!$C16-'max-min'!$F3)/('max-min'!$G3-'max-min'!$F3)</f>
        <v>2.8474357648201214E-2</v>
      </c>
      <c r="D16">
        <f>(PCE!$D16-'max-min'!$F3)/('max-min'!$G3-'max-min'!$F3)</f>
        <v>0.10295957325744722</v>
      </c>
      <c r="E16">
        <f>(PCE!$E16-'max-min'!$F3)/('max-min'!$G3-'max-min'!$F3)</f>
        <v>4.6860613648224476E-2</v>
      </c>
      <c r="F16">
        <f>(PCE!$F16-'max-min'!$F3)/('max-min'!$G3-'max-min'!$F3)</f>
        <v>4.6860609689475051E-2</v>
      </c>
    </row>
    <row r="17" spans="1:6" x14ac:dyDescent="0.3">
      <c r="A17">
        <v>15</v>
      </c>
      <c r="B17" t="s">
        <v>13</v>
      </c>
      <c r="C17">
        <f>(PCE!$C17-'max-min'!$F3)/('max-min'!$G3-'max-min'!$F3)</f>
        <v>2.2664403692237739E-2</v>
      </c>
      <c r="D17">
        <f>(PCE!$D17-'max-min'!$F3)/('max-min'!$G3-'max-min'!$F3)</f>
        <v>2.3612919123401359E-3</v>
      </c>
      <c r="E17">
        <f>(PCE!$E17-'max-min'!$F3)/('max-min'!$G3-'max-min'!$F3)</f>
        <v>2.4072697701806315E-2</v>
      </c>
      <c r="F17">
        <f>(PCE!$F17-'max-min'!$F3)/('max-min'!$G3-'max-min'!$F3)</f>
        <v>2.4072680446786884E-2</v>
      </c>
    </row>
    <row r="18" spans="1:6" x14ac:dyDescent="0.3">
      <c r="A18">
        <v>25</v>
      </c>
      <c r="B18" t="s">
        <v>6</v>
      </c>
      <c r="C18">
        <f>(PCE!$C18-'max-min'!$F4)/('max-min'!$G4-'max-min'!$F4)</f>
        <v>4.5849495735990946E-2</v>
      </c>
      <c r="D18">
        <f>(PCE!$D18-'max-min'!$F4)/('max-min'!$G4-'max-min'!$F4)</f>
        <v>9.7240951341321505E-2</v>
      </c>
      <c r="E18">
        <f>(PCE!$E18-'max-min'!$F4)/('max-min'!$G4-'max-min'!$F4)</f>
        <v>4.9050499048001968E-2</v>
      </c>
      <c r="F18">
        <f>(PCE!$F18-'max-min'!$F4)/('max-min'!$G4-'max-min'!$F4)</f>
        <v>4.9050484573307282E-2</v>
      </c>
    </row>
    <row r="19" spans="1:6" x14ac:dyDescent="0.3">
      <c r="A19">
        <v>25</v>
      </c>
      <c r="B19" t="s">
        <v>7</v>
      </c>
      <c r="C19">
        <f>(PCE!$C19-'max-min'!$F4)/('max-min'!$G4-'max-min'!$F4)</f>
        <v>0</v>
      </c>
      <c r="D19">
        <f>(PCE!$D19-'max-min'!$F4)/('max-min'!$G4-'max-min'!$F4)</f>
        <v>3.5667036153121653E-2</v>
      </c>
      <c r="E19">
        <f>(PCE!$E19-'max-min'!$F4)/('max-min'!$G4-'max-min'!$F4)</f>
        <v>2.0542491636017747E-3</v>
      </c>
      <c r="F19">
        <f>(PCE!$F19-'max-min'!$F4)/('max-min'!$G4-'max-min'!$F4)</f>
        <v>2.0542486241995235E-3</v>
      </c>
    </row>
    <row r="20" spans="1:6" x14ac:dyDescent="0.3">
      <c r="A20">
        <v>25</v>
      </c>
      <c r="B20" t="s">
        <v>14</v>
      </c>
      <c r="C20">
        <f>(PCE!$C20-'max-min'!$F4)/('max-min'!$G4-'max-min'!$F4)</f>
        <v>3.6058019517793909E-2</v>
      </c>
      <c r="D20">
        <f>(PCE!$D20-'max-min'!$F4)/('max-min'!$G4-'max-min'!$F4)</f>
        <v>8.5817662091081395E-2</v>
      </c>
      <c r="E20">
        <f>(PCE!$E20-'max-min'!$F4)/('max-min'!$G4-'max-min'!$F4)</f>
        <v>3.902492085923101E-2</v>
      </c>
      <c r="F20">
        <f>(PCE!$F20-'max-min'!$F4)/('max-min'!$G4-'max-min'!$F4)</f>
        <v>3.9024916630453647E-2</v>
      </c>
    </row>
    <row r="21" spans="1:6" x14ac:dyDescent="0.3">
      <c r="A21">
        <v>25</v>
      </c>
      <c r="B21" t="s">
        <v>9</v>
      </c>
      <c r="C21">
        <f>(PCE!$C21-'max-min'!$F4)/('max-min'!$G4-'max-min'!$F4)</f>
        <v>1.2346996295588115E-3</v>
      </c>
      <c r="D21">
        <f>(PCE!$D21-'max-min'!$F4)/('max-min'!$G4-'max-min'!$F4)</f>
        <v>3.5248981014786906E-2</v>
      </c>
      <c r="E21">
        <f>(PCE!$E21-'max-min'!$F4)/('max-min'!$G4-'max-min'!$F4)</f>
        <v>3.2044319411298765E-3</v>
      </c>
      <c r="F21">
        <f>(PCE!$F21-'max-min'!$F4)/('max-min'!$G4-'max-min'!$F4)</f>
        <v>3.2044319959593764E-3</v>
      </c>
    </row>
    <row r="22" spans="1:6" x14ac:dyDescent="0.3">
      <c r="A22">
        <v>25</v>
      </c>
      <c r="B22" t="s">
        <v>10</v>
      </c>
      <c r="C22">
        <f>(PCE!$C22-'max-min'!$F4)/('max-min'!$G4-'max-min'!$F4)</f>
        <v>0.15985134072198265</v>
      </c>
      <c r="D22">
        <f>(PCE!$D22-'max-min'!$F4)/('max-min'!$G4-'max-min'!$F4)</f>
        <v>0.17449517707755149</v>
      </c>
      <c r="E22">
        <f>(PCE!$E22-'max-min'!$F4)/('max-min'!$G4-'max-min'!$F4)</f>
        <v>0.16118865323869794</v>
      </c>
      <c r="F22">
        <f>(PCE!$F22-'max-min'!$F4)/('max-min'!$G4-'max-min'!$F4)</f>
        <v>0.16118865764507267</v>
      </c>
    </row>
    <row r="23" spans="1:6" x14ac:dyDescent="0.3">
      <c r="A23">
        <v>25</v>
      </c>
      <c r="B23" t="s">
        <v>11</v>
      </c>
      <c r="C23">
        <f>(PCE!$C23-'max-min'!$F4)/('max-min'!$G4-'max-min'!$F4)</f>
        <v>0.99947369014315934</v>
      </c>
      <c r="D23">
        <f>(PCE!$D23-'max-min'!$F4)/('max-min'!$G4-'max-min'!$F4)</f>
        <v>0.99505546732456163</v>
      </c>
      <c r="E23">
        <f>(PCE!$E23-'max-min'!$F4)/('max-min'!$G4-'max-min'!$F4)</f>
        <v>0.99999998296809511</v>
      </c>
      <c r="F23">
        <f>(PCE!$F23-'max-min'!$F4)/('max-min'!$G4-'max-min'!$F4)</f>
        <v>1</v>
      </c>
    </row>
    <row r="24" spans="1:6" x14ac:dyDescent="0.3">
      <c r="A24">
        <v>25</v>
      </c>
      <c r="B24" t="s">
        <v>12</v>
      </c>
      <c r="C24">
        <f>(PCE!$C24-'max-min'!$F4)/('max-min'!$G4-'max-min'!$F4)</f>
        <v>0.14446083351123093</v>
      </c>
      <c r="D24">
        <f>(PCE!$D24-'max-min'!$F4)/('max-min'!$G4-'max-min'!$F4)</f>
        <v>0.19837987475131952</v>
      </c>
      <c r="E24">
        <f>(PCE!$E24-'max-min'!$F4)/('max-min'!$G4-'max-min'!$F4)</f>
        <v>0.15627378079148371</v>
      </c>
      <c r="F24">
        <f>(PCE!$F24-'max-min'!$F4)/('max-min'!$G4-'max-min'!$F4)</f>
        <v>0.1562734850067459</v>
      </c>
    </row>
    <row r="25" spans="1:6" x14ac:dyDescent="0.3">
      <c r="A25">
        <v>25</v>
      </c>
      <c r="B25" t="s">
        <v>13</v>
      </c>
      <c r="C25">
        <f>(PCE!$C25-'max-min'!$F4)/('max-min'!$G4-'max-min'!$F4)</f>
        <v>4.4937954319506541E-2</v>
      </c>
      <c r="D25">
        <f>(PCE!$D25-'max-min'!$F4)/('max-min'!$G4-'max-min'!$F4)</f>
        <v>9.6188760135322099E-2</v>
      </c>
      <c r="E25">
        <f>(PCE!$E25-'max-min'!$F4)/('max-min'!$G4-'max-min'!$F4)</f>
        <v>4.8117598671259726E-2</v>
      </c>
      <c r="F25">
        <f>(PCE!$F25-'max-min'!$F4)/('max-min'!$G4-'max-min'!$F4)</f>
        <v>4.8117584286693355E-2</v>
      </c>
    </row>
    <row r="26" spans="1:6" x14ac:dyDescent="0.3">
      <c r="A26">
        <v>50</v>
      </c>
      <c r="B26" t="s">
        <v>6</v>
      </c>
      <c r="C26">
        <f>(PCE!$C26-'max-min'!$F5)/('max-min'!$G5-'max-min'!$F5)</f>
        <v>1.6476238574019553E-4</v>
      </c>
      <c r="D26">
        <f>(PCE!$D26-'max-min'!$F5)/('max-min'!$G5-'max-min'!$F5)</f>
        <v>7.7394463574864496E-4</v>
      </c>
      <c r="E26">
        <f>(PCE!$E26-'max-min'!$F5)/('max-min'!$G5-'max-min'!$F5)</f>
        <v>3.5640479668619211E-3</v>
      </c>
      <c r="F26">
        <f>(PCE!$F26-'max-min'!$F5)/('max-min'!$G5-'max-min'!$F5)</f>
        <v>3.5641301867967629E-3</v>
      </c>
    </row>
    <row r="27" spans="1:6" x14ac:dyDescent="0.3">
      <c r="A27">
        <v>50</v>
      </c>
      <c r="B27" t="s">
        <v>7</v>
      </c>
      <c r="C27">
        <f>(PCE!$C27-'max-min'!$F5)/('max-min'!$G5-'max-min'!$F5)</f>
        <v>9.8274891817753666E-5</v>
      </c>
      <c r="D27">
        <f>(PCE!$D27-'max-min'!$F5)/('max-min'!$G5-'max-min'!$F5)</f>
        <v>6.5359170753383612E-4</v>
      </c>
      <c r="E27">
        <f>(PCE!$E27-'max-min'!$F5)/('max-min'!$G5-'max-min'!$F5)</f>
        <v>3.4706544584574453E-3</v>
      </c>
      <c r="F27">
        <f>(PCE!$F27-'max-min'!$F5)/('max-min'!$G5-'max-min'!$F5)</f>
        <v>3.4706422243553571E-3</v>
      </c>
    </row>
    <row r="28" spans="1:6" x14ac:dyDescent="0.3">
      <c r="A28">
        <v>50</v>
      </c>
      <c r="B28" t="s">
        <v>14</v>
      </c>
      <c r="C28">
        <f>(PCE!$C28-'max-min'!$F5)/('max-min'!$G5-'max-min'!$F5)</f>
        <v>6.6103231425507258E-4</v>
      </c>
      <c r="D28">
        <f>(PCE!$D28-'max-min'!$F5)/('max-min'!$G5-'max-min'!$F5)</f>
        <v>1.3084890031080761E-2</v>
      </c>
      <c r="E28">
        <f>(PCE!$E28-'max-min'!$F5)/('max-min'!$G5-'max-min'!$F5)</f>
        <v>4.8417531469898438E-3</v>
      </c>
      <c r="F28">
        <f>(PCE!$F28-'max-min'!$F5)/('max-min'!$G5-'max-min'!$F5)</f>
        <v>4.8412531457519108E-3</v>
      </c>
    </row>
    <row r="29" spans="1:6" x14ac:dyDescent="0.3">
      <c r="A29">
        <v>50</v>
      </c>
      <c r="B29" t="s">
        <v>9</v>
      </c>
      <c r="C29">
        <f>(PCE!$C29-'max-min'!$F5)/('max-min'!$G5-'max-min'!$F5)</f>
        <v>5.9922490748442287E-4</v>
      </c>
      <c r="D29">
        <f>(PCE!$D29-'max-min'!$F5)/('max-min'!$G5-'max-min'!$F5)</f>
        <v>2.4023636656880592E-3</v>
      </c>
      <c r="E29">
        <f>(PCE!$E29-'max-min'!$F5)/('max-min'!$G5-'max-min'!$F5)</f>
        <v>4.2007746352515926E-3</v>
      </c>
      <c r="F29">
        <f>(PCE!$F29-'max-min'!$F5)/('max-min'!$G5-'max-min'!$F5)</f>
        <v>4.2008198920956618E-3</v>
      </c>
    </row>
    <row r="30" spans="1:6" x14ac:dyDescent="0.3">
      <c r="A30">
        <v>50</v>
      </c>
      <c r="B30" t="s">
        <v>10</v>
      </c>
      <c r="C30">
        <f>(PCE!$C30-'max-min'!$F5)/('max-min'!$G5-'max-min'!$F5)</f>
        <v>6.2133995176677818E-4</v>
      </c>
      <c r="D30">
        <f>(PCE!$D30-'max-min'!$F5)/('max-min'!$G5-'max-min'!$F5)</f>
        <v>3.6620112059876191E-3</v>
      </c>
      <c r="E30">
        <f>(PCE!$E30-'max-min'!$F5)/('max-min'!$G5-'max-min'!$F5)</f>
        <v>4.2741033681461364E-3</v>
      </c>
      <c r="F30">
        <f>(PCE!$F30-'max-min'!$F5)/('max-min'!$G5-'max-min'!$F5)</f>
        <v>4.2740485797103187E-3</v>
      </c>
    </row>
    <row r="31" spans="1:6" x14ac:dyDescent="0.3">
      <c r="A31">
        <v>50</v>
      </c>
      <c r="B31" t="s">
        <v>11</v>
      </c>
      <c r="C31">
        <f>(PCE!$C31-'max-min'!$F5)/('max-min'!$G5-'max-min'!$F5)</f>
        <v>0.99916159403325033</v>
      </c>
      <c r="D31">
        <f>(PCE!$D31-'max-min'!$F5)/('max-min'!$G5-'max-min'!$F5)</f>
        <v>0.996250601851696</v>
      </c>
      <c r="E31">
        <f>(PCE!$E31-'max-min'!$F5)/('max-min'!$G5-'max-min'!$F5)</f>
        <v>0.99999993075385396</v>
      </c>
      <c r="F31">
        <f>(PCE!$F31-'max-min'!$F5)/('max-min'!$G5-'max-min'!$F5)</f>
        <v>1</v>
      </c>
    </row>
    <row r="32" spans="1:6" x14ac:dyDescent="0.3">
      <c r="A32">
        <v>50</v>
      </c>
      <c r="B32" t="s">
        <v>12</v>
      </c>
      <c r="C32">
        <f>(PCE!$C32-'max-min'!$F5)/('max-min'!$G5-'max-min'!$F5)</f>
        <v>6.6842810261196893E-4</v>
      </c>
      <c r="D32">
        <f>(PCE!$D32-'max-min'!$F5)/('max-min'!$G5-'max-min'!$F5)</f>
        <v>2.5169689070360712E-2</v>
      </c>
      <c r="E32">
        <f>(PCE!$E32-'max-min'!$F5)/('max-min'!$G5-'max-min'!$F5)</f>
        <v>5.0616820367521964E-3</v>
      </c>
      <c r="F32">
        <f>(PCE!$F32-'max-min'!$F5)/('max-min'!$G5-'max-min'!$F5)</f>
        <v>5.0606756909678339E-3</v>
      </c>
    </row>
    <row r="33" spans="1:6" x14ac:dyDescent="0.3">
      <c r="A33">
        <v>50</v>
      </c>
      <c r="B33" t="s">
        <v>13</v>
      </c>
      <c r="C33">
        <f>(PCE!$C33-'max-min'!$F5)/('max-min'!$G5-'max-min'!$F5)</f>
        <v>0</v>
      </c>
      <c r="D33">
        <f>(PCE!$D33-'max-min'!$F5)/('max-min'!$G5-'max-min'!$F5)</f>
        <v>4.6003466958747721E-4</v>
      </c>
      <c r="E33">
        <f>(PCE!$E33-'max-min'!$F5)/('max-min'!$G5-'max-min'!$F5)</f>
        <v>3.3389666592804857E-3</v>
      </c>
      <c r="F33">
        <f>(PCE!$F33-'max-min'!$F5)/('max-min'!$G5-'max-min'!$F5)</f>
        <v>3.3389666391431417E-3</v>
      </c>
    </row>
    <row r="34" spans="1:6" x14ac:dyDescent="0.3">
      <c r="A34">
        <v>100</v>
      </c>
      <c r="B34" t="s">
        <v>6</v>
      </c>
      <c r="C34">
        <f>(PCE!$C34-'max-min'!$F6)/('max-min'!$G6-'max-min'!$F6)</f>
        <v>5.0731296131700831E-4</v>
      </c>
      <c r="D34">
        <f>(PCE!$D34-'max-min'!$F6)/('max-min'!$G6-'max-min'!$F6)</f>
        <v>2.0914905641182644E-3</v>
      </c>
      <c r="E34">
        <f>(PCE!$E34-'max-min'!$F6)/('max-min'!$G6-'max-min'!$F6)</f>
        <v>1.7597391410701154E-3</v>
      </c>
      <c r="F34">
        <f>(PCE!$F34-'max-min'!$F6)/('max-min'!$G6-'max-min'!$F6)</f>
        <v>1.7597278958917291E-3</v>
      </c>
    </row>
    <row r="35" spans="1:6" x14ac:dyDescent="0.3">
      <c r="A35">
        <v>100</v>
      </c>
      <c r="B35" t="s">
        <v>7</v>
      </c>
      <c r="C35">
        <f>(PCE!$C35-'max-min'!$F6)/('max-min'!$G6-'max-min'!$F6)</f>
        <v>0</v>
      </c>
      <c r="D35">
        <f>(PCE!$D35-'max-min'!$F6)/('max-min'!$G6-'max-min'!$F6)</f>
        <v>1.0395764261137345E-3</v>
      </c>
      <c r="E35">
        <f>(PCE!$E35-'max-min'!$F6)/('max-min'!$G6-'max-min'!$F6)</f>
        <v>1.2563440563009183E-3</v>
      </c>
      <c r="F35">
        <f>(PCE!$F35-'max-min'!$F6)/('max-min'!$G6-'max-min'!$F6)</f>
        <v>1.2562879566995302E-3</v>
      </c>
    </row>
    <row r="36" spans="1:6" x14ac:dyDescent="0.3">
      <c r="A36">
        <v>100</v>
      </c>
      <c r="B36" t="s">
        <v>14</v>
      </c>
      <c r="C36">
        <f>(PCE!$C36-'max-min'!$F6)/('max-min'!$G6-'max-min'!$F6)</f>
        <v>1.5817420984655544E-3</v>
      </c>
      <c r="D36">
        <f>(PCE!$D36-'max-min'!$F6)/('max-min'!$G6-'max-min'!$F6)</f>
        <v>2.3978454971965348E-2</v>
      </c>
      <c r="E36">
        <f>(PCE!$E36-'max-min'!$F6)/('max-min'!$G6-'max-min'!$F6)</f>
        <v>3.2641533218070525E-3</v>
      </c>
      <c r="F36">
        <f>(PCE!$F36-'max-min'!$F6)/('max-min'!$G6-'max-min'!$F6)</f>
        <v>3.2642280332484406E-3</v>
      </c>
    </row>
    <row r="37" spans="1:6" x14ac:dyDescent="0.3">
      <c r="A37">
        <v>100</v>
      </c>
      <c r="B37" t="s">
        <v>9</v>
      </c>
      <c r="C37">
        <f>(PCE!$C37-'max-min'!$F6)/('max-min'!$G6-'max-min'!$F6)</f>
        <v>1.4501782040430569E-4</v>
      </c>
      <c r="D37">
        <f>(PCE!$D37-'max-min'!$F6)/('max-min'!$G6-'max-min'!$F6)</f>
        <v>1.415952437161552E-3</v>
      </c>
      <c r="E37">
        <f>(PCE!$E37-'max-min'!$F6)/('max-min'!$G6-'max-min'!$F6)</f>
        <v>1.3969905650652724E-3</v>
      </c>
      <c r="F37">
        <f>(PCE!$F37-'max-min'!$F6)/('max-min'!$G6-'max-min'!$F6)</f>
        <v>1.3969991250606286E-3</v>
      </c>
    </row>
    <row r="38" spans="1:6" x14ac:dyDescent="0.3">
      <c r="A38">
        <v>100</v>
      </c>
      <c r="B38" t="s">
        <v>10</v>
      </c>
      <c r="C38">
        <f>(PCE!$C38-'max-min'!$F6)/('max-min'!$G6-'max-min'!$F6)</f>
        <v>1.5628936710609049E-3</v>
      </c>
      <c r="D38">
        <f>(PCE!$D38-'max-min'!$F6)/('max-min'!$G6-'max-min'!$F6)</f>
        <v>5.6724421566947125E-3</v>
      </c>
      <c r="E38">
        <f>(PCE!$E38-'max-min'!$F6)/('max-min'!$G6-'max-min'!$F6)</f>
        <v>2.9447735562982548E-3</v>
      </c>
      <c r="F38">
        <f>(PCE!$F38-'max-min'!$F6)/('max-min'!$G6-'max-min'!$F6)</f>
        <v>2.9447621492539569E-3</v>
      </c>
    </row>
    <row r="39" spans="1:6" x14ac:dyDescent="0.3">
      <c r="A39">
        <v>100</v>
      </c>
      <c r="B39" t="s">
        <v>11</v>
      </c>
      <c r="C39">
        <f>(PCE!$C39-'max-min'!$F6)/('max-min'!$G6-'max-min'!$F6)</f>
        <v>0.99977584493077598</v>
      </c>
      <c r="D39">
        <f>(PCE!$D39-'max-min'!$F6)/('max-min'!$G6-'max-min'!$F6)</f>
        <v>0.99657270392033315</v>
      </c>
      <c r="E39">
        <f>(PCE!$E39-'max-min'!$F6)/('max-min'!$G6-'max-min'!$F6)</f>
        <v>0.99999999664752415</v>
      </c>
      <c r="F39">
        <f>(PCE!$F39-'max-min'!$F6)/('max-min'!$G6-'max-min'!$F6)</f>
        <v>1</v>
      </c>
    </row>
    <row r="40" spans="1:6" x14ac:dyDescent="0.3">
      <c r="A40">
        <v>100</v>
      </c>
      <c r="B40" t="s">
        <v>12</v>
      </c>
      <c r="C40">
        <f>(PCE!$C40-'max-min'!$F6)/('max-min'!$G6-'max-min'!$F6)</f>
        <v>1.5849278291171864E-3</v>
      </c>
      <c r="D40">
        <f>(PCE!$D40-'max-min'!$F6)/('max-min'!$G6-'max-min'!$F6)</f>
        <v>3.8276059214608721E-2</v>
      </c>
      <c r="E40">
        <f>(PCE!$E40-'max-min'!$F6)/('max-min'!$G6-'max-min'!$F6)</f>
        <v>3.423672925088047E-3</v>
      </c>
      <c r="F40">
        <f>(PCE!$F40-'max-min'!$F6)/('max-min'!$G6-'max-min'!$F6)</f>
        <v>3.4229493533757959E-3</v>
      </c>
    </row>
    <row r="41" spans="1:6" x14ac:dyDescent="0.3">
      <c r="A41">
        <v>100</v>
      </c>
      <c r="B41" t="s">
        <v>13</v>
      </c>
      <c r="C41">
        <f>(PCE!$C41-'max-min'!$F6)/('max-min'!$G6-'max-min'!$F6)</f>
        <v>4.937607359056733E-4</v>
      </c>
      <c r="D41">
        <f>(PCE!$D41-'max-min'!$F6)/('max-min'!$G6-'max-min'!$F6)</f>
        <v>2.0686569021439987E-3</v>
      </c>
      <c r="E41">
        <f>(PCE!$E41-'max-min'!$F6)/('max-min'!$G6-'max-min'!$F6)</f>
        <v>1.7460843966365454E-3</v>
      </c>
      <c r="F41">
        <f>(PCE!$F41-'max-min'!$F6)/('max-min'!$G6-'max-min'!$F6)</f>
        <v>1.7460928000589181E-3</v>
      </c>
    </row>
    <row r="42" spans="1:6" x14ac:dyDescent="0.3">
      <c r="A42">
        <v>200</v>
      </c>
      <c r="B42" t="s">
        <v>6</v>
      </c>
      <c r="C42">
        <f>(PCE!$C42-'max-min'!$F7)/('max-min'!$G7-'max-min'!$F7)</f>
        <v>5.8615645682336907E-4</v>
      </c>
      <c r="D42">
        <f>(PCE!$D42-'max-min'!$F7)/('max-min'!$G7-'max-min'!$F7)</f>
        <v>4.8212592712709905E-3</v>
      </c>
      <c r="E42">
        <f>(PCE!$E42-'max-min'!$F7)/('max-min'!$G7-'max-min'!$F7)</f>
        <v>1.4350445575971758E-3</v>
      </c>
      <c r="F42">
        <f>(PCE!$F42-'max-min'!$F7)/('max-min'!$G7-'max-min'!$F7)</f>
        <v>1.4350482961129991E-3</v>
      </c>
    </row>
    <row r="43" spans="1:6" x14ac:dyDescent="0.3">
      <c r="A43">
        <v>200</v>
      </c>
      <c r="B43" t="s">
        <v>7</v>
      </c>
      <c r="C43">
        <f>(PCE!$C43-'max-min'!$F7)/('max-min'!$G7-'max-min'!$F7)</f>
        <v>0</v>
      </c>
      <c r="D43">
        <f>(PCE!$D43-'max-min'!$F7)/('max-min'!$G7-'max-min'!$F7)</f>
        <v>3.9817083226650844E-3</v>
      </c>
      <c r="E43">
        <f>(PCE!$E43-'max-min'!$F7)/('max-min'!$G7-'max-min'!$F7)</f>
        <v>8.3332714854109644E-4</v>
      </c>
      <c r="F43">
        <f>(PCE!$F43-'max-min'!$F7)/('max-min'!$G7-'max-min'!$F7)</f>
        <v>8.3332355021206489E-4</v>
      </c>
    </row>
    <row r="44" spans="1:6" x14ac:dyDescent="0.3">
      <c r="A44">
        <v>200</v>
      </c>
      <c r="B44" t="s">
        <v>14</v>
      </c>
      <c r="C44">
        <f>(PCE!$C44-'max-min'!$F7)/('max-min'!$G7-'max-min'!$F7)</f>
        <v>0.86672908159300133</v>
      </c>
      <c r="D44">
        <f>(PCE!$D44-'max-min'!$F7)/('max-min'!$G7-'max-min'!$F7)</f>
        <v>0.86792459721032</v>
      </c>
      <c r="E44">
        <f>(PCE!$E44-'max-min'!$F7)/('max-min'!$G7-'max-min'!$F7)</f>
        <v>0.86683153328986695</v>
      </c>
      <c r="F44">
        <f>(PCE!$F44-'max-min'!$F7)/('max-min'!$G7-'max-min'!$F7)</f>
        <v>0.86683153256957923</v>
      </c>
    </row>
    <row r="45" spans="1:6" x14ac:dyDescent="0.3">
      <c r="A45">
        <v>200</v>
      </c>
      <c r="B45" t="s">
        <v>9</v>
      </c>
      <c r="C45">
        <f>(PCE!$C45-'max-min'!$F7)/('max-min'!$G7-'max-min'!$F7)</f>
        <v>3.5948909138922874E-6</v>
      </c>
      <c r="D45">
        <f>(PCE!$D45-'max-min'!$F7)/('max-min'!$G7-'max-min'!$F7)</f>
        <v>3.9889576264970196E-3</v>
      </c>
      <c r="E45">
        <f>(PCE!$E45-'max-min'!$F7)/('max-min'!$G7-'max-min'!$F7)</f>
        <v>8.3312088444672389E-4</v>
      </c>
      <c r="F45">
        <f>(PCE!$F45-'max-min'!$F7)/('max-min'!$G7-'max-min'!$F7)</f>
        <v>8.3311960865045242E-4</v>
      </c>
    </row>
    <row r="46" spans="1:6" x14ac:dyDescent="0.3">
      <c r="A46">
        <v>200</v>
      </c>
      <c r="B46" t="s">
        <v>10</v>
      </c>
      <c r="C46">
        <f>(PCE!$C46-'max-min'!$F7)/('max-min'!$G7-'max-min'!$F7)</f>
        <v>2.1271438943857787E-3</v>
      </c>
      <c r="D46">
        <f>(PCE!$D46-'max-min'!$F7)/('max-min'!$G7-'max-min'!$F7)</f>
        <v>7.7188921655630552E-3</v>
      </c>
      <c r="E46">
        <f>(PCE!$E46-'max-min'!$F7)/('max-min'!$G7-'max-min'!$F7)</f>
        <v>3.5492152317694865E-3</v>
      </c>
      <c r="F46">
        <f>(PCE!$F46-'max-min'!$F7)/('max-min'!$G7-'max-min'!$F7)</f>
        <v>3.5492284693498608E-3</v>
      </c>
    </row>
    <row r="47" spans="1:6" x14ac:dyDescent="0.3">
      <c r="A47">
        <v>200</v>
      </c>
      <c r="B47" t="s">
        <v>11</v>
      </c>
      <c r="C47">
        <f>(PCE!$C47-'max-min'!$F7)/('max-min'!$G7-'max-min'!$F7)</f>
        <v>0.99886080126634447</v>
      </c>
      <c r="D47">
        <f>(PCE!$D47-'max-min'!$F7)/('max-min'!$G7-'max-min'!$F7)</f>
        <v>1</v>
      </c>
      <c r="E47">
        <f>(PCE!$E47-'max-min'!$F7)/('max-min'!$G7-'max-min'!$F7)</f>
        <v>0.99895114724819378</v>
      </c>
      <c r="F47">
        <f>(PCE!$F47-'max-min'!$F7)/('max-min'!$G7-'max-min'!$F7)</f>
        <v>0.99895113336691643</v>
      </c>
    </row>
    <row r="48" spans="1:6" x14ac:dyDescent="0.3">
      <c r="A48">
        <v>200</v>
      </c>
      <c r="B48" t="s">
        <v>12</v>
      </c>
      <c r="C48">
        <f>(PCE!$C48-'max-min'!$F7)/('max-min'!$G7-'max-min'!$F7)</f>
        <v>2.1443990054473075E-3</v>
      </c>
      <c r="D48">
        <f>(PCE!$D48-'max-min'!$F7)/('max-min'!$G7-'max-min'!$F7)</f>
        <v>2.9323978301607927E-2</v>
      </c>
      <c r="E48">
        <f>(PCE!$E48-'max-min'!$F7)/('max-min'!$G7-'max-min'!$F7)</f>
        <v>3.9964300078194244E-3</v>
      </c>
      <c r="F48">
        <f>(PCE!$F48-'max-min'!$F7)/('max-min'!$G7-'max-min'!$F7)</f>
        <v>3.9962511865905652E-3</v>
      </c>
    </row>
    <row r="49" spans="1:6" x14ac:dyDescent="0.3">
      <c r="A49">
        <v>200</v>
      </c>
      <c r="B49" t="s">
        <v>13</v>
      </c>
      <c r="C49">
        <f>(PCE!$C49-'max-min'!$F7)/('max-min'!$G7-'max-min'!$F7)</f>
        <v>4.9567755460494219E-4</v>
      </c>
      <c r="D49">
        <f>(PCE!$D49-'max-min'!$F7)/('max-min'!$G7-'max-min'!$F7)</f>
        <v>4.7012986139495071E-3</v>
      </c>
      <c r="E49">
        <f>(PCE!$E49-'max-min'!$F7)/('max-min'!$G7-'max-min'!$F7)</f>
        <v>1.342621649419771E-3</v>
      </c>
      <c r="F49">
        <f>(PCE!$F49-'max-min'!$F7)/('max-min'!$G7-'max-min'!$F7)</f>
        <v>1.3426887631159113E-3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B563-9D88-45E9-820E-3C6162796C79}">
  <dimension ref="A1:F49"/>
  <sheetViews>
    <sheetView workbookViewId="0">
      <selection activeCell="F13" sqref="D13:F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23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>
        <f>(CT!$C2-'MAX-MINC'!$B2)/('MAX-MINC'!$C2-'MAX-MINC'!$B2)</f>
        <v>9.8057161498450434E-3</v>
      </c>
      <c r="D2" s="4">
        <f>(CT!$D2-'MAX-MINC'!$B2)/('MAX-MINC'!$C2-'MAX-MINC'!$B2)</f>
        <v>0.14910198089783785</v>
      </c>
      <c r="E2" s="4">
        <f>(CT!$E2-'MAX-MINC'!$B2)/('MAX-MINC'!$C2-'MAX-MINC'!$B2)</f>
        <v>0.1776464831360893</v>
      </c>
      <c r="F2" s="4">
        <f>(CT!$F2-'MAX-MINC'!$B2)/('MAX-MINC'!$C2-'MAX-MINC'!$B2)</f>
        <v>0.16767856171955708</v>
      </c>
    </row>
    <row r="3" spans="1:6" x14ac:dyDescent="0.3">
      <c r="A3">
        <v>10</v>
      </c>
      <c r="B3" t="s">
        <v>7</v>
      </c>
      <c r="C3">
        <f>(CT!$C3-'MAX-MINC'!$B2)/('MAX-MINC'!$C2-'MAX-MINC'!$B2)</f>
        <v>0</v>
      </c>
      <c r="D3" s="4">
        <f>(CT!$D3-'MAX-MINC'!$B2)/('MAX-MINC'!$C2-'MAX-MINC'!$B2)</f>
        <v>9.4731500444025576E-2</v>
      </c>
      <c r="E3" s="4">
        <f>(CT!$E3-'MAX-MINC'!$B2)/('MAX-MINC'!$C2-'MAX-MINC'!$B2)</f>
        <v>0.23065770157855628</v>
      </c>
      <c r="F3" s="4">
        <f>(CT!$F3-'MAX-MINC'!$B2)/('MAX-MINC'!$C2-'MAX-MINC'!$B2)</f>
        <v>0.2723417365931457</v>
      </c>
    </row>
    <row r="4" spans="1:6" x14ac:dyDescent="0.3">
      <c r="A4">
        <v>10</v>
      </c>
      <c r="B4" t="s">
        <v>8</v>
      </c>
      <c r="C4">
        <f>(CT!$C4-'MAX-MINC'!$B2)/('MAX-MINC'!$C2-'MAX-MINC'!$B2)</f>
        <v>3.5399260561465834E-2</v>
      </c>
      <c r="D4" s="4">
        <f>(CT!$D4-'MAX-MINC'!$B2)/('MAX-MINC'!$C2-'MAX-MINC'!$B2)</f>
        <v>0.22748609021875058</v>
      </c>
      <c r="E4" s="4">
        <f>(CT!$E4-'MAX-MINC'!$B2)/('MAX-MINC'!$C2-'MAX-MINC'!$B2)</f>
        <v>0.21344038276818239</v>
      </c>
      <c r="F4" s="4">
        <f>(CT!$F4-'MAX-MINC'!$B2)/('MAX-MINC'!$C2-'MAX-MINC'!$B2)</f>
        <v>0.1382278848070754</v>
      </c>
    </row>
    <row r="5" spans="1:6" x14ac:dyDescent="0.3">
      <c r="A5">
        <v>10</v>
      </c>
      <c r="B5" t="s">
        <v>9</v>
      </c>
      <c r="C5">
        <f>(CT!$C5-'MAX-MINC'!$B2)/('MAX-MINC'!$C2-'MAX-MINC'!$B2)</f>
        <v>4.9437265527303036E-2</v>
      </c>
      <c r="D5" s="4">
        <f>(CT!$D5-'MAX-MINC'!$B2)/('MAX-MINC'!$C2-'MAX-MINC'!$B2)</f>
        <v>0.26418616452507387</v>
      </c>
      <c r="E5" s="4">
        <f>(CT!$E5-'MAX-MINC'!$B2)/('MAX-MINC'!$C2-'MAX-MINC'!$B2)</f>
        <v>0.24289105968066405</v>
      </c>
      <c r="F5" s="4">
        <f>(CT!$F5-'MAX-MINC'!$B2)/('MAX-MINC'!$C2-'MAX-MINC'!$B2)</f>
        <v>0.35797524330789998</v>
      </c>
    </row>
    <row r="6" spans="1:6" x14ac:dyDescent="0.3">
      <c r="A6">
        <v>10</v>
      </c>
      <c r="B6" t="s">
        <v>10</v>
      </c>
      <c r="C6">
        <f>(CT!$C6-'MAX-MINC'!$B2)/('MAX-MINC'!$C2-'MAX-MINC'!$B2)</f>
        <v>4.6191347844210445E-2</v>
      </c>
      <c r="D6" s="4">
        <f>(CT!$D6-'MAX-MINC'!$B2)/('MAX-MINC'!$C2-'MAX-MINC'!$B2)</f>
        <v>0.21887743081356362</v>
      </c>
      <c r="E6" s="4">
        <f>(CT!$E6-'MAX-MINC'!$B2)/('MAX-MINC'!$C2-'MAX-MINC'!$B2)</f>
        <v>0.10469942186055783</v>
      </c>
      <c r="F6" s="4">
        <f>(CT!$F6-'MAX-MINC'!$B2)/('MAX-MINC'!$C2-'MAX-MINC'!$B2)</f>
        <v>0.39603457962556859</v>
      </c>
    </row>
    <row r="7" spans="1:6" x14ac:dyDescent="0.3">
      <c r="A7">
        <v>10</v>
      </c>
      <c r="B7" t="s">
        <v>11</v>
      </c>
      <c r="C7">
        <f>(CT!$C7-'MAX-MINC'!$B2)/('MAX-MINC'!$C2-'MAX-MINC'!$B2)</f>
        <v>5.0693223625786106E-2</v>
      </c>
      <c r="D7" s="4">
        <f>(CT!$D7-'MAX-MINC'!$B2)/('MAX-MINC'!$C2-'MAX-MINC'!$B2)</f>
        <v>9.745002446671619E-2</v>
      </c>
      <c r="E7" s="4">
        <f>(CT!$E7-'MAX-MINC'!$B2)/('MAX-MINC'!$C2-'MAX-MINC'!$B2)</f>
        <v>0.17311560976493831</v>
      </c>
      <c r="F7" s="4">
        <f>(CT!$F7-'MAX-MINC'!$B2)/('MAX-MINC'!$C2-'MAX-MINC'!$B2)</f>
        <v>0.32489986769849749</v>
      </c>
    </row>
    <row r="8" spans="1:6" x14ac:dyDescent="0.3">
      <c r="A8">
        <v>10</v>
      </c>
      <c r="B8" t="s">
        <v>12</v>
      </c>
      <c r="C8">
        <f>(CT!$C8-'MAX-MINC'!$B2)/('MAX-MINC'!$C2-'MAX-MINC'!$B2)</f>
        <v>1.2783859216702612E-2</v>
      </c>
      <c r="D8" s="4">
        <f>(CT!$D8-'MAX-MINC'!$B2)/('MAX-MINC'!$C2-'MAX-MINC'!$B2)</f>
        <v>0.28457509469525344</v>
      </c>
      <c r="E8" s="4">
        <f>(CT!$E8-'MAX-MINC'!$B2)/('MAX-MINC'!$C2-'MAX-MINC'!$B2)</f>
        <v>0.82782681189626106</v>
      </c>
      <c r="F8" s="4">
        <f>(CT!$F8-'MAX-MINC'!$B2)/('MAX-MINC'!$C2-'MAX-MINC'!$B2)</f>
        <v>1</v>
      </c>
    </row>
    <row r="9" spans="1:6" x14ac:dyDescent="0.3">
      <c r="A9">
        <v>10</v>
      </c>
      <c r="B9" t="s">
        <v>13</v>
      </c>
      <c r="C9">
        <f>(CT!$C9-'MAX-MINC'!$B2)/('MAX-MINC'!$C2-'MAX-MINC'!$B2)</f>
        <v>6.5230530837124157E-2</v>
      </c>
      <c r="D9" s="4">
        <f>(CT!$D9-'MAX-MINC'!$B2)/('MAX-MINC'!$C2-'MAX-MINC'!$B2)</f>
        <v>0.26509233919930403</v>
      </c>
      <c r="E9" s="4">
        <f>(CT!$E9-'MAX-MINC'!$B2)/('MAX-MINC'!$C2-'MAX-MINC'!$B2)</f>
        <v>0.47441868894648126</v>
      </c>
      <c r="F9" s="4">
        <f>(CT!$F9-'MAX-MINC'!$B2)/('MAX-MINC'!$C2-'MAX-MINC'!$B2)</f>
        <v>0.37927034815230976</v>
      </c>
    </row>
    <row r="10" spans="1:6" x14ac:dyDescent="0.3">
      <c r="A10">
        <v>15</v>
      </c>
      <c r="B10" t="s">
        <v>6</v>
      </c>
      <c r="C10">
        <f>(CT!$C10-'MAX-MINC'!$B3)/('MAX-MINC'!$C3-'MAX-MINC'!$B3)</f>
        <v>6.4910463143791489E-3</v>
      </c>
      <c r="D10" s="4">
        <f>(CT!$D10-'MAX-MINC'!$B3)/('MAX-MINC'!$C3-'MAX-MINC'!$B3)</f>
        <v>2.5709087800715649E-2</v>
      </c>
      <c r="E10" s="4">
        <f>(CT!$E10-'MAX-MINC'!$B3)/('MAX-MINC'!$C3-'MAX-MINC'!$B3)</f>
        <v>1</v>
      </c>
      <c r="F10" s="4">
        <f>(CT!$F10-'MAX-MINC'!$B3)/('MAX-MINC'!$C3-'MAX-MINC'!$B3)</f>
        <v>0.58267466744544993</v>
      </c>
    </row>
    <row r="11" spans="1:6" x14ac:dyDescent="0.3">
      <c r="A11">
        <v>15</v>
      </c>
      <c r="B11" t="s">
        <v>7</v>
      </c>
      <c r="C11">
        <f>(CT!$C11-'MAX-MINC'!$B3)/('MAX-MINC'!$C3-'MAX-MINC'!$B3)</f>
        <v>1.2781574943820621E-2</v>
      </c>
      <c r="D11" s="4">
        <f>(CT!$D11-'MAX-MINC'!$B3)/('MAX-MINC'!$C3-'MAX-MINC'!$B3)</f>
        <v>2.8060216434825789E-2</v>
      </c>
      <c r="E11" s="4">
        <f>(CT!$E11-'MAX-MINC'!$B3)/('MAX-MINC'!$C3-'MAX-MINC'!$B3)</f>
        <v>0.94122178414724644</v>
      </c>
      <c r="F11" s="4">
        <f>(CT!$F11-'MAX-MINC'!$B3)/('MAX-MINC'!$C3-'MAX-MINC'!$B3)</f>
        <v>0.59526999941389713</v>
      </c>
    </row>
    <row r="12" spans="1:6" x14ac:dyDescent="0.3">
      <c r="A12">
        <v>15</v>
      </c>
      <c r="B12" t="s">
        <v>14</v>
      </c>
      <c r="C12">
        <f>(CT!$C12-'MAX-MINC'!$B3)/('MAX-MINC'!$C3-'MAX-MINC'!$B3)</f>
        <v>0</v>
      </c>
      <c r="D12" s="4">
        <f>(CT!$D12-'MAX-MINC'!$B3)/('MAX-MINC'!$C3-'MAX-MINC'!$B3)</f>
        <v>1.941142181649206E-2</v>
      </c>
      <c r="E12" s="4">
        <f>(CT!$E12-'MAX-MINC'!$B3)/('MAX-MINC'!$C3-'MAX-MINC'!$B3)</f>
        <v>3.7884575370214592E-2</v>
      </c>
      <c r="F12" s="4">
        <f>(CT!$F12-'MAX-MINC'!$B3)/('MAX-MINC'!$C3-'MAX-MINC'!$B3)</f>
        <v>6.8953060892384316E-2</v>
      </c>
    </row>
    <row r="13" spans="1:6" x14ac:dyDescent="0.3">
      <c r="A13">
        <v>15</v>
      </c>
      <c r="B13" t="s">
        <v>9</v>
      </c>
      <c r="C13">
        <f>(CT!$C13-'MAX-MINC'!$B3)/('MAX-MINC'!$C3-'MAX-MINC'!$B3)</f>
        <v>1.166571250029599E-2</v>
      </c>
      <c r="D13" s="4">
        <f>(CT!$D13-'MAX-MINC'!$B3)/('MAX-MINC'!$C3-'MAX-MINC'!$B3)</f>
        <v>2.8899905232722269E-2</v>
      </c>
      <c r="E13" s="4">
        <f>(CT!$E13-'MAX-MINC'!$B3)/('MAX-MINC'!$C3-'MAX-MINC'!$B3)</f>
        <v>9.3975787069699376E-2</v>
      </c>
      <c r="F13" s="4">
        <f>(CT!$F13-'MAX-MINC'!$B3)/('MAX-MINC'!$C3-'MAX-MINC'!$B3)</f>
        <v>0.11244894062342191</v>
      </c>
    </row>
    <row r="14" spans="1:6" x14ac:dyDescent="0.3">
      <c r="A14">
        <v>15</v>
      </c>
      <c r="B14" t="s">
        <v>10</v>
      </c>
      <c r="C14">
        <f>(CT!$C14-'MAX-MINC'!$B3)/('MAX-MINC'!$C3-'MAX-MINC'!$B3)</f>
        <v>8.015585295839997E-3</v>
      </c>
      <c r="D14" s="4">
        <f>(CT!$D14-'MAX-MINC'!$B3)/('MAX-MINC'!$C3-'MAX-MINC'!$B3)</f>
        <v>1.941142181649206E-2</v>
      </c>
      <c r="E14" s="4">
        <f>(CT!$E14-'MAX-MINC'!$B3)/('MAX-MINC'!$C3-'MAX-MINC'!$B3)</f>
        <v>0.10741080783604305</v>
      </c>
      <c r="F14" s="4">
        <f>(CT!$F14-'MAX-MINC'!$B3)/('MAX-MINC'!$C3-'MAX-MINC'!$B3)</f>
        <v>0.10237267504866417</v>
      </c>
    </row>
    <row r="15" spans="1:6" x14ac:dyDescent="0.3">
      <c r="A15">
        <v>15</v>
      </c>
      <c r="B15" t="s">
        <v>11</v>
      </c>
      <c r="C15">
        <f>(CT!$C15-'MAX-MINC'!$B3)/('MAX-MINC'!$C3-'MAX-MINC'!$B3)</f>
        <v>1.5186611598755719E-3</v>
      </c>
      <c r="D15" s="4">
        <f>(CT!$D15-'MAX-MINC'!$B3)/('MAX-MINC'!$C3-'MAX-MINC'!$B3)</f>
        <v>2.789227867524649E-2</v>
      </c>
      <c r="E15" s="4">
        <f>(CT!$D15-'MAX-MINC'!$B3)/('MAX-MINC'!$C3-'MAX-MINC'!$B3)</f>
        <v>2.789227867524649E-2</v>
      </c>
      <c r="F15" s="4">
        <f>(CT!$E15-'MAX-MINC'!$B3)/('MAX-MINC'!$C3-'MAX-MINC'!$B3)</f>
        <v>0.19053999882779443</v>
      </c>
    </row>
    <row r="16" spans="1:6" x14ac:dyDescent="0.3">
      <c r="A16">
        <v>15</v>
      </c>
      <c r="B16" t="s">
        <v>12</v>
      </c>
      <c r="C16">
        <f>(CT!$C16-'MAX-MINC'!$B3)/('MAX-MINC'!$C3-'MAX-MINC'!$B3)</f>
        <v>2.5485898518234767E-2</v>
      </c>
      <c r="D16" s="4">
        <f>(CT!$D16-'MAX-MINC'!$B3)/('MAX-MINC'!$C3-'MAX-MINC'!$B3)</f>
        <v>2.75564031560879E-2</v>
      </c>
      <c r="E16" s="4">
        <f>(CT!$E16-'MAX-MINC'!$B3)/('MAX-MINC'!$C3-'MAX-MINC'!$B3)</f>
        <v>3.4357882419049385E-2</v>
      </c>
      <c r="F16" s="4">
        <f>(CT!$F16-'MAX-MINC'!$B3)/('MAX-MINC'!$C3-'MAX-MINC'!$B3)</f>
        <v>3.8808233047900723E-2</v>
      </c>
    </row>
    <row r="17" spans="1:6" x14ac:dyDescent="0.3">
      <c r="A17">
        <v>15</v>
      </c>
      <c r="B17" t="s">
        <v>13</v>
      </c>
      <c r="C17">
        <f>(CT!$C17-'MAX-MINC'!$B3)/('MAX-MINC'!$C3-'MAX-MINC'!$B3)</f>
        <v>1.0014128603713405E-2</v>
      </c>
      <c r="D17" s="4">
        <f>(CT!$D17-'MAX-MINC'!$B3)/('MAX-MINC'!$C3-'MAX-MINC'!$B3)</f>
        <v>1.6472511023854382E-2</v>
      </c>
      <c r="E17" s="4">
        <f>(CT!$E17-'MAX-MINC'!$B3)/('MAX-MINC'!$C3-'MAX-MINC'!$B3)</f>
        <v>0.57511746826438159</v>
      </c>
      <c r="F17" s="4">
        <f>(CT!$F17-'MAX-MINC'!$B3)/('MAX-MINC'!$C3-'MAX-MINC'!$B3)</f>
        <v>0.46259916934625356</v>
      </c>
    </row>
    <row r="18" spans="1:6" x14ac:dyDescent="0.3">
      <c r="A18">
        <v>25</v>
      </c>
      <c r="B18" t="s">
        <v>6</v>
      </c>
      <c r="C18">
        <f>(CT!$C18-'MAX-MINC'!$B4)/('MAX-MINC'!$C4-'MAX-MINC'!$B4)</f>
        <v>3.036734045510503E-2</v>
      </c>
      <c r="D18" s="4">
        <f>(CT!$D18-'MAX-MINC'!$B4)/('MAX-MINC'!$C4-'MAX-MINC'!$B4)</f>
        <v>0.11560303403359673</v>
      </c>
      <c r="E18" s="4">
        <f>(CT!$E18-'MAX-MINC'!$B4)/('MAX-MINC'!$C4-'MAX-MINC'!$B4)</f>
        <v>0.32290218815773797</v>
      </c>
      <c r="F18" s="4">
        <f>(CT!$F18-'MAX-MINC'!$B4)/('MAX-MINC'!$C4-'MAX-MINC'!$B4)</f>
        <v>0.24943409713673007</v>
      </c>
    </row>
    <row r="19" spans="1:6" x14ac:dyDescent="0.3">
      <c r="A19">
        <v>25</v>
      </c>
      <c r="B19" t="s">
        <v>7</v>
      </c>
      <c r="C19">
        <f>(CT!$C19-'MAX-MINC'!$B4)/('MAX-MINC'!$C4-'MAX-MINC'!$B4)</f>
        <v>6.6742782256463146E-3</v>
      </c>
      <c r="D19" s="4">
        <f>(CT!$D19-'MAX-MINC'!$B4)/('MAX-MINC'!$C4-'MAX-MINC'!$B4)</f>
        <v>0.12433977999285173</v>
      </c>
      <c r="E19" s="4">
        <f>(CT!$E19-'MAX-MINC'!$B4)/('MAX-MINC'!$C4-'MAX-MINC'!$B4)</f>
        <v>0.19185099876891307</v>
      </c>
      <c r="F19" s="4">
        <f>(CT!$F19-'MAX-MINC'!$B4)/('MAX-MINC'!$C4-'MAX-MINC'!$B4)</f>
        <v>0.31297406774949366</v>
      </c>
    </row>
    <row r="20" spans="1:6" x14ac:dyDescent="0.3">
      <c r="A20">
        <v>25</v>
      </c>
      <c r="B20" t="s">
        <v>14</v>
      </c>
      <c r="C20">
        <f>(CT!$C20-'MAX-MINC'!$B4)/('MAX-MINC'!$C4-'MAX-MINC'!$B4)</f>
        <v>5.4314761129422946E-3</v>
      </c>
      <c r="D20" s="4">
        <f>(CT!$D20-'MAX-MINC'!$B4)/('MAX-MINC'!$C4-'MAX-MINC'!$B4)</f>
        <v>0.19582224693221079</v>
      </c>
      <c r="E20" s="4">
        <f>(CT!$E20-'MAX-MINC'!$B4)/('MAX-MINC'!$C4-'MAX-MINC'!$B4)</f>
        <v>0.27326158611651635</v>
      </c>
      <c r="F20" s="4">
        <f>(CT!$F20-'MAX-MINC'!$B4)/('MAX-MINC'!$C4-'MAX-MINC'!$B4)</f>
        <v>0.38247091060720384</v>
      </c>
    </row>
    <row r="21" spans="1:6" x14ac:dyDescent="0.3">
      <c r="A21">
        <v>25</v>
      </c>
      <c r="B21" t="s">
        <v>9</v>
      </c>
      <c r="C21">
        <f>(CT!$C21-'MAX-MINC'!$B4)/('MAX-MINC'!$C4-'MAX-MINC'!$B4)</f>
        <v>8.7021961002343041E-3</v>
      </c>
      <c r="D21" s="4">
        <f>(CT!$D21-'MAX-MINC'!$B4)/('MAX-MINC'!$C4-'MAX-MINC'!$B4)</f>
        <v>0.1118303482784639</v>
      </c>
      <c r="E21" s="4">
        <f>(CT!$E21-'MAX-MINC'!$B4)/('MAX-MINC'!$C4-'MAX-MINC'!$B4)</f>
        <v>0.22759223223859257</v>
      </c>
      <c r="F21" s="4">
        <f>(CT!$F21-'MAX-MINC'!$B4)/('MAX-MINC'!$C4-'MAX-MINC'!$B4)</f>
        <v>0.57309082244549447</v>
      </c>
    </row>
    <row r="22" spans="1:6" x14ac:dyDescent="0.3">
      <c r="A22">
        <v>25</v>
      </c>
      <c r="B22" t="s">
        <v>10</v>
      </c>
      <c r="C22">
        <f>(CT!$C22-'MAX-MINC'!$B4)/('MAX-MINC'!$C4-'MAX-MINC'!$B4)</f>
        <v>2.5406060124697244E-3</v>
      </c>
      <c r="D22" s="4">
        <f>(CT!$D22-'MAX-MINC'!$B4)/('MAX-MINC'!$C4-'MAX-MINC'!$B4)</f>
        <v>0.13823914856439376</v>
      </c>
      <c r="E22" s="4">
        <f>(CT!$E22-'MAX-MINC'!$B4)/('MAX-MINC'!$C4-'MAX-MINC'!$B4)</f>
        <v>0.39438465509709697</v>
      </c>
      <c r="F22" s="4">
        <f>(CT!$F22-'MAX-MINC'!$B4)/('MAX-MINC'!$C4-'MAX-MINC'!$B4)</f>
        <v>0.74186886938564767</v>
      </c>
    </row>
    <row r="23" spans="1:6" x14ac:dyDescent="0.3">
      <c r="A23">
        <v>25</v>
      </c>
      <c r="B23" t="s">
        <v>11</v>
      </c>
      <c r="C23">
        <f>(CT!$C23-'MAX-MINC'!$B4)/('MAX-MINC'!$C4-'MAX-MINC'!$B4)</f>
        <v>0.11157579127119652</v>
      </c>
      <c r="D23" s="4">
        <f>(CT!$D23-'MAX-MINC'!$B4)/('MAX-MINC'!$C4-'MAX-MINC'!$B4)</f>
        <v>0.17993725427901988</v>
      </c>
      <c r="E23" s="4">
        <f>(CT!$E23-'MAX-MINC'!$B4)/('MAX-MINC'!$C4-'MAX-MINC'!$B4)</f>
        <v>0.31495969183114253</v>
      </c>
      <c r="F23" s="4">
        <f>(CT!$E23-'MAX-MINC'!$B4)/('MAX-MINC'!$C4-'MAX-MINC'!$B4)</f>
        <v>0.31495969183114253</v>
      </c>
    </row>
    <row r="24" spans="1:6" x14ac:dyDescent="0.3">
      <c r="A24">
        <v>25</v>
      </c>
      <c r="B24" t="s">
        <v>12</v>
      </c>
      <c r="C24">
        <f>(CT!$C24-'MAX-MINC'!$B4)/('MAX-MINC'!$C4-'MAX-MINC'!$B4)</f>
        <v>0</v>
      </c>
      <c r="D24" s="4">
        <f>(CT!$D24-'MAX-MINC'!$B4)/('MAX-MINC'!$C4-'MAX-MINC'!$B4)</f>
        <v>0.20972161550375279</v>
      </c>
      <c r="E24" s="4">
        <f>(CT!$E24-'MAX-MINC'!$B4)/('MAX-MINC'!$C4-'MAX-MINC'!$B4)</f>
        <v>0.76569635836543404</v>
      </c>
      <c r="F24" s="4">
        <f>(CT!$F24-'MAX-MINC'!$B4)/('MAX-MINC'!$C4-'MAX-MINC'!$B4)</f>
        <v>0.60486080775187634</v>
      </c>
    </row>
    <row r="25" spans="1:6" x14ac:dyDescent="0.3">
      <c r="A25">
        <v>25</v>
      </c>
      <c r="B25" t="s">
        <v>13</v>
      </c>
      <c r="C25">
        <f>(CT!$C25-'MAX-MINC'!$B4)/('MAX-MINC'!$C4-'MAX-MINC'!$B4)</f>
        <v>1.5223779834001867E-3</v>
      </c>
      <c r="D25" s="4">
        <f>(CT!$D25-'MAX-MINC'!$B4)/('MAX-MINC'!$C4-'MAX-MINC'!$B4)</f>
        <v>9.0584170604821074E-2</v>
      </c>
      <c r="E25" s="4">
        <f>(CT!$E25-'MAX-MINC'!$B4)/('MAX-MINC'!$C4-'MAX-MINC'!$B4)</f>
        <v>0.20575036734045507</v>
      </c>
      <c r="F25" s="4">
        <f>(CT!$F25-'MAX-MINC'!$B4)/('MAX-MINC'!$C4-'MAX-MINC'!$B4)</f>
        <v>0.53139271673086841</v>
      </c>
    </row>
    <row r="26" spans="1:6" x14ac:dyDescent="0.3">
      <c r="A26">
        <v>50</v>
      </c>
      <c r="B26" t="s">
        <v>6</v>
      </c>
      <c r="C26">
        <f>(CT!$C26-'MAX-MINC'!$B5)/('MAX-MINC'!$C5-'MAX-MINC'!$B5)</f>
        <v>4.0279973565494568E-3</v>
      </c>
      <c r="D26" s="4">
        <f>(CT!$D26-'MAX-MINC'!$B5)/('MAX-MINC'!$C5-'MAX-MINC'!$B5)</f>
        <v>1.4116921559095942E-3</v>
      </c>
      <c r="E26" s="4">
        <f>(CT!$E26-'MAX-MINC'!$B5)/('MAX-MINC'!$C5-'MAX-MINC'!$B5)</f>
        <v>0.15650056546093344</v>
      </c>
      <c r="F26" s="4">
        <f>(CT!$F26-'MAX-MINC'!$B5)/('MAX-MINC'!$C5-'MAX-MINC'!$B5)</f>
        <v>0.27344025979475856</v>
      </c>
    </row>
    <row r="27" spans="1:6" x14ac:dyDescent="0.3">
      <c r="A27">
        <v>50</v>
      </c>
      <c r="B27" t="s">
        <v>7</v>
      </c>
      <c r="C27">
        <f>(CT!$C27-'MAX-MINC'!$B5)/('MAX-MINC'!$C5-'MAX-MINC'!$B5)</f>
        <v>2.072133042711985E-4</v>
      </c>
      <c r="D27" s="4">
        <f>(CT!$D27-'MAX-MINC'!$B5)/('MAX-MINC'!$C5-'MAX-MINC'!$B5)</f>
        <v>5.6291893286049303E-3</v>
      </c>
      <c r="E27" s="4">
        <f>(CT!$E27-'MAX-MINC'!$B5)/('MAX-MINC'!$C5-'MAX-MINC'!$B5)</f>
        <v>0.17183691881618915</v>
      </c>
      <c r="F27" s="4">
        <f>(CT!$F27-'MAX-MINC'!$B5)/('MAX-MINC'!$C5-'MAX-MINC'!$B5)</f>
        <v>0.23509937640661915</v>
      </c>
    </row>
    <row r="28" spans="1:6" x14ac:dyDescent="0.3">
      <c r="A28">
        <v>50</v>
      </c>
      <c r="B28" t="s">
        <v>14</v>
      </c>
      <c r="C28">
        <f>(CT!$C28-'MAX-MINC'!$B5)/('MAX-MINC'!$C5-'MAX-MINC'!$B5)</f>
        <v>2.3794352230679263E-4</v>
      </c>
      <c r="D28" s="4">
        <f>(CT!$D28-'MAX-MINC'!$B5)/('MAX-MINC'!$C5-'MAX-MINC'!$B5)</f>
        <v>1.9815316182216505E-2</v>
      </c>
      <c r="E28" s="4">
        <f>(CT!$E28-'MAX-MINC'!$B5)/('MAX-MINC'!$C5-'MAX-MINC'!$B5)</f>
        <v>0.23126528806780522</v>
      </c>
      <c r="F28" s="4">
        <f>(CT!$F28-'MAX-MINC'!$B5)/('MAX-MINC'!$C5-'MAX-MINC'!$B5)</f>
        <v>0.80446149472048922</v>
      </c>
    </row>
    <row r="29" spans="1:6" x14ac:dyDescent="0.3">
      <c r="A29">
        <v>50</v>
      </c>
      <c r="B29" t="s">
        <v>9</v>
      </c>
      <c r="C29">
        <f>(CT!$C29-'MAX-MINC'!$B5)/('MAX-MINC'!$C5-'MAX-MINC'!$B5)</f>
        <v>9.8624254339310939E-4</v>
      </c>
      <c r="D29" s="4">
        <f>(CT!$D29-'MAX-MINC'!$B5)/('MAX-MINC'!$C5-'MAX-MINC'!$B5)</f>
        <v>1.7951009897909883E-3</v>
      </c>
      <c r="E29" s="4">
        <f>(CT!$E29-'MAX-MINC'!$B5)/('MAX-MINC'!$C5-'MAX-MINC'!$B5)</f>
        <v>0.18525622800203795</v>
      </c>
      <c r="F29" s="4">
        <f>(CT!$F29-'MAX-MINC'!$B5)/('MAX-MINC'!$C5-'MAX-MINC'!$B5)</f>
        <v>0.35108054865574079</v>
      </c>
    </row>
    <row r="30" spans="1:6" x14ac:dyDescent="0.3">
      <c r="A30">
        <v>50</v>
      </c>
      <c r="B30" t="s">
        <v>10</v>
      </c>
      <c r="C30">
        <f>(CT!$C30-'MAX-MINC'!$B5)/('MAX-MINC'!$C5-'MAX-MINC'!$B5)</f>
        <v>0</v>
      </c>
      <c r="D30" s="4">
        <f>(CT!$D30-'MAX-MINC'!$B5)/('MAX-MINC'!$C5-'MAX-MINC'!$B5)</f>
        <v>2.0965542683860691E-2</v>
      </c>
      <c r="E30" s="4">
        <f>(CT!$E30-'MAX-MINC'!$B5)/('MAX-MINC'!$C5-'MAX-MINC'!$B5)</f>
        <v>0.21592893471254945</v>
      </c>
      <c r="F30" s="4">
        <f>(CT!$F30-'MAX-MINC'!$B5)/('MAX-MINC'!$C5-'MAX-MINC'!$B5)</f>
        <v>0.47472989758249035</v>
      </c>
    </row>
    <row r="31" spans="1:6" x14ac:dyDescent="0.3">
      <c r="A31">
        <v>50</v>
      </c>
      <c r="B31" t="s">
        <v>11</v>
      </c>
      <c r="C31">
        <f>(CT!$C31-'MAX-MINC'!$B5)/('MAX-MINC'!$C5-'MAX-MINC'!$B5)</f>
        <v>9.2493259528922039E-2</v>
      </c>
      <c r="D31" s="4">
        <f>(CT!$D31-'MAX-MINC'!$B5)/('MAX-MINC'!$C5-'MAX-MINC'!$B5)</f>
        <v>0.11394218490009872</v>
      </c>
      <c r="E31" s="4">
        <f>(CT!$E31-'MAX-MINC'!$B5)/('MAX-MINC'!$C5-'MAX-MINC'!$B5)</f>
        <v>0.21784597888195642</v>
      </c>
      <c r="F31" s="4">
        <f>(CT!$F31-'MAX-MINC'!$B5)/('MAX-MINC'!$C5-'MAX-MINC'!$B5)</f>
        <v>1</v>
      </c>
    </row>
    <row r="32" spans="1:6" x14ac:dyDescent="0.3">
      <c r="A32">
        <v>50</v>
      </c>
      <c r="B32" t="s">
        <v>12</v>
      </c>
      <c r="C32">
        <f>(CT!$C32-'MAX-MINC'!$B5)/('MAX-MINC'!$C5-'MAX-MINC'!$B5)</f>
        <v>1.6432749256622987E-2</v>
      </c>
      <c r="D32" s="4">
        <f>(CT!$D32-'MAX-MINC'!$B5)/('MAX-MINC'!$C5-'MAX-MINC'!$B5)</f>
        <v>6.40990364955175E-2</v>
      </c>
      <c r="E32" s="4">
        <f>(CT!$E32-'MAX-MINC'!$B5)/('MAX-MINC'!$C5-'MAX-MINC'!$B5)</f>
        <v>0.86197281980269824</v>
      </c>
      <c r="F32" s="4">
        <f>(CT!$F32-'MAX-MINC'!$B5)/('MAX-MINC'!$C5-'MAX-MINC'!$B5)</f>
        <v>0.54949462018936213</v>
      </c>
    </row>
    <row r="33" spans="1:6" x14ac:dyDescent="0.3">
      <c r="A33">
        <v>50</v>
      </c>
      <c r="B33" t="s">
        <v>13</v>
      </c>
      <c r="C33">
        <f>(CT!$C33-'MAX-MINC'!$B5)/('MAX-MINC'!$C5-'MAX-MINC'!$B5)</f>
        <v>1.6716510134578606E-2</v>
      </c>
      <c r="D33" s="4">
        <f>(CT!$D33-'MAX-MINC'!$B5)/('MAX-MINC'!$C5-'MAX-MINC'!$B5)</f>
        <v>1.8665089680572323E-2</v>
      </c>
      <c r="E33" s="4">
        <f>(CT!$E33-'MAX-MINC'!$B5)/('MAX-MINC'!$C5-'MAX-MINC'!$B5)</f>
        <v>0.34820498240163034</v>
      </c>
      <c r="F33" s="4">
        <f>(CT!$F33-'MAX-MINC'!$B5)/('MAX-MINC'!$C5-'MAX-MINC'!$B5)</f>
        <v>0.65493204950674544</v>
      </c>
    </row>
    <row r="34" spans="1:6" x14ac:dyDescent="0.3">
      <c r="A34">
        <v>100</v>
      </c>
      <c r="B34" t="s">
        <v>6</v>
      </c>
      <c r="C34">
        <f>(CT!$C34-'MAX-MINC'!$B6)/('MAX-MINC'!$C6-'MAX-MINC'!$B6)</f>
        <v>2.3854248366013069E-2</v>
      </c>
      <c r="D34" s="4">
        <f>(CT!$D34-'MAX-MINC'!$B6)/('MAX-MINC'!$C6-'MAX-MINC'!$B6)</f>
        <v>2.3965141612200452E-2</v>
      </c>
      <c r="E34" s="4">
        <f>(CT!$E34-'MAX-MINC'!$B6)/('MAX-MINC'!$C6-'MAX-MINC'!$B6)</f>
        <v>0.18456271397447871</v>
      </c>
      <c r="F34" s="4">
        <f>(CT!$F34-'MAX-MINC'!$B6)/('MAX-MINC'!$C6-'MAX-MINC'!$B6)</f>
        <v>0.22813569872393405</v>
      </c>
    </row>
    <row r="35" spans="1:6" x14ac:dyDescent="0.3">
      <c r="A35">
        <v>100</v>
      </c>
      <c r="B35" t="s">
        <v>7</v>
      </c>
      <c r="C35">
        <f>(CT!$C35-'MAX-MINC'!$B6)/('MAX-MINC'!$C6-'MAX-MINC'!$B6)</f>
        <v>2.3265459072517904E-2</v>
      </c>
      <c r="D35" s="4">
        <f>(CT!$D35-'MAX-MINC'!$B6)/('MAX-MINC'!$C6-'MAX-MINC'!$B6)</f>
        <v>0</v>
      </c>
      <c r="E35" s="4">
        <f>(CT!$E35-'MAX-MINC'!$B6)/('MAX-MINC'!$C6-'MAX-MINC'!$B6)</f>
        <v>0.25303454715219426</v>
      </c>
      <c r="F35" s="4">
        <f>(CT!$F35-'MAX-MINC'!$B6)/('MAX-MINC'!$C6-'MAX-MINC'!$B6)</f>
        <v>0.46778711484593843</v>
      </c>
    </row>
    <row r="36" spans="1:6" x14ac:dyDescent="0.3">
      <c r="A36">
        <v>100</v>
      </c>
      <c r="B36" t="s">
        <v>14</v>
      </c>
      <c r="C36">
        <f>(CT!$C36-'MAX-MINC'!$B6)/('MAX-MINC'!$C6-'MAX-MINC'!$B6)</f>
        <v>4.0637052598817322E-2</v>
      </c>
      <c r="D36" s="4">
        <f>(CT!$D36-'MAX-MINC'!$B6)/('MAX-MINC'!$C6-'MAX-MINC'!$B6)</f>
        <v>1.0270774976657333E-2</v>
      </c>
      <c r="E36" s="4">
        <f>(CT!$E36-'MAX-MINC'!$B6)/('MAX-MINC'!$C6-'MAX-MINC'!$B6)</f>
        <v>0.1876750700280112</v>
      </c>
      <c r="F36" s="4">
        <f>(CT!$F36-'MAX-MINC'!$B6)/('MAX-MINC'!$C6-'MAX-MINC'!$B6)</f>
        <v>0.29971988795518212</v>
      </c>
    </row>
    <row r="37" spans="1:6" x14ac:dyDescent="0.3">
      <c r="A37">
        <v>100</v>
      </c>
      <c r="B37" t="s">
        <v>9</v>
      </c>
      <c r="C37">
        <f>(CT!$C37-'MAX-MINC'!$B6)/('MAX-MINC'!$C6-'MAX-MINC'!$B6)</f>
        <v>4.986908807967632E-2</v>
      </c>
      <c r="D37" s="4">
        <f>(CT!$D37-'MAX-MINC'!$B6)/('MAX-MINC'!$C6-'MAX-MINC'!$B6)</f>
        <v>4.7307812013694391E-2</v>
      </c>
      <c r="E37" s="4">
        <f>(CT!$E37-'MAX-MINC'!$B6)/('MAX-MINC'!$C6-'MAX-MINC'!$B6)</f>
        <v>0.13320883909119202</v>
      </c>
      <c r="F37" s="4">
        <f>(CT!$F37-'MAX-MINC'!$B6)/('MAX-MINC'!$C6-'MAX-MINC'!$B6)</f>
        <v>0.31216931216931221</v>
      </c>
    </row>
    <row r="38" spans="1:6" x14ac:dyDescent="0.3">
      <c r="A38">
        <v>100</v>
      </c>
      <c r="B38" t="s">
        <v>10</v>
      </c>
      <c r="C38">
        <f>(CT!$C38-'MAX-MINC'!$B6)/('MAX-MINC'!$C6-'MAX-MINC'!$B6)</f>
        <v>3.8109287270463761E-2</v>
      </c>
      <c r="D38" s="4">
        <f>(CT!$D38-'MAX-MINC'!$B6)/('MAX-MINC'!$C6-'MAX-MINC'!$B6)</f>
        <v>8.5901027077497666E-2</v>
      </c>
      <c r="E38" s="4">
        <f>(CT!$E38-'MAX-MINC'!$B6)/('MAX-MINC'!$C6-'MAX-MINC'!$B6)</f>
        <v>0.30283224400871467</v>
      </c>
      <c r="F38" s="4">
        <f>(CT!$F38-'MAX-MINC'!$B6)/('MAX-MINC'!$C6-'MAX-MINC'!$B6)</f>
        <v>0.46156240273887339</v>
      </c>
    </row>
    <row r="39" spans="1:6" x14ac:dyDescent="0.3">
      <c r="A39">
        <v>100</v>
      </c>
      <c r="B39" t="s">
        <v>11</v>
      </c>
      <c r="C39">
        <f>(CT!$C39-'MAX-MINC'!$B6)/('MAX-MINC'!$C6-'MAX-MINC'!$B6)</f>
        <v>3.0854229691876765E-2</v>
      </c>
      <c r="D39" s="4">
        <f>(CT!$D39-'MAX-MINC'!$B6)/('MAX-MINC'!$C6-'MAX-MINC'!$B6)</f>
        <v>3.1123560535325136E-3</v>
      </c>
      <c r="E39" s="4">
        <f>(CT!$E39-'MAX-MINC'!$B6)/('MAX-MINC'!$C6-'MAX-MINC'!$B6)</f>
        <v>1</v>
      </c>
      <c r="F39" s="4">
        <f>(CT!$F39-'MAX-MINC'!$B6)/('MAX-MINC'!$C6-'MAX-MINC'!$B6)</f>
        <v>0.81325863678804877</v>
      </c>
    </row>
    <row r="40" spans="1:6" x14ac:dyDescent="0.3">
      <c r="A40">
        <v>100</v>
      </c>
      <c r="B40" t="s">
        <v>12</v>
      </c>
      <c r="C40">
        <f>(CT!$C40-'MAX-MINC'!$B6)/('MAX-MINC'!$C6-'MAX-MINC'!$B6)</f>
        <v>3.6087304699657659E-2</v>
      </c>
      <c r="D40" s="4">
        <f>(CT!$D40-'MAX-MINC'!$B6)/('MAX-MINC'!$C6-'MAX-MINC'!$B6)</f>
        <v>1.493930905695613E-2</v>
      </c>
      <c r="E40" s="4">
        <f>(CT!$E40-'MAX-MINC'!$B6)/('MAX-MINC'!$C6-'MAX-MINC'!$B6)</f>
        <v>0.22191098661686903</v>
      </c>
      <c r="F40" s="4">
        <f>(CT!$F40-'MAX-MINC'!$B6)/('MAX-MINC'!$C6-'MAX-MINC'!$B6)</f>
        <v>0.27793339558045443</v>
      </c>
    </row>
    <row r="41" spans="1:6" x14ac:dyDescent="0.3">
      <c r="A41">
        <v>100</v>
      </c>
      <c r="B41" t="s">
        <v>13</v>
      </c>
      <c r="C41">
        <f>(CT!$C41-'MAX-MINC'!$B6)/('MAX-MINC'!$C6-'MAX-MINC'!$B6)</f>
        <v>3.0716349206349206E-2</v>
      </c>
      <c r="D41" s="4">
        <f>(CT!$D41-'MAX-MINC'!$B6)/('MAX-MINC'!$C6-'MAX-MINC'!$B6)</f>
        <v>3.2368502956738258E-2</v>
      </c>
      <c r="E41" s="4">
        <f>(CT!$E41-'MAX-MINC'!$B6)/('MAX-MINC'!$C6-'MAX-MINC'!$B6)</f>
        <v>0.1802054154995332</v>
      </c>
      <c r="F41" s="4">
        <f>(CT!$F41-'MAX-MINC'!$B6)/('MAX-MINC'!$C6-'MAX-MINC'!$B6)</f>
        <v>0.40553999377528793</v>
      </c>
    </row>
    <row r="42" spans="1:6" x14ac:dyDescent="0.3">
      <c r="A42">
        <v>200</v>
      </c>
      <c r="B42" t="s">
        <v>6</v>
      </c>
      <c r="C42">
        <f>(CT!$C42-'MAX-MINC'!$B7)/('MAX-MINC'!$C7-'MAX-MINC'!$B7)</f>
        <v>2.789977423053864E-5</v>
      </c>
      <c r="D42" s="4">
        <f>(CT!$D42-'MAX-MINC'!$B7)/('MAX-MINC'!$C7-'MAX-MINC'!$B7)</f>
        <v>2.630175201757003E-2</v>
      </c>
      <c r="E42" s="4">
        <f>(CT!$E42-'MAX-MINC'!$B7)/('MAX-MINC'!$C7-'MAX-MINC'!$B7)</f>
        <v>2.8145877487233718E-2</v>
      </c>
      <c r="F42" s="4">
        <f>(CT!$F42-'MAX-MINC'!$B7)/('MAX-MINC'!$C7-'MAX-MINC'!$B7)</f>
        <v>7.9576487807854493E-2</v>
      </c>
    </row>
    <row r="43" spans="1:6" x14ac:dyDescent="0.3">
      <c r="A43">
        <v>200</v>
      </c>
      <c r="B43" t="s">
        <v>7</v>
      </c>
      <c r="C43">
        <f>(CT!$C43-'MAX-MINC'!$B7)/('MAX-MINC'!$C7-'MAX-MINC'!$B7)</f>
        <v>1.0897433265091246E-3</v>
      </c>
      <c r="D43" s="4">
        <f>(CT!$D43-'MAX-MINC'!$B7)/('MAX-MINC'!$C7-'MAX-MINC'!$B7)</f>
        <v>1.6466416179363664E-2</v>
      </c>
      <c r="E43" s="4">
        <f>(CT!$E43-'MAX-MINC'!$B7)/('MAX-MINC'!$C7-'MAX-MINC'!$B7)</f>
        <v>0.15211208961462644</v>
      </c>
      <c r="F43" s="4">
        <f>(CT!$F43-'MAX-MINC'!$B7)/('MAX-MINC'!$C7-'MAX-MINC'!$B7)</f>
        <v>0.11871292833071734</v>
      </c>
    </row>
    <row r="44" spans="1:6" x14ac:dyDescent="0.3">
      <c r="A44">
        <v>200</v>
      </c>
      <c r="B44" t="s">
        <v>14</v>
      </c>
      <c r="C44">
        <f>(CT!$C44-'MAX-MINC'!$B7)/('MAX-MINC'!$C7-'MAX-MINC'!$B7)</f>
        <v>1.0589329485595321E-2</v>
      </c>
      <c r="D44" s="4">
        <f>(CT!$D44-'MAX-MINC'!$B7)/('MAX-MINC'!$C7-'MAX-MINC'!$B7)</f>
        <v>3.7366504835552199E-2</v>
      </c>
      <c r="E44" s="4">
        <f>(CT!$E44-'MAX-MINC'!$B7)/('MAX-MINC'!$C7-'MAX-MINC'!$B7)</f>
        <v>0.30947746302592827</v>
      </c>
      <c r="F44" s="4">
        <f>(CT!$F44-'MAX-MINC'!$B7)/('MAX-MINC'!$C7-'MAX-MINC'!$B7)</f>
        <v>0.16112781413298224</v>
      </c>
    </row>
    <row r="45" spans="1:6" x14ac:dyDescent="0.3">
      <c r="A45">
        <v>200</v>
      </c>
      <c r="B45" t="s">
        <v>9</v>
      </c>
      <c r="C45">
        <f>(CT!$C45-'MAX-MINC'!$B7)/('MAX-MINC'!$C7-'MAX-MINC'!$B7)</f>
        <v>1.5643104314404008E-2</v>
      </c>
      <c r="D45" s="4">
        <f>(CT!$D45-'MAX-MINC'!$B7)/('MAX-MINC'!$C7-'MAX-MINC'!$B7)</f>
        <v>1.6876221839288927E-2</v>
      </c>
      <c r="E45" s="4">
        <f>(CT!$E45-'MAX-MINC'!$B7)/('MAX-MINC'!$C7-'MAX-MINC'!$B7)</f>
        <v>7.3429402908975511E-2</v>
      </c>
      <c r="F45" s="4">
        <f>(CT!$F45-'MAX-MINC'!$B7)/('MAX-MINC'!$C7-'MAX-MINC'!$B7)</f>
        <v>7.4863722718713943E-2</v>
      </c>
    </row>
    <row r="46" spans="1:6" x14ac:dyDescent="0.3">
      <c r="A46">
        <v>200</v>
      </c>
      <c r="B46" t="s">
        <v>10</v>
      </c>
      <c r="C46">
        <f>(CT!$C46-'MAX-MINC'!$B7)/('MAX-MINC'!$C7-'MAX-MINC'!$B7)</f>
        <v>1.1109358115036713E-3</v>
      </c>
      <c r="D46" s="4">
        <f>(CT!$D46-'MAX-MINC'!$B7)/('MAX-MINC'!$C7-'MAX-MINC'!$B7)</f>
        <v>1.6056610519438401E-2</v>
      </c>
      <c r="E46" s="4">
        <f>(CT!$E46-'MAX-MINC'!$B7)/('MAX-MINC'!$C7-'MAX-MINC'!$B7)</f>
        <v>3.1834128426561109E-2</v>
      </c>
      <c r="F46" s="4">
        <f>(CT!$F46-'MAX-MINC'!$B7)/('MAX-MINC'!$C7-'MAX-MINC'!$B7)</f>
        <v>8.3264738747181891E-2</v>
      </c>
    </row>
    <row r="47" spans="1:6" x14ac:dyDescent="0.3">
      <c r="A47">
        <v>200</v>
      </c>
      <c r="B47" t="s">
        <v>11</v>
      </c>
      <c r="C47">
        <f>(CT!$C47-'MAX-MINC'!$B7)/('MAX-MINC'!$C7-'MAX-MINC'!$B7)</f>
        <v>0</v>
      </c>
      <c r="D47" s="4">
        <f>(CT!$D47-'MAX-MINC'!$B7)/('MAX-MINC'!$C7-'MAX-MINC'!$B7)</f>
        <v>2.1384084098466843E-2</v>
      </c>
      <c r="E47" s="4">
        <f>(CT!$E47-'MAX-MINC'!$B7)/('MAX-MINC'!$C7-'MAX-MINC'!$B7)</f>
        <v>0.19268284994722767</v>
      </c>
      <c r="F47" s="4">
        <f>(CT!$F47-'MAX-MINC'!$B7)/('MAX-MINC'!$C7-'MAX-MINC'!$B7)</f>
        <v>0.12076195663034366</v>
      </c>
    </row>
    <row r="48" spans="1:6" x14ac:dyDescent="0.3">
      <c r="A48">
        <v>200</v>
      </c>
      <c r="B48" t="s">
        <v>12</v>
      </c>
      <c r="C48">
        <f>(CT!$C48-'MAX-MINC'!$B7)/('MAX-MINC'!$C7-'MAX-MINC'!$B7)</f>
        <v>8.5466630090336399E-4</v>
      </c>
      <c r="D48" s="4">
        <f>(CT!$D48-'MAX-MINC'!$B7)/('MAX-MINC'!$C7-'MAX-MINC'!$B7)</f>
        <v>6.6310803411572996E-3</v>
      </c>
      <c r="E48" s="4">
        <f>(CT!$E48-'MAX-MINC'!$B7)/('MAX-MINC'!$C7-'MAX-MINC'!$B7)</f>
        <v>1</v>
      </c>
      <c r="F48" s="4">
        <f>(CT!$F48-'MAX-MINC'!$B7)/('MAX-MINC'!$C7-'MAX-MINC'!$B7)</f>
        <v>0.18653576504834871</v>
      </c>
    </row>
    <row r="49" spans="1:6" x14ac:dyDescent="0.3">
      <c r="A49">
        <v>200</v>
      </c>
      <c r="B49" t="s">
        <v>13</v>
      </c>
      <c r="C49">
        <f>(CT!$C49-'MAX-MINC'!$B7)/('MAX-MINC'!$C7-'MAX-MINC'!$B7)</f>
        <v>2.7937317346659087E-2</v>
      </c>
      <c r="D49" s="4">
        <f>(CT!$D49-'MAX-MINC'!$B7)/('MAX-MINC'!$C7-'MAX-MINC'!$B7)</f>
        <v>2.4662529377868968E-2</v>
      </c>
      <c r="E49" s="4">
        <f>(CT!$E49-'MAX-MINC'!$B7)/('MAX-MINC'!$C7-'MAX-MINC'!$B7)</f>
        <v>3.5112573705963233E-2</v>
      </c>
      <c r="F49" s="4">
        <f>(CT!$F49-'MAX-MINC'!$B7)/('MAX-MINC'!$C7-'MAX-MINC'!$B7)</f>
        <v>9.0231434965911392E-2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0584-F19A-40E4-9AC1-1F758AB66D3B}">
  <dimension ref="A1:F49"/>
  <sheetViews>
    <sheetView workbookViewId="0">
      <selection activeCell="F15" sqref="F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23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>
        <f>(CI!$C2-'MAX-MINC'!$D2)/('MAX-MINC'!$E2-'MAX-MINC'!$D2)</f>
        <v>8.4439083232810616E-3</v>
      </c>
      <c r="D2">
        <f>(CI!$D2-'MAX-MINC'!$D2)/('MAX-MINC'!$E2-'MAX-MINC'!$D2)</f>
        <v>0.33655006031363088</v>
      </c>
      <c r="E2">
        <f>(CI!$E2-'MAX-MINC'!$D2)/('MAX-MINC'!$E2-'MAX-MINC'!$D2)</f>
        <v>0.7285886610373945</v>
      </c>
      <c r="F2">
        <f>(CI!$F2-'MAX-MINC'!$D2)/('MAX-MINC'!$E2-'MAX-MINC'!$D2)</f>
        <v>0.66827503015681544</v>
      </c>
    </row>
    <row r="3" spans="1:6" x14ac:dyDescent="0.3">
      <c r="A3">
        <v>10</v>
      </c>
      <c r="B3" t="s">
        <v>7</v>
      </c>
      <c r="C3">
        <f>(CI!$C3-'MAX-MINC'!$D2)/('MAX-MINC'!$E2-'MAX-MINC'!$D2)</f>
        <v>0</v>
      </c>
      <c r="D3">
        <f>(CI!$D3-'MAX-MINC'!$D2)/('MAX-MINC'!$E2-'MAX-MINC'!$D2)</f>
        <v>0.33655006031363088</v>
      </c>
      <c r="E3">
        <f>(CI!$E3-'MAX-MINC'!$D2)/('MAX-MINC'!$E2-'MAX-MINC'!$D2)</f>
        <v>0.7285886610373945</v>
      </c>
      <c r="F3">
        <f>(CI!$F3-'MAX-MINC'!$D2)/('MAX-MINC'!$E2-'MAX-MINC'!$D2)</f>
        <v>0.75874547647768398</v>
      </c>
    </row>
    <row r="4" spans="1:6" x14ac:dyDescent="0.3">
      <c r="A4">
        <v>10</v>
      </c>
      <c r="B4" t="s">
        <v>8</v>
      </c>
      <c r="C4">
        <f>(CI!$C4-'MAX-MINC'!$D2)/('MAX-MINC'!$E2-'MAX-MINC'!$D2)</f>
        <v>1.0856453558504222E-2</v>
      </c>
      <c r="D4">
        <f>(CI!$D4-'MAX-MINC'!$D2)/('MAX-MINC'!$E2-'MAX-MINC'!$D2)</f>
        <v>0.21592279855247287</v>
      </c>
      <c r="E4">
        <f>(CI!$E4-'MAX-MINC'!$D2)/('MAX-MINC'!$E2-'MAX-MINC'!$D2)</f>
        <v>0.21592279855247287</v>
      </c>
      <c r="F4">
        <f>(CI!$F4-'MAX-MINC'!$D2)/('MAX-MINC'!$E2-'MAX-MINC'!$D2)</f>
        <v>0.33655006031363088</v>
      </c>
    </row>
    <row r="5" spans="1:6" x14ac:dyDescent="0.3">
      <c r="A5">
        <v>10</v>
      </c>
      <c r="B5" t="s">
        <v>9</v>
      </c>
      <c r="C5">
        <f>(CI!$C5-'MAX-MINC'!$D2)/('MAX-MINC'!$E2-'MAX-MINC'!$D2)</f>
        <v>2.4125452352231603E-3</v>
      </c>
      <c r="D5">
        <f>(CI!$D5-'MAX-MINC'!$D2)/('MAX-MINC'!$E2-'MAX-MINC'!$D2)</f>
        <v>0.33655006031363088</v>
      </c>
      <c r="E5">
        <f>(CI!$E5-'MAX-MINC'!$D2)/('MAX-MINC'!$E2-'MAX-MINC'!$D2)</f>
        <v>0.69843184559710492</v>
      </c>
      <c r="F5">
        <f>(CI!$F5-'MAX-MINC'!$D2)/('MAX-MINC'!$E2-'MAX-MINC'!$D2)</f>
        <v>0.45717732207478889</v>
      </c>
    </row>
    <row r="6" spans="1:6" x14ac:dyDescent="0.3">
      <c r="A6">
        <v>10</v>
      </c>
      <c r="B6" t="s">
        <v>10</v>
      </c>
      <c r="C6">
        <f>(CI!$C6-'MAX-MINC'!$D2)/('MAX-MINC'!$E2-'MAX-MINC'!$D2)</f>
        <v>1.2062726176115802E-2</v>
      </c>
      <c r="D6">
        <f>(CI!$D6-'MAX-MINC'!$D2)/('MAX-MINC'!$E2-'MAX-MINC'!$D2)</f>
        <v>0.21592279855247287</v>
      </c>
      <c r="E6">
        <f>(CI!$E6-'MAX-MINC'!$D2)/('MAX-MINC'!$E2-'MAX-MINC'!$D2)</f>
        <v>0.21592279855247287</v>
      </c>
      <c r="F6">
        <f>(CI!$F6-'MAX-MINC'!$D2)/('MAX-MINC'!$E2-'MAX-MINC'!$D2)</f>
        <v>0.33655006031363088</v>
      </c>
    </row>
    <row r="7" spans="1:6" x14ac:dyDescent="0.3">
      <c r="A7">
        <v>10</v>
      </c>
      <c r="B7" t="s">
        <v>11</v>
      </c>
      <c r="C7">
        <f>(CI!$C7-'MAX-MINC'!$D2)/('MAX-MINC'!$E2-'MAX-MINC'!$D2)</f>
        <v>1.3268998793727383E-2</v>
      </c>
      <c r="D7">
        <f>(CI!$D7-'MAX-MINC'!$D2)/('MAX-MINC'!$E2-'MAX-MINC'!$D2)</f>
        <v>0.18576598311218334</v>
      </c>
      <c r="E7">
        <f>(CI!$E7-'MAX-MINC'!$D2)/('MAX-MINC'!$E2-'MAX-MINC'!$D2)</f>
        <v>0.24607961399276237</v>
      </c>
      <c r="F7">
        <f>(CI!$F7-'MAX-MINC'!$D2)/('MAX-MINC'!$E2-'MAX-MINC'!$D2)</f>
        <v>0.36670687575392036</v>
      </c>
    </row>
    <row r="8" spans="1:6" x14ac:dyDescent="0.3">
      <c r="A8">
        <v>10</v>
      </c>
      <c r="B8" t="s">
        <v>12</v>
      </c>
      <c r="C8">
        <f>(CI!$C8-'MAX-MINC'!$D2)/('MAX-MINC'!$E2-'MAX-MINC'!$D2)</f>
        <v>1.2062726176115802E-2</v>
      </c>
      <c r="D8">
        <f>(CI!$D8-'MAX-MINC'!$D2)/('MAX-MINC'!$E2-'MAX-MINC'!$D2)</f>
        <v>0.24607961399276237</v>
      </c>
      <c r="E8">
        <f>(CI!$E8-'MAX-MINC'!$D2)/('MAX-MINC'!$E2-'MAX-MINC'!$D2)</f>
        <v>0.63811821471652597</v>
      </c>
      <c r="F8">
        <f>(CI!$F8-'MAX-MINC'!$D2)/('MAX-MINC'!$E2-'MAX-MINC'!$D2)</f>
        <v>1</v>
      </c>
    </row>
    <row r="9" spans="1:6" x14ac:dyDescent="0.3">
      <c r="A9">
        <v>10</v>
      </c>
      <c r="B9" t="s">
        <v>13</v>
      </c>
      <c r="C9">
        <f>(CI!$C9-'MAX-MINC'!$D2)/('MAX-MINC'!$E2-'MAX-MINC'!$D2)</f>
        <v>8.4439083232810616E-3</v>
      </c>
      <c r="D9">
        <f>(CI!$D9-'MAX-MINC'!$D2)/('MAX-MINC'!$E2-'MAX-MINC'!$D2)</f>
        <v>0.33655006031363088</v>
      </c>
      <c r="E9">
        <f>(CI!$E9-'MAX-MINC'!$D2)/('MAX-MINC'!$E2-'MAX-MINC'!$D2)</f>
        <v>0.7285886610373945</v>
      </c>
      <c r="F9">
        <f>(CI!$F9-'MAX-MINC'!$D2)/('MAX-MINC'!$E2-'MAX-MINC'!$D2)</f>
        <v>0.66827503015681544</v>
      </c>
    </row>
    <row r="10" spans="1:6" x14ac:dyDescent="0.3">
      <c r="A10">
        <v>15</v>
      </c>
      <c r="B10" t="s">
        <v>6</v>
      </c>
      <c r="C10">
        <f>(CI!$C10-'MAX-MINC'!$D3)/('MAX-MINC'!$E3-'MAX-MINC'!$D3)</f>
        <v>0</v>
      </c>
      <c r="D10">
        <f>(CI!$D10-'MAX-MINC'!$D3)/('MAX-MINC'!$E3-'MAX-MINC'!$D3)</f>
        <v>1.1927034611786716E-2</v>
      </c>
      <c r="E10">
        <f>(CI!$E10-'MAX-MINC'!$D3)/('MAX-MINC'!$E3-'MAX-MINC'!$D3)</f>
        <v>0.64043498596819459</v>
      </c>
      <c r="F10">
        <f>(CI!$F10-'MAX-MINC'!$D3)/('MAX-MINC'!$E3-'MAX-MINC'!$D3)</f>
        <v>0.61412535079513564</v>
      </c>
    </row>
    <row r="11" spans="1:6" x14ac:dyDescent="0.3">
      <c r="A11">
        <v>15</v>
      </c>
      <c r="B11" t="s">
        <v>7</v>
      </c>
      <c r="C11">
        <f>(CI!$C11-'MAX-MINC'!$D3)/('MAX-MINC'!$E3-'MAX-MINC'!$D3)</f>
        <v>2.3386342376052386E-4</v>
      </c>
      <c r="D11">
        <f>(CI!$D11-'MAX-MINC'!$D3)/('MAX-MINC'!$E3-'MAX-MINC'!$D3)</f>
        <v>1.1927034611786716E-2</v>
      </c>
      <c r="E11">
        <f>(CI!$E11-'MAX-MINC'!$D3)/('MAX-MINC'!$E3-'MAX-MINC'!$D3)</f>
        <v>1</v>
      </c>
      <c r="F11">
        <f>(CI!$F11-'MAX-MINC'!$D3)/('MAX-MINC'!$E3-'MAX-MINC'!$D3)</f>
        <v>0.32179607109448083</v>
      </c>
    </row>
    <row r="12" spans="1:6" x14ac:dyDescent="0.3">
      <c r="A12">
        <v>15</v>
      </c>
      <c r="B12" t="s">
        <v>14</v>
      </c>
      <c r="C12">
        <f>(CI!$C12-'MAX-MINC'!$D3)/('MAX-MINC'!$E3-'MAX-MINC'!$D3)</f>
        <v>0</v>
      </c>
      <c r="D12">
        <f>(CI!$D12-'MAX-MINC'!$D3)/('MAX-MINC'!$E3-'MAX-MINC'!$D3)</f>
        <v>1.4850327408793265E-2</v>
      </c>
      <c r="E12">
        <f>(CI!$E12-'MAX-MINC'!$D3)/('MAX-MINC'!$E3-'MAX-MINC'!$D3)</f>
        <v>2.6543498596819457E-2</v>
      </c>
      <c r="F12">
        <f>(CI!$F12-'MAX-MINC'!$D3)/('MAX-MINC'!$E3-'MAX-MINC'!$D3)</f>
        <v>3.2390084190832551E-2</v>
      </c>
    </row>
    <row r="13" spans="1:6" x14ac:dyDescent="0.3">
      <c r="A13">
        <v>15</v>
      </c>
      <c r="B13" t="s">
        <v>9</v>
      </c>
      <c r="C13">
        <f>(CI!$C13-'MAX-MINC'!$D3)/('MAX-MINC'!$E3-'MAX-MINC'!$D3)</f>
        <v>5.8465855940130962E-4</v>
      </c>
      <c r="D13">
        <f>(CI!$D13-'MAX-MINC'!$D3)/('MAX-MINC'!$E3-'MAX-MINC'!$D3)</f>
        <v>2.3620205799812909E-2</v>
      </c>
      <c r="E13">
        <f>(CI!$E13-'MAX-MINC'!$D3)/('MAX-MINC'!$E3-'MAX-MINC'!$D3)</f>
        <v>9.6702525724976618E-2</v>
      </c>
      <c r="F13">
        <f>(CI!$F13-'MAX-MINC'!$D3)/('MAX-MINC'!$E3-'MAX-MINC'!$D3)</f>
        <v>0.10839569691300281</v>
      </c>
    </row>
    <row r="14" spans="1:6" x14ac:dyDescent="0.3">
      <c r="A14">
        <v>15</v>
      </c>
      <c r="B14" t="s">
        <v>10</v>
      </c>
      <c r="C14">
        <f>(CI!$C14-'MAX-MINC'!$D3)/('MAX-MINC'!$E3-'MAX-MINC'!$D3)</f>
        <v>8.1852198316183353E-4</v>
      </c>
      <c r="D14">
        <f>(CI!$D14-'MAX-MINC'!$D3)/('MAX-MINC'!$E3-'MAX-MINC'!$D3)</f>
        <v>1.4850327408793265E-2</v>
      </c>
      <c r="E14">
        <f>(CI!$E14-'MAX-MINC'!$D3)/('MAX-MINC'!$E3-'MAX-MINC'!$D3)</f>
        <v>0.10254911131898971</v>
      </c>
      <c r="F14">
        <f>(CI!$F14-'MAX-MINC'!$D3)/('MAX-MINC'!$E3-'MAX-MINC'!$D3)</f>
        <v>9.6702525724976618E-2</v>
      </c>
    </row>
    <row r="15" spans="1:6" x14ac:dyDescent="0.3">
      <c r="A15">
        <v>15</v>
      </c>
      <c r="B15" t="s">
        <v>11</v>
      </c>
      <c r="C15">
        <f>(CI!$C15-'MAX-MINC'!$D3)/('MAX-MINC'!$E3-'MAX-MINC'!$D3)</f>
        <v>1.0523854069223574E-3</v>
      </c>
      <c r="D15">
        <f>(CI!$D15-'MAX-MINC'!$D3)/('MAX-MINC'!$E3-'MAX-MINC'!$D3)</f>
        <v>2.3620205799812909E-2</v>
      </c>
      <c r="E15">
        <f>(CI!$D15-'MAX-MINC'!$D3)/('MAX-MINC'!$E3-'MAX-MINC'!$D3)</f>
        <v>2.3620205799812909E-2</v>
      </c>
      <c r="F15">
        <f>(CI!$E15-'MAX-MINC'!$D3)/('MAX-MINC'!$E3-'MAX-MINC'!$D3)</f>
        <v>9.0855940130963514E-2</v>
      </c>
    </row>
    <row r="16" spans="1:6" x14ac:dyDescent="0.3">
      <c r="A16">
        <v>15</v>
      </c>
      <c r="B16" t="s">
        <v>12</v>
      </c>
      <c r="C16">
        <f>(CI!$C16-'MAX-MINC'!$D3)/('MAX-MINC'!$E3-'MAX-MINC'!$D3)</f>
        <v>0</v>
      </c>
      <c r="D16">
        <f>(CI!$D16-'MAX-MINC'!$D3)/('MAX-MINC'!$E3-'MAX-MINC'!$D3)</f>
        <v>2.3620205799812909E-2</v>
      </c>
      <c r="E16">
        <f>(CI!$E16-'MAX-MINC'!$D3)/('MAX-MINC'!$E3-'MAX-MINC'!$D3)</f>
        <v>2.6543498596819457E-2</v>
      </c>
      <c r="F16">
        <f>(CI!$F16-'MAX-MINC'!$D3)/('MAX-MINC'!$E3-'MAX-MINC'!$D3)</f>
        <v>3.2390084190832551E-2</v>
      </c>
    </row>
    <row r="17" spans="1:6" x14ac:dyDescent="0.3">
      <c r="A17">
        <v>15</v>
      </c>
      <c r="B17" t="s">
        <v>13</v>
      </c>
      <c r="C17">
        <f>(CI!$C17-'MAX-MINC'!$D3)/('MAX-MINC'!$E3-'MAX-MINC'!$D3)</f>
        <v>2.3386342376052386E-4</v>
      </c>
      <c r="D17">
        <f>(CI!$D17-'MAX-MINC'!$D3)/('MAX-MINC'!$E3-'MAX-MINC'!$D3)</f>
        <v>1.1927034611786716E-2</v>
      </c>
      <c r="E17">
        <f>(CI!$E17-'MAX-MINC'!$D3)/('MAX-MINC'!$E3-'MAX-MINC'!$D3)</f>
        <v>0.57612254443405053</v>
      </c>
      <c r="F17">
        <f>(CI!$F17-'MAX-MINC'!$D3)/('MAX-MINC'!$E3-'MAX-MINC'!$D3)</f>
        <v>0.47088400374181477</v>
      </c>
    </row>
    <row r="18" spans="1:6" x14ac:dyDescent="0.3">
      <c r="A18">
        <v>25</v>
      </c>
      <c r="B18" t="s">
        <v>6</v>
      </c>
      <c r="C18">
        <f>(CI!$C18-'MAX-MINC'!$D4)/('MAX-MINC'!$E4-'MAX-MINC'!$D4)</f>
        <v>3.7071362372567192E-3</v>
      </c>
      <c r="D18">
        <f>(CI!$D18-'MAX-MINC'!$D4)/('MAX-MINC'!$E4-'MAX-MINC'!$D4)</f>
        <v>9.6385542168674704E-2</v>
      </c>
      <c r="E18">
        <f>(CI!$E18-'MAX-MINC'!$D4)/('MAX-MINC'!$E4-'MAX-MINC'!$D4)</f>
        <v>0.28174235403151066</v>
      </c>
      <c r="F18">
        <f>(CI!$F18-'MAX-MINC'!$D4)/('MAX-MINC'!$E4-'MAX-MINC'!$D4)</f>
        <v>0.30491195551436517</v>
      </c>
    </row>
    <row r="19" spans="1:6" x14ac:dyDescent="0.3">
      <c r="A19">
        <v>25</v>
      </c>
      <c r="B19" t="s">
        <v>7</v>
      </c>
      <c r="C19">
        <f>(CI!$C19-'MAX-MINC'!$D4)/('MAX-MINC'!$E4-'MAX-MINC'!$D4)</f>
        <v>1.0194624652455977E-2</v>
      </c>
      <c r="D19">
        <f>(CI!$D19-'MAX-MINC'!$D4)/('MAX-MINC'!$E4-'MAX-MINC'!$D4)</f>
        <v>0.11955514365152919</v>
      </c>
      <c r="E19">
        <f>(CI!$E19-'MAX-MINC'!$D4)/('MAX-MINC'!$E4-'MAX-MINC'!$D4)</f>
        <v>0.21223354958294718</v>
      </c>
      <c r="F19">
        <f>(CI!$F19-'MAX-MINC'!$D4)/('MAX-MINC'!$E4-'MAX-MINC'!$D4)</f>
        <v>0.39759036144578314</v>
      </c>
    </row>
    <row r="20" spans="1:6" x14ac:dyDescent="0.3">
      <c r="A20">
        <v>25</v>
      </c>
      <c r="B20" t="s">
        <v>14</v>
      </c>
      <c r="C20">
        <f>(CI!$C20-'MAX-MINC'!$D4)/('MAX-MINC'!$E4-'MAX-MINC'!$D4)</f>
        <v>4.6339202965708986E-3</v>
      </c>
      <c r="D20">
        <f>(CI!$D20-'MAX-MINC'!$D4)/('MAX-MINC'!$E4-'MAX-MINC'!$D4)</f>
        <v>9.6385542168674704E-2</v>
      </c>
      <c r="E20">
        <f>(CI!$E20-'MAX-MINC'!$D4)/('MAX-MINC'!$E4-'MAX-MINC'!$D4)</f>
        <v>0.32808155699721964</v>
      </c>
      <c r="F20">
        <f>(CI!$F20-'MAX-MINC'!$D4)/('MAX-MINC'!$E4-'MAX-MINC'!$D4)</f>
        <v>0.46709916589434664</v>
      </c>
    </row>
    <row r="21" spans="1:6" x14ac:dyDescent="0.3">
      <c r="A21">
        <v>25</v>
      </c>
      <c r="B21" t="s">
        <v>9</v>
      </c>
      <c r="C21">
        <f>(CI!$C21-'MAX-MINC'!$D4)/('MAX-MINC'!$E4-'MAX-MINC'!$D4)</f>
        <v>1.1121408711770158E-2</v>
      </c>
      <c r="D21">
        <f>(CI!$D21-'MAX-MINC'!$D4)/('MAX-MINC'!$E4-'MAX-MINC'!$D4)</f>
        <v>0.11955514365152919</v>
      </c>
      <c r="E21">
        <f>(CI!$E21-'MAX-MINC'!$D4)/('MAX-MINC'!$E4-'MAX-MINC'!$D4)</f>
        <v>0.25857275254865614</v>
      </c>
      <c r="F21">
        <f>(CI!$F21-'MAX-MINC'!$D4)/('MAX-MINC'!$E4-'MAX-MINC'!$D4)</f>
        <v>0.37442075996292862</v>
      </c>
    </row>
    <row r="22" spans="1:6" x14ac:dyDescent="0.3">
      <c r="A22">
        <v>25</v>
      </c>
      <c r="B22" t="s">
        <v>10</v>
      </c>
      <c r="C22">
        <f>(CI!$C22-'MAX-MINC'!$D4)/('MAX-MINC'!$E4-'MAX-MINC'!$D4)</f>
        <v>1.3901760889712697E-2</v>
      </c>
      <c r="D22">
        <f>(CI!$D22-'MAX-MINC'!$D4)/('MAX-MINC'!$E4-'MAX-MINC'!$D4)</f>
        <v>0.16589434661723818</v>
      </c>
      <c r="E22">
        <f>(CI!$E22-'MAX-MINC'!$D4)/('MAX-MINC'!$E4-'MAX-MINC'!$D4)</f>
        <v>0.21223354958294718</v>
      </c>
      <c r="F22">
        <f>(CI!$F22-'MAX-MINC'!$D4)/('MAX-MINC'!$E4-'MAX-MINC'!$D4)</f>
        <v>0.4902687673772011</v>
      </c>
    </row>
    <row r="23" spans="1:6" x14ac:dyDescent="0.3">
      <c r="A23">
        <v>25</v>
      </c>
      <c r="B23" t="s">
        <v>11</v>
      </c>
      <c r="C23">
        <f>(CI!$C23-'MAX-MINC'!$D4)/('MAX-MINC'!$E4-'MAX-MINC'!$D4)</f>
        <v>1.4828544949026877E-2</v>
      </c>
      <c r="D23">
        <f>(CI!$D23-'MAX-MINC'!$D4)/('MAX-MINC'!$E4-'MAX-MINC'!$D4)</f>
        <v>0.11955514365152919</v>
      </c>
      <c r="E23">
        <f>(CI!$E23-'MAX-MINC'!$D4)/('MAX-MINC'!$E4-'MAX-MINC'!$D4)</f>
        <v>0.35125115848007415</v>
      </c>
      <c r="F23">
        <f>(CI!$E23-'MAX-MINC'!$D4)/('MAX-MINC'!$E4-'MAX-MINC'!$D4)</f>
        <v>0.35125115848007415</v>
      </c>
    </row>
    <row r="24" spans="1:6" x14ac:dyDescent="0.3">
      <c r="A24">
        <v>25</v>
      </c>
      <c r="B24" t="s">
        <v>12</v>
      </c>
      <c r="C24">
        <f>(CI!$C24-'MAX-MINC'!$D4)/('MAX-MINC'!$E4-'MAX-MINC'!$D4)</f>
        <v>0</v>
      </c>
      <c r="D24">
        <f>(CI!$D24-'MAX-MINC'!$D4)/('MAX-MINC'!$E4-'MAX-MINC'!$D4)</f>
        <v>0.11955514365152919</v>
      </c>
      <c r="E24">
        <f>(CI!$E24-'MAX-MINC'!$D4)/('MAX-MINC'!$E4-'MAX-MINC'!$D4)</f>
        <v>1</v>
      </c>
      <c r="F24">
        <f>(CI!$F24-'MAX-MINC'!$D4)/('MAX-MINC'!$E4-'MAX-MINC'!$D4)</f>
        <v>0.79147358665430956</v>
      </c>
    </row>
    <row r="25" spans="1:6" x14ac:dyDescent="0.3">
      <c r="A25">
        <v>25</v>
      </c>
      <c r="B25" t="s">
        <v>13</v>
      </c>
      <c r="C25">
        <f>(CI!$C25-'MAX-MINC'!$D4)/('MAX-MINC'!$E4-'MAX-MINC'!$D4)</f>
        <v>3.7071362372567192E-3</v>
      </c>
      <c r="D25">
        <f>(CI!$D25-'MAX-MINC'!$D4)/('MAX-MINC'!$E4-'MAX-MINC'!$D4)</f>
        <v>9.6385542168674704E-2</v>
      </c>
      <c r="E25">
        <f>(CI!$E25-'MAX-MINC'!$D4)/('MAX-MINC'!$E4-'MAX-MINC'!$D4)</f>
        <v>0.23540315106580167</v>
      </c>
      <c r="F25">
        <f>(CI!$F25-'MAX-MINC'!$D4)/('MAX-MINC'!$E4-'MAX-MINC'!$D4)</f>
        <v>0.32808155699721964</v>
      </c>
    </row>
    <row r="26" spans="1:6" x14ac:dyDescent="0.3">
      <c r="A26">
        <v>50</v>
      </c>
      <c r="B26" t="s">
        <v>6</v>
      </c>
      <c r="C26">
        <f>(CI!$C26-'MAX-MINC'!$D5)/('MAX-MINC'!$E5-'MAX-MINC'!$D5)</f>
        <v>2.5312500000000002E-2</v>
      </c>
      <c r="D26">
        <f>(CI!$D26-'MAX-MINC'!$D5)/('MAX-MINC'!$E5-'MAX-MINC'!$D5)</f>
        <v>0</v>
      </c>
      <c r="E26">
        <f>(CI!$E26-'MAX-MINC'!$D5)/('MAX-MINC'!$E5-'MAX-MINC'!$D5)</f>
        <v>0.1953125</v>
      </c>
      <c r="F26">
        <f>(CI!$F26-'MAX-MINC'!$D5)/('MAX-MINC'!$E5-'MAX-MINC'!$D5)</f>
        <v>0.3359375</v>
      </c>
    </row>
    <row r="27" spans="1:6" x14ac:dyDescent="0.3">
      <c r="A27">
        <v>50</v>
      </c>
      <c r="B27" t="s">
        <v>7</v>
      </c>
      <c r="C27">
        <f>(CI!$C27-'MAX-MINC'!$D5)/('MAX-MINC'!$E5-'MAX-MINC'!$D5)</f>
        <v>2.5312500000000002E-2</v>
      </c>
      <c r="D27">
        <f>(CI!$D27-'MAX-MINC'!$D5)/('MAX-MINC'!$E5-'MAX-MINC'!$D5)</f>
        <v>0</v>
      </c>
      <c r="E27">
        <f>(CI!$E27-'MAX-MINC'!$D5)/('MAX-MINC'!$E5-'MAX-MINC'!$D5)</f>
        <v>0.1640625</v>
      </c>
      <c r="F27">
        <f>(CI!$F27-'MAX-MINC'!$D5)/('MAX-MINC'!$E5-'MAX-MINC'!$D5)</f>
        <v>0.28125</v>
      </c>
    </row>
    <row r="28" spans="1:6" x14ac:dyDescent="0.3">
      <c r="A28">
        <v>50</v>
      </c>
      <c r="B28" t="s">
        <v>14</v>
      </c>
      <c r="C28">
        <f>(CI!$C28-'MAX-MINC'!$D5)/('MAX-MINC'!$E5-'MAX-MINC'!$D5)</f>
        <v>2.34375E-2</v>
      </c>
      <c r="D28">
        <f>(CI!$D28-'MAX-MINC'!$D5)/('MAX-MINC'!$E5-'MAX-MINC'!$D5)</f>
        <v>1.5625E-2</v>
      </c>
      <c r="E28">
        <f>(CI!$E28-'MAX-MINC'!$D5)/('MAX-MINC'!$E5-'MAX-MINC'!$D5)</f>
        <v>0.2890625</v>
      </c>
      <c r="F28">
        <f>(CI!$F28-'MAX-MINC'!$D5)/('MAX-MINC'!$E5-'MAX-MINC'!$D5)</f>
        <v>1</v>
      </c>
    </row>
    <row r="29" spans="1:6" x14ac:dyDescent="0.3">
      <c r="A29">
        <v>50</v>
      </c>
      <c r="B29" t="s">
        <v>9</v>
      </c>
      <c r="C29">
        <f>(CI!$C29-'MAX-MINC'!$D5)/('MAX-MINC'!$E5-'MAX-MINC'!$D5)</f>
        <v>2.4375000000000001E-2</v>
      </c>
      <c r="D29">
        <f>(CI!$D29-'MAX-MINC'!$D5)/('MAX-MINC'!$E5-'MAX-MINC'!$D5)</f>
        <v>0</v>
      </c>
      <c r="E29">
        <f>(CI!$E29-'MAX-MINC'!$D5)/('MAX-MINC'!$E5-'MAX-MINC'!$D5)</f>
        <v>0.203125</v>
      </c>
      <c r="F29">
        <f>(CI!$F29-'MAX-MINC'!$D5)/('MAX-MINC'!$E5-'MAX-MINC'!$D5)</f>
        <v>0.6015625</v>
      </c>
    </row>
    <row r="30" spans="1:6" x14ac:dyDescent="0.3">
      <c r="A30">
        <v>50</v>
      </c>
      <c r="B30" t="s">
        <v>10</v>
      </c>
      <c r="C30">
        <f>(CI!$C30-'MAX-MINC'!$D5)/('MAX-MINC'!$E5-'MAX-MINC'!$D5)</f>
        <v>2.4062500000000001E-2</v>
      </c>
      <c r="D30">
        <f>(CI!$D30-'MAX-MINC'!$D5)/('MAX-MINC'!$E5-'MAX-MINC'!$D5)</f>
        <v>1.5625E-2</v>
      </c>
      <c r="E30">
        <f>(CI!$E30-'MAX-MINC'!$D5)/('MAX-MINC'!$E5-'MAX-MINC'!$D5)</f>
        <v>0.265625</v>
      </c>
      <c r="F30">
        <f>(CI!$F30-'MAX-MINC'!$D5)/('MAX-MINC'!$E5-'MAX-MINC'!$D5)</f>
        <v>0.453125</v>
      </c>
    </row>
    <row r="31" spans="1:6" x14ac:dyDescent="0.3">
      <c r="A31">
        <v>50</v>
      </c>
      <c r="B31" t="s">
        <v>11</v>
      </c>
      <c r="C31">
        <f>(CI!$C31-'MAX-MINC'!$D5)/('MAX-MINC'!$E5-'MAX-MINC'!$D5)</f>
        <v>3.1250000000000001E-4</v>
      </c>
      <c r="D31">
        <f>(CI!$D31-'MAX-MINC'!$D5)/('MAX-MINC'!$E5-'MAX-MINC'!$D5)</f>
        <v>9.375E-2</v>
      </c>
      <c r="E31">
        <f>(CI!$E31-'MAX-MINC'!$D5)/('MAX-MINC'!$E5-'MAX-MINC'!$D5)</f>
        <v>0.1875</v>
      </c>
      <c r="F31">
        <f>(CI!$F31-'MAX-MINC'!$D5)/('MAX-MINC'!$E5-'MAX-MINC'!$D5)</f>
        <v>0.921875</v>
      </c>
    </row>
    <row r="32" spans="1:6" x14ac:dyDescent="0.3">
      <c r="A32">
        <v>50</v>
      </c>
      <c r="B32" t="s">
        <v>12</v>
      </c>
      <c r="C32">
        <f>(CI!$C32-'MAX-MINC'!$D5)/('MAX-MINC'!$E5-'MAX-MINC'!$D5)</f>
        <v>2.34375E-2</v>
      </c>
      <c r="D32">
        <f>(CI!$D32-'MAX-MINC'!$D5)/('MAX-MINC'!$E5-'MAX-MINC'!$D5)</f>
        <v>3.125E-2</v>
      </c>
      <c r="E32">
        <f>(CI!$E32-'MAX-MINC'!$D5)/('MAX-MINC'!$E5-'MAX-MINC'!$D5)</f>
        <v>0.8203125</v>
      </c>
      <c r="F32">
        <f>(CI!$F32-'MAX-MINC'!$D5)/('MAX-MINC'!$E5-'MAX-MINC'!$D5)</f>
        <v>0.515625</v>
      </c>
    </row>
    <row r="33" spans="1:6" x14ac:dyDescent="0.3">
      <c r="A33">
        <v>50</v>
      </c>
      <c r="B33" t="s">
        <v>13</v>
      </c>
      <c r="C33">
        <f>(CI!$C33-'MAX-MINC'!$D5)/('MAX-MINC'!$E5-'MAX-MINC'!$D5)</f>
        <v>4.6875E-2</v>
      </c>
      <c r="D33">
        <f>(CI!$D33-'MAX-MINC'!$D5)/('MAX-MINC'!$E5-'MAX-MINC'!$D5)</f>
        <v>0</v>
      </c>
      <c r="E33">
        <f>(CI!$E33-'MAX-MINC'!$D5)/('MAX-MINC'!$E5-'MAX-MINC'!$D5)</f>
        <v>0.3203125</v>
      </c>
      <c r="F33">
        <f>(CI!$F33-'MAX-MINC'!$D5)/('MAX-MINC'!$E5-'MAX-MINC'!$D5)</f>
        <v>0.6171875</v>
      </c>
    </row>
    <row r="34" spans="1:6" x14ac:dyDescent="0.3">
      <c r="A34">
        <v>100</v>
      </c>
      <c r="B34" t="s">
        <v>6</v>
      </c>
      <c r="C34">
        <f>(CI!$C34-'MAX-MINC'!$D6)/('MAX-MINC'!$E6-'MAX-MINC'!$D6)</f>
        <v>0.13769911504424778</v>
      </c>
      <c r="D34">
        <f>(CI!$D34-'MAX-MINC'!$D6)/('MAX-MINC'!$E6-'MAX-MINC'!$D6)</f>
        <v>3.5398230088495575E-2</v>
      </c>
      <c r="E34">
        <f>(CI!$E34-'MAX-MINC'!$D6)/('MAX-MINC'!$E6-'MAX-MINC'!$D6)</f>
        <v>0.18584070796460178</v>
      </c>
      <c r="F34">
        <f>(CI!$F34-'MAX-MINC'!$D6)/('MAX-MINC'!$E6-'MAX-MINC'!$D6)</f>
        <v>0.23893805309734514</v>
      </c>
    </row>
    <row r="35" spans="1:6" x14ac:dyDescent="0.3">
      <c r="A35">
        <v>100</v>
      </c>
      <c r="B35" t="s">
        <v>7</v>
      </c>
      <c r="C35">
        <f>(CI!$C35-'MAX-MINC'!$D6)/('MAX-MINC'!$E6-'MAX-MINC'!$D6)</f>
        <v>0.13663716814159291</v>
      </c>
      <c r="D35">
        <f>(CI!$D35-'MAX-MINC'!$D6)/('MAX-MINC'!$E6-'MAX-MINC'!$D6)</f>
        <v>0</v>
      </c>
      <c r="E35">
        <f>(CI!$E35-'MAX-MINC'!$D6)/('MAX-MINC'!$E6-'MAX-MINC'!$D6)</f>
        <v>0.23893805309734514</v>
      </c>
      <c r="F35">
        <f>(CI!$F35-'MAX-MINC'!$D6)/('MAX-MINC'!$E6-'MAX-MINC'!$D6)</f>
        <v>0.46902654867256638</v>
      </c>
    </row>
    <row r="36" spans="1:6" x14ac:dyDescent="0.3">
      <c r="A36">
        <v>100</v>
      </c>
      <c r="B36" t="s">
        <v>14</v>
      </c>
      <c r="C36">
        <f>(CI!$C36-'MAX-MINC'!$D6)/('MAX-MINC'!$E6-'MAX-MINC'!$D6)</f>
        <v>0.13769911504424778</v>
      </c>
      <c r="D36">
        <f>(CI!$D36-'MAX-MINC'!$D6)/('MAX-MINC'!$E6-'MAX-MINC'!$D6)</f>
        <v>8.8495575221238937E-3</v>
      </c>
      <c r="E36">
        <f>(CI!$E36-'MAX-MINC'!$D6)/('MAX-MINC'!$E6-'MAX-MINC'!$D6)</f>
        <v>0.20353982300884957</v>
      </c>
      <c r="F36">
        <f>(CI!$F36-'MAX-MINC'!$D6)/('MAX-MINC'!$E6-'MAX-MINC'!$D6)</f>
        <v>0.33628318584070799</v>
      </c>
    </row>
    <row r="37" spans="1:6" x14ac:dyDescent="0.3">
      <c r="A37">
        <v>100</v>
      </c>
      <c r="B37" t="s">
        <v>9</v>
      </c>
      <c r="C37">
        <f>(CI!$C37-'MAX-MINC'!$D6)/('MAX-MINC'!$E6-'MAX-MINC'!$D6)</f>
        <v>0.13769911504424778</v>
      </c>
      <c r="D37">
        <f>(CI!$D37-'MAX-MINC'!$D6)/('MAX-MINC'!$E6-'MAX-MINC'!$D6)</f>
        <v>5.3097345132743362E-2</v>
      </c>
      <c r="E37">
        <f>(CI!$E37-'MAX-MINC'!$D6)/('MAX-MINC'!$E6-'MAX-MINC'!$D6)</f>
        <v>0.15044247787610621</v>
      </c>
      <c r="F37">
        <f>(CI!$F37-'MAX-MINC'!$D6)/('MAX-MINC'!$E6-'MAX-MINC'!$D6)</f>
        <v>0.33628318584070799</v>
      </c>
    </row>
    <row r="38" spans="1:6" x14ac:dyDescent="0.3">
      <c r="A38">
        <v>100</v>
      </c>
      <c r="B38" t="s">
        <v>10</v>
      </c>
      <c r="C38">
        <f>(CI!$C38-'MAX-MINC'!$D6)/('MAX-MINC'!$E6-'MAX-MINC'!$D6)</f>
        <v>0.13769911504424778</v>
      </c>
      <c r="D38">
        <f>(CI!$D38-'MAX-MINC'!$D6)/('MAX-MINC'!$E6-'MAX-MINC'!$D6)</f>
        <v>8.8495575221238937E-2</v>
      </c>
      <c r="E38">
        <f>(CI!$E38-'MAX-MINC'!$D6)/('MAX-MINC'!$E6-'MAX-MINC'!$D6)</f>
        <v>0.32743362831858408</v>
      </c>
      <c r="F38">
        <f>(CI!$F38-'MAX-MINC'!$D6)/('MAX-MINC'!$E6-'MAX-MINC'!$D6)</f>
        <v>0.46902654867256638</v>
      </c>
    </row>
    <row r="39" spans="1:6" x14ac:dyDescent="0.3">
      <c r="A39">
        <v>100</v>
      </c>
      <c r="B39" t="s">
        <v>11</v>
      </c>
      <c r="C39">
        <f>(CI!$C39-'MAX-MINC'!$D6)/('MAX-MINC'!$E6-'MAX-MINC'!$D6)</f>
        <v>0.13486725663716814</v>
      </c>
      <c r="D39">
        <f>(CI!$D39-'MAX-MINC'!$D6)/('MAX-MINC'!$E6-'MAX-MINC'!$D6)</f>
        <v>8.8495575221238937E-3</v>
      </c>
      <c r="E39">
        <f>(CI!$E39-'MAX-MINC'!$D6)/('MAX-MINC'!$E6-'MAX-MINC'!$D6)</f>
        <v>1</v>
      </c>
      <c r="F39">
        <f>(CI!$F39-'MAX-MINC'!$D6)/('MAX-MINC'!$E6-'MAX-MINC'!$D6)</f>
        <v>0.87610619469026552</v>
      </c>
    </row>
    <row r="40" spans="1:6" x14ac:dyDescent="0.3">
      <c r="A40">
        <v>100</v>
      </c>
      <c r="B40" t="s">
        <v>12</v>
      </c>
      <c r="C40">
        <f>(CI!$C40-'MAX-MINC'!$D6)/('MAX-MINC'!$E6-'MAX-MINC'!$D6)</f>
        <v>0.13769911504424778</v>
      </c>
      <c r="D40">
        <f>(CI!$D40-'MAX-MINC'!$D6)/('MAX-MINC'!$E6-'MAX-MINC'!$D6)</f>
        <v>2.6548672566371681E-2</v>
      </c>
      <c r="E40">
        <f>(CI!$E40-'MAX-MINC'!$D6)/('MAX-MINC'!$E6-'MAX-MINC'!$D6)</f>
        <v>0.23008849557522124</v>
      </c>
      <c r="F40">
        <f>(CI!$F40-'MAX-MINC'!$D6)/('MAX-MINC'!$E6-'MAX-MINC'!$D6)</f>
        <v>0.26548672566371684</v>
      </c>
    </row>
    <row r="41" spans="1:6" x14ac:dyDescent="0.3">
      <c r="A41">
        <v>100</v>
      </c>
      <c r="B41" t="s">
        <v>13</v>
      </c>
      <c r="C41">
        <f>(CI!$C41-'MAX-MINC'!$D6)/('MAX-MINC'!$E6-'MAX-MINC'!$D6)</f>
        <v>0.13769911504424778</v>
      </c>
      <c r="D41">
        <f>(CI!$D41-'MAX-MINC'!$D6)/('MAX-MINC'!$E6-'MAX-MINC'!$D6)</f>
        <v>3.5398230088495575E-2</v>
      </c>
      <c r="E41">
        <f>(CI!$E41-'MAX-MINC'!$D6)/('MAX-MINC'!$E6-'MAX-MINC'!$D6)</f>
        <v>0.18584070796460178</v>
      </c>
      <c r="F41">
        <f>(CI!$F41-'MAX-MINC'!$D6)/('MAX-MINC'!$E6-'MAX-MINC'!$D6)</f>
        <v>0.41592920353982299</v>
      </c>
    </row>
    <row r="42" spans="1:6" x14ac:dyDescent="0.3">
      <c r="A42">
        <v>200</v>
      </c>
      <c r="B42" t="s">
        <v>6</v>
      </c>
      <c r="C42">
        <f>(CI!$C42-'MAX-MINC'!$D7)/('MAX-MINC'!$E7-'MAX-MINC'!$D7)</f>
        <v>4.3970037453183522E-2</v>
      </c>
      <c r="D42">
        <f>(CI!$D42-'MAX-MINC'!$D7)/('MAX-MINC'!$E7-'MAX-MINC'!$D7)</f>
        <v>3.3707865168539325E-2</v>
      </c>
      <c r="E42">
        <f>(CI!$E42-'MAX-MINC'!$D7)/('MAX-MINC'!$E7-'MAX-MINC'!$D7)</f>
        <v>4.307116104868914E-2</v>
      </c>
      <c r="F42">
        <f>(CI!$F42-'MAX-MINC'!$D7)/('MAX-MINC'!$E7-'MAX-MINC'!$D7)</f>
        <v>0.12546816479400749</v>
      </c>
    </row>
    <row r="43" spans="1:6" x14ac:dyDescent="0.3">
      <c r="A43">
        <v>200</v>
      </c>
      <c r="B43" t="s">
        <v>7</v>
      </c>
      <c r="C43">
        <f>(CI!$C43-'MAX-MINC'!$D7)/('MAX-MINC'!$E7-'MAX-MINC'!$D7)</f>
        <v>4.3820224719101124E-2</v>
      </c>
      <c r="D43">
        <f>(CI!$D43-'MAX-MINC'!$D7)/('MAX-MINC'!$E7-'MAX-MINC'!$D7)</f>
        <v>1.3108614232209739E-2</v>
      </c>
      <c r="E43">
        <f>(CI!$E43-'MAX-MINC'!$D7)/('MAX-MINC'!$E7-'MAX-MINC'!$D7)</f>
        <v>0.13857677902621723</v>
      </c>
      <c r="F43">
        <f>(CI!$F43-'MAX-MINC'!$D7)/('MAX-MINC'!$E7-'MAX-MINC'!$D7)</f>
        <v>0.12359550561797752</v>
      </c>
    </row>
    <row r="44" spans="1:6" x14ac:dyDescent="0.3">
      <c r="A44">
        <v>200</v>
      </c>
      <c r="B44" t="s">
        <v>14</v>
      </c>
      <c r="C44">
        <f>(CI!$C44-'MAX-MINC'!$D7)/('MAX-MINC'!$E7-'MAX-MINC'!$D7)</f>
        <v>4.4194756554307116E-2</v>
      </c>
      <c r="D44">
        <f>(CI!$D44-'MAX-MINC'!$D7)/('MAX-MINC'!$E7-'MAX-MINC'!$D7)</f>
        <v>3.7453183520599251E-3</v>
      </c>
      <c r="E44">
        <f>(CI!$E44-'MAX-MINC'!$D7)/('MAX-MINC'!$E7-'MAX-MINC'!$D7)</f>
        <v>0.1348314606741573</v>
      </c>
      <c r="F44">
        <f>(CI!$F44-'MAX-MINC'!$D7)/('MAX-MINC'!$E7-'MAX-MINC'!$D7)</f>
        <v>0.25468164794007492</v>
      </c>
    </row>
    <row r="45" spans="1:6" x14ac:dyDescent="0.3">
      <c r="A45">
        <v>200</v>
      </c>
      <c r="B45" t="s">
        <v>9</v>
      </c>
      <c r="C45">
        <f>(CI!$C45-'MAX-MINC'!$D7)/('MAX-MINC'!$E7-'MAX-MINC'!$D7)</f>
        <v>4.3895131086142319E-2</v>
      </c>
      <c r="D45">
        <f>(CI!$D45-'MAX-MINC'!$D7)/('MAX-MINC'!$E7-'MAX-MINC'!$D7)</f>
        <v>2.0599250936329586E-2</v>
      </c>
      <c r="E45">
        <f>(CI!$E45-'MAX-MINC'!$D7)/('MAX-MINC'!$E7-'MAX-MINC'!$D7)</f>
        <v>9.9250936329588021E-2</v>
      </c>
      <c r="F45">
        <f>(CI!$F45-'MAX-MINC'!$D7)/('MAX-MINC'!$E7-'MAX-MINC'!$D7)</f>
        <v>0.11235955056179775</v>
      </c>
    </row>
    <row r="46" spans="1:6" x14ac:dyDescent="0.3">
      <c r="A46">
        <v>200</v>
      </c>
      <c r="B46" t="s">
        <v>10</v>
      </c>
      <c r="C46">
        <f>(CI!$C46-'MAX-MINC'!$D7)/('MAX-MINC'!$E7-'MAX-MINC'!$D7)</f>
        <v>4.3895131086142319E-2</v>
      </c>
      <c r="D46">
        <f>(CI!$D46-'MAX-MINC'!$D7)/('MAX-MINC'!$E7-'MAX-MINC'!$D7)</f>
        <v>1.4981273408239701E-2</v>
      </c>
      <c r="E46">
        <f>(CI!$E46-'MAX-MINC'!$D7)/('MAX-MINC'!$E7-'MAX-MINC'!$D7)</f>
        <v>0.12359550561797752</v>
      </c>
      <c r="F46">
        <f>(CI!$F46-'MAX-MINC'!$D7)/('MAX-MINC'!$E7-'MAX-MINC'!$D7)</f>
        <v>4.4194756554307116E-2</v>
      </c>
    </row>
    <row r="47" spans="1:6" x14ac:dyDescent="0.3">
      <c r="A47">
        <v>200</v>
      </c>
      <c r="B47" t="s">
        <v>11</v>
      </c>
      <c r="C47">
        <f>(CI!$C47-'MAX-MINC'!$D7)/('MAX-MINC'!$E7-'MAX-MINC'!$D7)</f>
        <v>4.4194756554307116E-2</v>
      </c>
      <c r="D47">
        <f>(CI!$D47-'MAX-MINC'!$D7)/('MAX-MINC'!$E7-'MAX-MINC'!$D7)</f>
        <v>1.6853932584269662E-2</v>
      </c>
      <c r="E47">
        <f>(CI!$E47-'MAX-MINC'!$D7)/('MAX-MINC'!$E7-'MAX-MINC'!$D7)</f>
        <v>0.29588014981273408</v>
      </c>
      <c r="F47">
        <f>(CI!$F47-'MAX-MINC'!$D7)/('MAX-MINC'!$E7-'MAX-MINC'!$D7)</f>
        <v>0.15543071161048688</v>
      </c>
    </row>
    <row r="48" spans="1:6" x14ac:dyDescent="0.3">
      <c r="A48">
        <v>200</v>
      </c>
      <c r="B48" t="s">
        <v>12</v>
      </c>
      <c r="C48">
        <f>(CI!$C48-'MAX-MINC'!$D7)/('MAX-MINC'!$E7-'MAX-MINC'!$D7)</f>
        <v>4.3895131086142319E-2</v>
      </c>
      <c r="D48">
        <f>(CI!$D48-'MAX-MINC'!$D7)/('MAX-MINC'!$E7-'MAX-MINC'!$D7)</f>
        <v>0</v>
      </c>
      <c r="E48">
        <f>(CI!$E48-'MAX-MINC'!$D7)/('MAX-MINC'!$E7-'MAX-MINC'!$D7)</f>
        <v>1</v>
      </c>
      <c r="F48">
        <f>(CI!$F48-'MAX-MINC'!$D7)/('MAX-MINC'!$E7-'MAX-MINC'!$D7)</f>
        <v>0.13108614232209737</v>
      </c>
    </row>
    <row r="49" spans="1:6" x14ac:dyDescent="0.3">
      <c r="A49">
        <v>200</v>
      </c>
      <c r="B49" t="s">
        <v>13</v>
      </c>
      <c r="C49">
        <f>(CI!$C49-'MAX-MINC'!$D7)/('MAX-MINC'!$E7-'MAX-MINC'!$D7)</f>
        <v>4.4044943820224718E-2</v>
      </c>
      <c r="D49">
        <f>(CI!$D49-'MAX-MINC'!$D7)/('MAX-MINC'!$E7-'MAX-MINC'!$D7)</f>
        <v>2.6217228464419477E-2</v>
      </c>
      <c r="E49">
        <f>(CI!$E49-'MAX-MINC'!$D7)/('MAX-MINC'!$E7-'MAX-MINC'!$D7)</f>
        <v>4.6816479400749067E-2</v>
      </c>
      <c r="F49">
        <f>(CI!$F49-'MAX-MINC'!$D7)/('MAX-MINC'!$E7-'MAX-MINC'!$D7)</f>
        <v>0.11797752808988764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BF17-8BAA-442F-B730-AED379278431}">
  <dimension ref="A1:F49"/>
  <sheetViews>
    <sheetView topLeftCell="A2" zoomScale="94" workbookViewId="0">
      <selection activeCell="F16" sqref="F1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23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>
        <f>(CE!$C2-'MAX-MINC'!$F2)/('MAX-MINC'!$G2-'MAX-MINC'!$F2)</f>
        <v>1.2505867226488047E-2</v>
      </c>
      <c r="D2">
        <f>(CE!$D2-'MAX-MINC'!$F2)/('MAX-MINC'!$G2-'MAX-MINC'!$F2)</f>
        <v>4.7263698906916915E-8</v>
      </c>
      <c r="E2">
        <f>(CE!$E2-'MAX-MINC'!$F2)/('MAX-MINC'!$G2-'MAX-MINC'!$F2)</f>
        <v>3.1072742874926596E-8</v>
      </c>
      <c r="F2">
        <f>(CE!$F2-'MAX-MINC'!$F2)/('MAX-MINC'!$G2-'MAX-MINC'!$F2)</f>
        <v>2.6918122041509881E-8</v>
      </c>
    </row>
    <row r="3" spans="1:6" x14ac:dyDescent="0.3">
      <c r="A3">
        <v>10</v>
      </c>
      <c r="B3" t="s">
        <v>7</v>
      </c>
      <c r="C3">
        <f>(CE!$C3-'MAX-MINC'!$F2)/('MAX-MINC'!$G2-'MAX-MINC'!$F2)</f>
        <v>2.1068604007238274E-2</v>
      </c>
      <c r="D3">
        <f>(CE!$D3-'MAX-MINC'!$F2)/('MAX-MINC'!$G2-'MAX-MINC'!$F2)</f>
        <v>4.271118508711227E-8</v>
      </c>
      <c r="E3">
        <f>(CE!$E3-'MAX-MINC'!$F2)/('MAX-MINC'!$G2-'MAX-MINC'!$F2)</f>
        <v>3.1584246603486754E-8</v>
      </c>
      <c r="F3">
        <f>(CE!$F3-'MAX-MINC'!$F2)/('MAX-MINC'!$G2-'MAX-MINC'!$F2)</f>
        <v>2.9798464778822303E-8</v>
      </c>
    </row>
    <row r="4" spans="1:6" x14ac:dyDescent="0.3">
      <c r="A4">
        <v>10</v>
      </c>
      <c r="B4" t="s">
        <v>8</v>
      </c>
      <c r="C4">
        <f>(CE!$C4-'MAX-MINC'!$F2)/('MAX-MINC'!$G2-'MAX-MINC'!$F2)</f>
        <v>0.54231136315158934</v>
      </c>
      <c r="D4">
        <f>(CE!$D4-'MAX-MINC'!$F2)/('MAX-MINC'!$G2-'MAX-MINC'!$F2)</f>
        <v>0.52449584974583174</v>
      </c>
      <c r="E4">
        <f>(CE!$E4-'MAX-MINC'!$F2)/('MAX-MINC'!$G2-'MAX-MINC'!$F2)</f>
        <v>0.5410895785729265</v>
      </c>
      <c r="F4">
        <f>(CE!$F4-'MAX-MINC'!$F2)/('MAX-MINC'!$G2-'MAX-MINC'!$F2)</f>
        <v>0.54108957871955754</v>
      </c>
    </row>
    <row r="5" spans="1:6" x14ac:dyDescent="0.3">
      <c r="A5">
        <v>10</v>
      </c>
      <c r="B5" t="s">
        <v>9</v>
      </c>
      <c r="C5">
        <f>(CE!$C5-'MAX-MINC'!$F2)/('MAX-MINC'!$G2-'MAX-MINC'!$F2)</f>
        <v>2.339570592853972E-2</v>
      </c>
      <c r="D5">
        <f>(CE!$D5-'MAX-MINC'!$F2)/('MAX-MINC'!$G2-'MAX-MINC'!$F2)</f>
        <v>4.0044581194858362E-8</v>
      </c>
      <c r="E5">
        <f>(CE!$E5-'MAX-MINC'!$F2)/('MAX-MINC'!$G2-'MAX-MINC'!$F2)</f>
        <v>3.2002857163297513E-8</v>
      </c>
      <c r="F5">
        <f>(CE!$F5-'MAX-MINC'!$F2)/('MAX-MINC'!$G2-'MAX-MINC'!$F2)</f>
        <v>0</v>
      </c>
    </row>
    <row r="6" spans="1:6" x14ac:dyDescent="0.3">
      <c r="A6">
        <v>10</v>
      </c>
      <c r="B6" t="s">
        <v>10</v>
      </c>
      <c r="C6">
        <f>(CE!$C6-'MAX-MINC'!$F2)/('MAX-MINC'!$G2-'MAX-MINC'!$F2)</f>
        <v>0.71466989303616768</v>
      </c>
      <c r="D6">
        <f>(CE!$D6-'MAX-MINC'!$F2)/('MAX-MINC'!$G2-'MAX-MINC'!$F2)</f>
        <v>0.69721044873465843</v>
      </c>
      <c r="E6">
        <f>(CE!$E6-'MAX-MINC'!$F2)/('MAX-MINC'!$G2-'MAX-MINC'!$F2)</f>
        <v>0.71380423272718074</v>
      </c>
      <c r="F6">
        <f>(CE!$F6-'MAX-MINC'!$F2)/('MAX-MINC'!$G2-'MAX-MINC'!$F2)</f>
        <v>0.7138042327023354</v>
      </c>
    </row>
    <row r="7" spans="1:6" x14ac:dyDescent="0.3">
      <c r="A7">
        <v>10</v>
      </c>
      <c r="B7" t="s">
        <v>11</v>
      </c>
      <c r="C7">
        <f>(CE!$C7-'MAX-MINC'!$F2)/('MAX-MINC'!$G2-'MAX-MINC'!$F2)</f>
        <v>1</v>
      </c>
      <c r="D7">
        <f>(CE!$D7-'MAX-MINC'!$F2)/('MAX-MINC'!$G2-'MAX-MINC'!$F2)</f>
        <v>0.98284056109391038</v>
      </c>
      <c r="E7">
        <f>(CE!$E7-'MAX-MINC'!$F2)/('MAX-MINC'!$G2-'MAX-MINC'!$F2)</f>
        <v>0.99943440075967604</v>
      </c>
      <c r="F7">
        <f>(CE!$F7-'MAX-MINC'!$F2)/('MAX-MINC'!$G2-'MAX-MINC'!$F2)</f>
        <v>0.9994344009273527</v>
      </c>
    </row>
    <row r="8" spans="1:6" x14ac:dyDescent="0.3">
      <c r="A8">
        <v>10</v>
      </c>
      <c r="B8" t="s">
        <v>12</v>
      </c>
      <c r="C8">
        <f>(CE!$C8-'MAX-MINC'!$F2)/('MAX-MINC'!$G2-'MAX-MINC'!$F2)</f>
        <v>1.1294375251609017E-2</v>
      </c>
      <c r="D8">
        <f>(CE!$D8-'MAX-MINC'!$F2)/('MAX-MINC'!$G2-'MAX-MINC'!$F2)</f>
        <v>7.8858108447123296E-4</v>
      </c>
      <c r="E8">
        <f>(CE!$E8-'MAX-MINC'!$F2)/('MAX-MINC'!$G2-'MAX-MINC'!$F2)</f>
        <v>8.7026933370193296E-4</v>
      </c>
      <c r="F8">
        <f>(CE!$F8-'MAX-MINC'!$F2)/('MAX-MINC'!$G2-'MAX-MINC'!$F2)</f>
        <v>8.7025134087328506E-4</v>
      </c>
    </row>
    <row r="9" spans="1:6" x14ac:dyDescent="0.3">
      <c r="A9">
        <v>10</v>
      </c>
      <c r="B9" t="s">
        <v>13</v>
      </c>
      <c r="C9">
        <f>(CE!$C9-'MAX-MINC'!$F2)/('MAX-MINC'!$G2-'MAX-MINC'!$F2)</f>
        <v>1.2534419592149617E-2</v>
      </c>
      <c r="D9">
        <f>(CE!$D9-'MAX-MINC'!$F2)/('MAX-MINC'!$G2-'MAX-MINC'!$F2)</f>
        <v>4.7480149393570858E-8</v>
      </c>
      <c r="E9">
        <f>(CE!$E9-'MAX-MINC'!$F2)/('MAX-MINC'!$G2-'MAX-MINC'!$F2)</f>
        <v>3.1066635049776271E-8</v>
      </c>
      <c r="F9">
        <f>(CE!$F9-'MAX-MINC'!$F2)/('MAX-MINC'!$G2-'MAX-MINC'!$F2)</f>
        <v>2.6860656498957123E-8</v>
      </c>
    </row>
    <row r="10" spans="1:6" x14ac:dyDescent="0.3">
      <c r="A10">
        <v>15</v>
      </c>
      <c r="B10" t="s">
        <v>6</v>
      </c>
      <c r="C10">
        <f>(CE!$C10-'MAX-MINC'!$F3)/('MAX-MINC'!$G3-'MAX-MINC'!$F3)</f>
        <v>4.0070689552331942E-4</v>
      </c>
      <c r="D10">
        <f>(CE!$D10-'MAX-MINC'!$F3)/('MAX-MINC'!$G3-'MAX-MINC'!$F3)</f>
        <v>1.9841144954113453E-2</v>
      </c>
      <c r="E10">
        <f>(CE!$E10-'MAX-MINC'!$F3)/('MAX-MINC'!$G3-'MAX-MINC'!$F3)</f>
        <v>5.9805003962212083E-3</v>
      </c>
      <c r="F10">
        <f>(CE!$F10-'MAX-MINC'!$F3)/('MAX-MINC'!$G3-'MAX-MINC'!$F3)</f>
        <v>5.9803768879262273E-3</v>
      </c>
    </row>
    <row r="11" spans="1:6" x14ac:dyDescent="0.3">
      <c r="A11">
        <v>15</v>
      </c>
      <c r="B11" t="s">
        <v>7</v>
      </c>
      <c r="C11">
        <f>(CE!$C11-'MAX-MINC'!$F3)/('MAX-MINC'!$G3-'MAX-MINC'!$F3)</f>
        <v>4.6256003929553432E-4</v>
      </c>
      <c r="D11">
        <f>(CE!$D11-'MAX-MINC'!$F3)/('MAX-MINC'!$G3-'MAX-MINC'!$F3)</f>
        <v>2.0032502576487362E-2</v>
      </c>
      <c r="E11">
        <f>(CE!$E11-'MAX-MINC'!$F3)/('MAX-MINC'!$G3-'MAX-MINC'!$F3)</f>
        <v>5.8659722757857594E-3</v>
      </c>
      <c r="F11">
        <f>(CE!$F11-'MAX-MINC'!$F3)/('MAX-MINC'!$G3-'MAX-MINC'!$F3)</f>
        <v>5.8661519796919422E-3</v>
      </c>
    </row>
    <row r="12" spans="1:6" x14ac:dyDescent="0.3">
      <c r="A12">
        <v>15</v>
      </c>
      <c r="B12" t="s">
        <v>14</v>
      </c>
      <c r="C12">
        <f>(CE!$C12-'MAX-MINC'!$F3)/('MAX-MINC'!$G3-'MAX-MINC'!$F3)</f>
        <v>6.7168812854690734E-5</v>
      </c>
      <c r="D12">
        <f>(CE!$D12-'MAX-MINC'!$F3)/('MAX-MINC'!$G3-'MAX-MINC'!$F3)</f>
        <v>5.1300572150889045E-3</v>
      </c>
      <c r="E12">
        <f>(CE!$E12-'MAX-MINC'!$F3)/('MAX-MINC'!$G3-'MAX-MINC'!$F3)</f>
        <v>8.4966140727678312E-3</v>
      </c>
      <c r="F12">
        <f>(CE!$F12-'MAX-MINC'!$F3)/('MAX-MINC'!$G3-'MAX-MINC'!$F3)</f>
        <v>8.4965793951254712E-3</v>
      </c>
    </row>
    <row r="13" spans="1:6" x14ac:dyDescent="0.3">
      <c r="A13">
        <v>15</v>
      </c>
      <c r="B13" t="s">
        <v>9</v>
      </c>
      <c r="C13">
        <f>(CE!$C13-'MAX-MINC'!$F3)/('MAX-MINC'!$G3-'MAX-MINC'!$F3)</f>
        <v>6.03597879970402E-3</v>
      </c>
      <c r="D13">
        <f>(CE!$D13-'MAX-MINC'!$F3)/('MAX-MINC'!$G3-'MAX-MINC'!$F3)</f>
        <v>2.1080905446865063E-2</v>
      </c>
      <c r="E13">
        <f>(CE!$E13-'MAX-MINC'!$F3)/('MAX-MINC'!$G3-'MAX-MINC'!$F3)</f>
        <v>1.0007913980728972E-2</v>
      </c>
      <c r="F13">
        <f>(CE!$F13-'MAX-MINC'!$F3)/('MAX-MINC'!$G3-'MAX-MINC'!$F3)</f>
        <v>1.0007903331845635E-2</v>
      </c>
    </row>
    <row r="14" spans="1:6" x14ac:dyDescent="0.3">
      <c r="A14">
        <v>15</v>
      </c>
      <c r="B14" t="s">
        <v>10</v>
      </c>
      <c r="C14">
        <f>(CE!$C14-'MAX-MINC'!$F3)/('MAX-MINC'!$G3-'MAX-MINC'!$F3)</f>
        <v>2.4808163674036886E-2</v>
      </c>
      <c r="D14">
        <f>(CE!$D14-'MAX-MINC'!$F3)/('MAX-MINC'!$G3-'MAX-MINC'!$F3)</f>
        <v>2.7510996171851536E-2</v>
      </c>
      <c r="E14">
        <f>(CE!$E14-'MAX-MINC'!$F3)/('MAX-MINC'!$G3-'MAX-MINC'!$F3)</f>
        <v>2.8471753374776209E-2</v>
      </c>
      <c r="F14">
        <f>(CE!$F14-'MAX-MINC'!$F3)/('MAX-MINC'!$G3-'MAX-MINC'!$F3)</f>
        <v>2.8471747807832726E-2</v>
      </c>
    </row>
    <row r="15" spans="1:6" x14ac:dyDescent="0.3">
      <c r="A15">
        <v>15</v>
      </c>
      <c r="B15" t="s">
        <v>11</v>
      </c>
      <c r="C15">
        <f>(CE!$C15-'MAX-MINC'!$F3)/('MAX-MINC'!$G3-'MAX-MINC'!$F3)</f>
        <v>0.99860246458867064</v>
      </c>
      <c r="D15">
        <f>(CE!$D15-'MAX-MINC'!$F3)/('MAX-MINC'!$G3-'MAX-MINC'!$F3)</f>
        <v>0.93936042876201464</v>
      </c>
      <c r="E15">
        <f>(CE!$F15-'MAX-MINC'!$F3)/('MAX-MINC'!$G3-'MAX-MINC'!$F3)</f>
        <v>1</v>
      </c>
      <c r="F15">
        <f>(CE!$F15-'MAX-MINC'!$F3)/('MAX-MINC'!$G3-'MAX-MINC'!$F3)</f>
        <v>1</v>
      </c>
    </row>
    <row r="16" spans="1:6" x14ac:dyDescent="0.3">
      <c r="A16">
        <v>15</v>
      </c>
      <c r="B16" t="s">
        <v>12</v>
      </c>
      <c r="C16">
        <f>(CE!$C16-'MAX-MINC'!$F3)/('MAX-MINC'!$G3-'MAX-MINC'!$F3)</f>
        <v>0</v>
      </c>
      <c r="D16">
        <f>(CE!$D16-'MAX-MINC'!$F3)/('MAX-MINC'!$G3-'MAX-MINC'!$F3)</f>
        <v>5.842437351785852E-3</v>
      </c>
      <c r="E16">
        <f>(CE!$E16-'MAX-MINC'!$F3)/('MAX-MINC'!$G3-'MAX-MINC'!$F3)</f>
        <v>8.3625601035626409E-3</v>
      </c>
      <c r="F16">
        <f>(CE!$F16-'MAX-MINC'!$F3)/('MAX-MINC'!$G3-'MAX-MINC'!$F3)</f>
        <v>8.3625711860688175E-3</v>
      </c>
    </row>
    <row r="17" spans="1:6" x14ac:dyDescent="0.3">
      <c r="A17">
        <v>15</v>
      </c>
      <c r="B17" t="s">
        <v>13</v>
      </c>
      <c r="C17">
        <f>(CE!$C17-'MAX-MINC'!$F3)/('MAX-MINC'!$G3-'MAX-MINC'!$F3)</f>
        <v>5.4958300829756866E-4</v>
      </c>
      <c r="D17">
        <f>(CE!$D17-'MAX-MINC'!$F3)/('MAX-MINC'!$G3-'MAX-MINC'!$F3)</f>
        <v>2.00918570541169E-2</v>
      </c>
      <c r="E17">
        <f>(CE!$E17-'MAX-MINC'!$F3)/('MAX-MINC'!$G3-'MAX-MINC'!$F3)</f>
        <v>5.7114595512534391E-3</v>
      </c>
      <c r="F17">
        <f>(CE!$F17-'MAX-MINC'!$F3)/('MAX-MINC'!$G3-'MAX-MINC'!$F3)</f>
        <v>5.7114603863016459E-3</v>
      </c>
    </row>
    <row r="18" spans="1:6" x14ac:dyDescent="0.3">
      <c r="A18">
        <v>25</v>
      </c>
      <c r="B18" t="s">
        <v>6</v>
      </c>
      <c r="C18">
        <f>(CE!$C18-'MAX-MINC'!$F4)/('MAX-MINC'!$G4-'MAX-MINC'!$F4)</f>
        <v>1.173997321713914E-5</v>
      </c>
      <c r="D18">
        <f>(CE!$D18-'MAX-MINC'!$F4)/('MAX-MINC'!$G4-'MAX-MINC'!$F4)</f>
        <v>1.1231119235985134E-2</v>
      </c>
      <c r="E18">
        <f>(CE!$E18-'MAX-MINC'!$F4)/('MAX-MINC'!$G4-'MAX-MINC'!$F4)</f>
        <v>2.0292467739996467E-3</v>
      </c>
      <c r="F18">
        <f>(CE!$F18-'MAX-MINC'!$F4)/('MAX-MINC'!$G4-'MAX-MINC'!$F4)</f>
        <v>2.029277073064903E-3</v>
      </c>
    </row>
    <row r="19" spans="1:6" x14ac:dyDescent="0.3">
      <c r="A19">
        <v>25</v>
      </c>
      <c r="B19" t="s">
        <v>7</v>
      </c>
      <c r="C19">
        <f>(CE!$C19-'MAX-MINC'!$F4)/('MAX-MINC'!$G4-'MAX-MINC'!$F4)</f>
        <v>3.0843219538298039E-5</v>
      </c>
      <c r="D19">
        <f>(CE!$D19-'MAX-MINC'!$F4)/('MAX-MINC'!$G4-'MAX-MINC'!$F4)</f>
        <v>8.6902125766711198E-3</v>
      </c>
      <c r="E19">
        <f>(CE!$E19-'MAX-MINC'!$F4)/('MAX-MINC'!$G4-'MAX-MINC'!$F4)</f>
        <v>2.0230509643644908E-3</v>
      </c>
      <c r="F19">
        <f>(CE!$F19-'MAX-MINC'!$F4)/('MAX-MINC'!$G4-'MAX-MINC'!$F4)</f>
        <v>2.023040147231077E-3</v>
      </c>
    </row>
    <row r="20" spans="1:6" x14ac:dyDescent="0.3">
      <c r="A20">
        <v>25</v>
      </c>
      <c r="B20" t="s">
        <v>14</v>
      </c>
      <c r="C20">
        <f>(CE!$C20-'MAX-MINC'!$F4)/('MAX-MINC'!$G4-'MAX-MINC'!$F4)</f>
        <v>0</v>
      </c>
      <c r="D20">
        <f>(CE!$D20-'MAX-MINC'!$F4)/('MAX-MINC'!$G4-'MAX-MINC'!$F4)</f>
        <v>9.7654454750871617E-3</v>
      </c>
      <c r="E20">
        <f>(CE!$E20-'MAX-MINC'!$F4)/('MAX-MINC'!$G4-'MAX-MINC'!$F4)</f>
        <v>2.0284979678664005E-3</v>
      </c>
      <c r="F20">
        <f>(CE!$F20-'MAX-MINC'!$F4)/('MAX-MINC'!$G4-'MAX-MINC'!$F4)</f>
        <v>2.0285031908184015E-3</v>
      </c>
    </row>
    <row r="21" spans="1:6" x14ac:dyDescent="0.3">
      <c r="A21">
        <v>25</v>
      </c>
      <c r="B21" t="s">
        <v>9</v>
      </c>
      <c r="C21">
        <f>(CE!$C21-'MAX-MINC'!$F4)/('MAX-MINC'!$G4-'MAX-MINC'!$F4)</f>
        <v>2.7964330128563398E-3</v>
      </c>
      <c r="D21">
        <f>(CE!$D21-'MAX-MINC'!$F4)/('MAX-MINC'!$G4-'MAX-MINC'!$F4)</f>
        <v>9.1339579635820491E-3</v>
      </c>
      <c r="E21">
        <f>(CE!$E21-'MAX-MINC'!$F4)/('MAX-MINC'!$G4-'MAX-MINC'!$F4)</f>
        <v>4.5753597835924134E-3</v>
      </c>
      <c r="F21">
        <f>(CE!$F21-'MAX-MINC'!$F4)/('MAX-MINC'!$G4-'MAX-MINC'!$F4)</f>
        <v>4.5753738927080722E-3</v>
      </c>
    </row>
    <row r="22" spans="1:6" x14ac:dyDescent="0.3">
      <c r="A22">
        <v>25</v>
      </c>
      <c r="B22" t="s">
        <v>10</v>
      </c>
      <c r="C22">
        <f>(CE!$C22-'MAX-MINC'!$F4)/('MAX-MINC'!$G4-'MAX-MINC'!$F4)</f>
        <v>0.21864667353037537</v>
      </c>
      <c r="D22">
        <f>(CE!$D22-'MAX-MINC'!$F4)/('MAX-MINC'!$G4-'MAX-MINC'!$F4)</f>
        <v>0.20095920552467977</v>
      </c>
      <c r="E22">
        <f>(CE!$E22-'MAX-MINC'!$F4)/('MAX-MINC'!$G4-'MAX-MINC'!$F4)</f>
        <v>0.21931552533300405</v>
      </c>
      <c r="F22">
        <f>(CE!$F22-'MAX-MINC'!$F4)/('MAX-MINC'!$G4-'MAX-MINC'!$F4)</f>
        <v>0.21931552562479878</v>
      </c>
    </row>
    <row r="23" spans="1:6" x14ac:dyDescent="0.3">
      <c r="A23">
        <v>25</v>
      </c>
      <c r="B23" t="s">
        <v>11</v>
      </c>
      <c r="C23">
        <f>(CE!$C23-'MAX-MINC'!$F4)/('MAX-MINC'!$G4-'MAX-MINC'!$F4)</f>
        <v>0.99978181596601923</v>
      </c>
      <c r="D23">
        <f>(CE!$D23-'MAX-MINC'!$F4)/('MAX-MINC'!$G4-'MAX-MINC'!$F4)</f>
        <v>0.97832484826927302</v>
      </c>
      <c r="E23">
        <f>(CE!$E23-'MAX-MINC'!$F4)/('MAX-MINC'!$G4-'MAX-MINC'!$F4)</f>
        <v>0.99999998540446633</v>
      </c>
      <c r="F23">
        <f>(CE!$F23-'MAX-MINC'!$F4)/('MAX-MINC'!$G4-'MAX-MINC'!$F4)</f>
        <v>1</v>
      </c>
    </row>
    <row r="24" spans="1:6" x14ac:dyDescent="0.3">
      <c r="A24">
        <v>25</v>
      </c>
      <c r="B24" t="s">
        <v>12</v>
      </c>
      <c r="C24">
        <f>(CE!$C24-'MAX-MINC'!$F4)/('MAX-MINC'!$G4-'MAX-MINC'!$F4)</f>
        <v>6.6881201430327346E-5</v>
      </c>
      <c r="D24">
        <f>(CE!$D24-'MAX-MINC'!$F4)/('MAX-MINC'!$G4-'MAX-MINC'!$F4)</f>
        <v>4.7288528090405353E-2</v>
      </c>
      <c r="E24">
        <f>(CE!$E24-'MAX-MINC'!$F4)/('MAX-MINC'!$G4-'MAX-MINC'!$F4)</f>
        <v>3.5740316194036587E-3</v>
      </c>
      <c r="F24">
        <f>(CE!$F24-'MAX-MINC'!$F4)/('MAX-MINC'!$G4-'MAX-MINC'!$F4)</f>
        <v>3.5739822253776326E-3</v>
      </c>
    </row>
    <row r="25" spans="1:6" x14ac:dyDescent="0.3">
      <c r="A25">
        <v>25</v>
      </c>
      <c r="B25" t="s">
        <v>13</v>
      </c>
      <c r="C25">
        <f>(CE!$C25-'MAX-MINC'!$F4)/('MAX-MINC'!$G4-'MAX-MINC'!$F4)</f>
        <v>1.0647710435163282E-5</v>
      </c>
      <c r="D25">
        <f>(CE!$D25-'MAX-MINC'!$F4)/('MAX-MINC'!$G4-'MAX-MINC'!$F4)</f>
        <v>1.1087792432753344E-2</v>
      </c>
      <c r="E25">
        <f>(CE!$E25-'MAX-MINC'!$F4)/('MAX-MINC'!$G4-'MAX-MINC'!$F4)</f>
        <v>2.0291910989180661E-3</v>
      </c>
      <c r="F25">
        <f>(CE!$F25-'MAX-MINC'!$F4)/('MAX-MINC'!$G4-'MAX-MINC'!$F4)</f>
        <v>2.0291703930242584E-3</v>
      </c>
    </row>
    <row r="26" spans="1:6" x14ac:dyDescent="0.3">
      <c r="A26">
        <v>50</v>
      </c>
      <c r="B26" t="s">
        <v>6</v>
      </c>
      <c r="C26">
        <f>(CE!$C26-'MAX-MINC'!$F5)/('MAX-MINC'!$G5-'MAX-MINC'!$F5)</f>
        <v>7.0050895384166697E-3</v>
      </c>
      <c r="D26">
        <f>(CE!$D26-'MAX-MINC'!$F5)/('MAX-MINC'!$G5-'MAX-MINC'!$F5)</f>
        <v>2.8925165004974741E-3</v>
      </c>
      <c r="E26">
        <f>(CE!$E26-'MAX-MINC'!$F5)/('MAX-MINC'!$G5-'MAX-MINC'!$F5)</f>
        <v>1.1506280536035998E-2</v>
      </c>
      <c r="F26">
        <f>(CE!$F26-'MAX-MINC'!$F5)/('MAX-MINC'!$G5-'MAX-MINC'!$F5)</f>
        <v>1.1506280015924715E-2</v>
      </c>
    </row>
    <row r="27" spans="1:6" x14ac:dyDescent="0.3">
      <c r="A27">
        <v>50</v>
      </c>
      <c r="B27" t="s">
        <v>7</v>
      </c>
      <c r="C27">
        <f>(CE!$C27-'MAX-MINC'!$F5)/('MAX-MINC'!$G5-'MAX-MINC'!$F5)</f>
        <v>7.0103011090165996E-3</v>
      </c>
      <c r="D27">
        <f>(CE!$D27-'MAX-MINC'!$F5)/('MAX-MINC'!$G5-'MAX-MINC'!$F5)</f>
        <v>2.9445326577157904E-3</v>
      </c>
      <c r="E27">
        <f>(CE!$E27-'MAX-MINC'!$F5)/('MAX-MINC'!$G5-'MAX-MINC'!$F5)</f>
        <v>1.1518783379465294E-2</v>
      </c>
      <c r="F27">
        <f>(CE!$F27-'MAX-MINC'!$F5)/('MAX-MINC'!$G5-'MAX-MINC'!$F5)</f>
        <v>1.1518702367544322E-2</v>
      </c>
    </row>
    <row r="28" spans="1:6" x14ac:dyDescent="0.3">
      <c r="A28">
        <v>50</v>
      </c>
      <c r="B28" t="s">
        <v>14</v>
      </c>
      <c r="C28">
        <f>(CE!$C28-'MAX-MINC'!$F5)/('MAX-MINC'!$G5-'MAX-MINC'!$F5)</f>
        <v>6.9447595984556852E-3</v>
      </c>
      <c r="D28">
        <f>(CE!$D28-'MAX-MINC'!$F5)/('MAX-MINC'!$G5-'MAX-MINC'!$F5)</f>
        <v>1.5714875561732946E-3</v>
      </c>
      <c r="E28">
        <f>(CE!$E28-'MAX-MINC'!$F5)/('MAX-MINC'!$G5-'MAX-MINC'!$F5)</f>
        <v>8.5478142971047756E-3</v>
      </c>
      <c r="F28">
        <f>(CE!$F28-'MAX-MINC'!$F5)/('MAX-MINC'!$G5-'MAX-MINC'!$F5)</f>
        <v>8.5478111888795342E-3</v>
      </c>
    </row>
    <row r="29" spans="1:6" x14ac:dyDescent="0.3">
      <c r="A29">
        <v>50</v>
      </c>
      <c r="B29" t="s">
        <v>9</v>
      </c>
      <c r="C29">
        <f>(CE!$C29-'MAX-MINC'!$F5)/('MAX-MINC'!$G5-'MAX-MINC'!$F5)</f>
        <v>6.9744573977228172E-3</v>
      </c>
      <c r="D29">
        <f>(CE!$D29-'MAX-MINC'!$F5)/('MAX-MINC'!$G5-'MAX-MINC'!$F5)</f>
        <v>1.6989542960500683E-3</v>
      </c>
      <c r="E29">
        <f>(CE!$E29-'MAX-MINC'!$F5)/('MAX-MINC'!$G5-'MAX-MINC'!$F5)</f>
        <v>1.1232606039372461E-2</v>
      </c>
      <c r="F29">
        <f>(CE!$F29-'MAX-MINC'!$F5)/('MAX-MINC'!$G5-'MAX-MINC'!$F5)</f>
        <v>1.1232585411059546E-2</v>
      </c>
    </row>
    <row r="30" spans="1:6" x14ac:dyDescent="0.3">
      <c r="A30">
        <v>50</v>
      </c>
      <c r="B30" t="s">
        <v>10</v>
      </c>
      <c r="C30">
        <f>(CE!$C30-'MAX-MINC'!$F5)/('MAX-MINC'!$G5-'MAX-MINC'!$F5)</f>
        <v>6.9593056118136239E-3</v>
      </c>
      <c r="D30">
        <f>(CE!$D30-'MAX-MINC'!$F5)/('MAX-MINC'!$G5-'MAX-MINC'!$F5)</f>
        <v>0</v>
      </c>
      <c r="E30">
        <f>(CE!$E30-'MAX-MINC'!$F5)/('MAX-MINC'!$G5-'MAX-MINC'!$F5)</f>
        <v>1.072059035917154E-2</v>
      </c>
      <c r="F30">
        <f>(CE!$F30-'MAX-MINC'!$F5)/('MAX-MINC'!$G5-'MAX-MINC'!$F5)</f>
        <v>1.072042309240322E-2</v>
      </c>
    </row>
    <row r="31" spans="1:6" x14ac:dyDescent="0.3">
      <c r="A31">
        <v>50</v>
      </c>
      <c r="B31" t="s">
        <v>11</v>
      </c>
      <c r="C31">
        <f>(CE!$C31-'MAX-MINC'!$F5)/('MAX-MINC'!$G5-'MAX-MINC'!$F5)</f>
        <v>0.99915464111306751</v>
      </c>
      <c r="D31">
        <f>(CE!$D31-'MAX-MINC'!$F5)/('MAX-MINC'!$G5-'MAX-MINC'!$F5)</f>
        <v>0.98990990118229116</v>
      </c>
      <c r="E31">
        <f>(CE!$E31-'MAX-MINC'!$F5)/('MAX-MINC'!$G5-'MAX-MINC'!$F5)</f>
        <v>0.99999999227665337</v>
      </c>
      <c r="F31">
        <f>(CE!$F31-'MAX-MINC'!$F5)/('MAX-MINC'!$G5-'MAX-MINC'!$F5)</f>
        <v>1</v>
      </c>
    </row>
    <row r="32" spans="1:6" x14ac:dyDescent="0.3">
      <c r="A32">
        <v>50</v>
      </c>
      <c r="B32" t="s">
        <v>12</v>
      </c>
      <c r="C32">
        <f>(CE!$C32-'MAX-MINC'!$F5)/('MAX-MINC'!$G5-'MAX-MINC'!$F5)</f>
        <v>6.9426786489898886E-3</v>
      </c>
      <c r="D32">
        <f>(CE!$D32-'MAX-MINC'!$F5)/('MAX-MINC'!$G5-'MAX-MINC'!$F5)</f>
        <v>9.738813279095088E-3</v>
      </c>
      <c r="E32">
        <f>(CE!$E32-'MAX-MINC'!$F5)/('MAX-MINC'!$G5-'MAX-MINC'!$F5)</f>
        <v>7.8476668678505879E-3</v>
      </c>
      <c r="F32">
        <f>(CE!$F32-'MAX-MINC'!$F5)/('MAX-MINC'!$G5-'MAX-MINC'!$F5)</f>
        <v>7.8560680102764922E-3</v>
      </c>
    </row>
    <row r="33" spans="1:6" x14ac:dyDescent="0.3">
      <c r="A33">
        <v>50</v>
      </c>
      <c r="B33" t="s">
        <v>13</v>
      </c>
      <c r="C33">
        <f>(CE!$C33-'MAX-MINC'!$F5)/('MAX-MINC'!$G5-'MAX-MINC'!$F5)</f>
        <v>7.0231386038352352E-3</v>
      </c>
      <c r="D33">
        <f>(CE!$D33-'MAX-MINC'!$F5)/('MAX-MINC'!$G5-'MAX-MINC'!$F5)</f>
        <v>3.0437002815988001E-3</v>
      </c>
      <c r="E33">
        <f>(CE!$E33-'MAX-MINC'!$F5)/('MAX-MINC'!$G5-'MAX-MINC'!$F5)</f>
        <v>1.1542752194517818E-2</v>
      </c>
      <c r="F33">
        <f>(CE!$F33-'MAX-MINC'!$F5)/('MAX-MINC'!$G5-'MAX-MINC'!$F5)</f>
        <v>1.154274232497708E-2</v>
      </c>
    </row>
    <row r="34" spans="1:6" x14ac:dyDescent="0.3">
      <c r="A34">
        <v>100</v>
      </c>
      <c r="B34" t="s">
        <v>6</v>
      </c>
      <c r="C34">
        <f>(CE!$C34-'MAX-MINC'!$F6)/('MAX-MINC'!$G6-'MAX-MINC'!$F6)</f>
        <v>6.4067840850322874E-4</v>
      </c>
      <c r="D34">
        <f>(CE!$D34-'MAX-MINC'!$F6)/('MAX-MINC'!$G6-'MAX-MINC'!$F6)</f>
        <v>4.5829783641863231E-5</v>
      </c>
      <c r="E34">
        <f>(CE!$E34-'MAX-MINC'!$F6)/('MAX-MINC'!$G6-'MAX-MINC'!$F6)</f>
        <v>1.5166236077445946E-3</v>
      </c>
      <c r="F34">
        <f>(CE!$F34-'MAX-MINC'!$F6)/('MAX-MINC'!$G6-'MAX-MINC'!$F6)</f>
        <v>1.5166041894690656E-3</v>
      </c>
    </row>
    <row r="35" spans="1:6" x14ac:dyDescent="0.3">
      <c r="A35">
        <v>100</v>
      </c>
      <c r="B35" t="s">
        <v>7</v>
      </c>
      <c r="C35">
        <f>(CE!$C35-'MAX-MINC'!$F6)/('MAX-MINC'!$G6-'MAX-MINC'!$F6)</f>
        <v>6.1253748114529908E-4</v>
      </c>
      <c r="D35">
        <f>(CE!$D35-'MAX-MINC'!$F6)/('MAX-MINC'!$G6-'MAX-MINC'!$F6)</f>
        <v>0</v>
      </c>
      <c r="E35">
        <f>(CE!$E35-'MAX-MINC'!$F6)/('MAX-MINC'!$G6-'MAX-MINC'!$F6)</f>
        <v>1.4753105849259923E-3</v>
      </c>
      <c r="F35">
        <f>(CE!$F35-'MAX-MINC'!$F6)/('MAX-MINC'!$G6-'MAX-MINC'!$F6)</f>
        <v>1.4753083064764467E-3</v>
      </c>
    </row>
    <row r="36" spans="1:6" x14ac:dyDescent="0.3">
      <c r="A36">
        <v>100</v>
      </c>
      <c r="B36" t="s">
        <v>14</v>
      </c>
      <c r="C36">
        <f>(CE!$C36-'MAX-MINC'!$F6)/('MAX-MINC'!$G6-'MAX-MINC'!$F6)</f>
        <v>6.4931489933833428E-4</v>
      </c>
      <c r="D36">
        <f>(CE!$D36-'MAX-MINC'!$F6)/('MAX-MINC'!$G6-'MAX-MINC'!$F6)</f>
        <v>1.694359622500222E-2</v>
      </c>
      <c r="E36">
        <f>(CE!$E36-'MAX-MINC'!$F6)/('MAX-MINC'!$G6-'MAX-MINC'!$F6)</f>
        <v>1.5956864748918318E-3</v>
      </c>
      <c r="F36">
        <f>(CE!$F36-'MAX-MINC'!$F6)/('MAX-MINC'!$G6-'MAX-MINC'!$F6)</f>
        <v>1.5956334318968691E-3</v>
      </c>
    </row>
    <row r="37" spans="1:6" x14ac:dyDescent="0.3">
      <c r="A37">
        <v>100</v>
      </c>
      <c r="B37" t="s">
        <v>9</v>
      </c>
      <c r="C37">
        <f>(CE!$C37-'MAX-MINC'!$F6)/('MAX-MINC'!$G6-'MAX-MINC'!$F6)</f>
        <v>6.3704884263508603E-4</v>
      </c>
      <c r="D37">
        <f>(CE!$D37-'MAX-MINC'!$F6)/('MAX-MINC'!$G6-'MAX-MINC'!$F6)</f>
        <v>1.4280356154709095E-5</v>
      </c>
      <c r="E37">
        <f>(CE!$E37-'MAX-MINC'!$F6)/('MAX-MINC'!$G6-'MAX-MINC'!$F6)</f>
        <v>1.5126124433976059E-3</v>
      </c>
      <c r="F37">
        <f>(CE!$F37-'MAX-MINC'!$F6)/('MAX-MINC'!$G6-'MAX-MINC'!$F6)</f>
        <v>1.5126557048642311E-3</v>
      </c>
    </row>
    <row r="38" spans="1:6" x14ac:dyDescent="0.3">
      <c r="A38">
        <v>100</v>
      </c>
      <c r="B38" t="s">
        <v>10</v>
      </c>
      <c r="C38">
        <f>(CE!$C38-'MAX-MINC'!$F6)/('MAX-MINC'!$G6-'MAX-MINC'!$F6)</f>
        <v>6.4875258436947506E-4</v>
      </c>
      <c r="D38">
        <f>(CE!$D38-'MAX-MINC'!$F6)/('MAX-MINC'!$G6-'MAX-MINC'!$F6)</f>
        <v>1.2479701176514087E-3</v>
      </c>
      <c r="E38">
        <f>(CE!$E38-'MAX-MINC'!$F6)/('MAX-MINC'!$G6-'MAX-MINC'!$F6)</f>
        <v>1.543783104131536E-3</v>
      </c>
      <c r="F38">
        <f>(CE!$F38-'MAX-MINC'!$F6)/('MAX-MINC'!$G6-'MAX-MINC'!$F6)</f>
        <v>1.5437625973407545E-3</v>
      </c>
    </row>
    <row r="39" spans="1:6" x14ac:dyDescent="0.3">
      <c r="A39">
        <v>100</v>
      </c>
      <c r="B39" t="s">
        <v>11</v>
      </c>
      <c r="C39">
        <f>(CE!$C39-'MAX-MINC'!$F6)/('MAX-MINC'!$G6-'MAX-MINC'!$F6)</f>
        <v>0.99990659513569391</v>
      </c>
      <c r="D39">
        <f>(CE!$D39-'MAX-MINC'!$F6)/('MAX-MINC'!$G6-'MAX-MINC'!$F6)</f>
        <v>0.99369804295089537</v>
      </c>
      <c r="E39">
        <f>(CE!$E39-'MAX-MINC'!$F6)/('MAX-MINC'!$G6-'MAX-MINC'!$F6)</f>
        <v>0.99999999908513559</v>
      </c>
      <c r="F39">
        <f>(CE!$F39-'MAX-MINC'!$F6)/('MAX-MINC'!$G6-'MAX-MINC'!$F6)</f>
        <v>1</v>
      </c>
    </row>
    <row r="40" spans="1:6" x14ac:dyDescent="0.3">
      <c r="A40">
        <v>100</v>
      </c>
      <c r="B40" t="s">
        <v>12</v>
      </c>
      <c r="C40">
        <f>(CE!$C40-'MAX-MINC'!$F6)/('MAX-MINC'!$G6-'MAX-MINC'!$F6)</f>
        <v>6.4939423401466417E-4</v>
      </c>
      <c r="D40">
        <f>(CE!$D40-'MAX-MINC'!$F6)/('MAX-MINC'!$G6-'MAX-MINC'!$F6)</f>
        <v>3.1266932054700464E-2</v>
      </c>
      <c r="E40">
        <f>(CE!$E40-'MAX-MINC'!$F6)/('MAX-MINC'!$G6-'MAX-MINC'!$F6)</f>
        <v>1.6171356589310534E-3</v>
      </c>
      <c r="F40">
        <f>(CE!$F40-'MAX-MINC'!$F6)/('MAX-MINC'!$G6-'MAX-MINC'!$F6)</f>
        <v>1.6170909649404356E-3</v>
      </c>
    </row>
    <row r="41" spans="1:6" x14ac:dyDescent="0.3">
      <c r="A41">
        <v>100</v>
      </c>
      <c r="B41" t="s">
        <v>13</v>
      </c>
      <c r="C41">
        <f>(CE!$C41-'MAX-MINC'!$F6)/('MAX-MINC'!$G6-'MAX-MINC'!$F6)</f>
        <v>6.4057867323801866E-4</v>
      </c>
      <c r="D41">
        <f>(CE!$D41-'MAX-MINC'!$F6)/('MAX-MINC'!$G6-'MAX-MINC'!$F6)</f>
        <v>4.4688590265648266E-5</v>
      </c>
      <c r="E41">
        <f>(CE!$E41-'MAX-MINC'!$F6)/('MAX-MINC'!$G6-'MAX-MINC'!$F6)</f>
        <v>1.5165105836556446E-3</v>
      </c>
      <c r="F41">
        <f>(CE!$F41-'MAX-MINC'!$F6)/('MAX-MINC'!$G6-'MAX-MINC'!$F6)</f>
        <v>1.5164940744264784E-3</v>
      </c>
    </row>
    <row r="42" spans="1:6" x14ac:dyDescent="0.3">
      <c r="A42">
        <v>200</v>
      </c>
      <c r="B42" t="s">
        <v>6</v>
      </c>
      <c r="C42">
        <f>(CE!$C42-'MAX-MINC'!$F7)/('MAX-MINC'!$G7-'MAX-MINC'!$F7)</f>
        <v>2.3821736759561929E-3</v>
      </c>
      <c r="D42">
        <f>(CE!$D42-'MAX-MINC'!$F7)/('MAX-MINC'!$G7-'MAX-MINC'!$F7)</f>
        <v>0</v>
      </c>
      <c r="E42">
        <f>(CE!$E42-'MAX-MINC'!$F7)/('MAX-MINC'!$G7-'MAX-MINC'!$F7)</f>
        <v>3.6851863841435308E-3</v>
      </c>
      <c r="F42">
        <f>(CE!$F42-'MAX-MINC'!$F7)/('MAX-MINC'!$G7-'MAX-MINC'!$F7)</f>
        <v>3.6852492715507214E-3</v>
      </c>
    </row>
    <row r="43" spans="1:6" x14ac:dyDescent="0.3">
      <c r="A43">
        <v>200</v>
      </c>
      <c r="B43" t="s">
        <v>7</v>
      </c>
      <c r="C43">
        <f>(CE!$C43-'MAX-MINC'!$F7)/('MAX-MINC'!$G7-'MAX-MINC'!$F7)</f>
        <v>2.4192033294181776E-3</v>
      </c>
      <c r="D43">
        <f>(CE!$D43-'MAX-MINC'!$F7)/('MAX-MINC'!$G7-'MAX-MINC'!$F7)</f>
        <v>9.6831057343920121E-5</v>
      </c>
      <c r="E43">
        <f>(CE!$E43-'MAX-MINC'!$F7)/('MAX-MINC'!$G7-'MAX-MINC'!$F7)</f>
        <v>3.7167599933539681E-3</v>
      </c>
      <c r="F43">
        <f>(CE!$F43-'MAX-MINC'!$F7)/('MAX-MINC'!$G7-'MAX-MINC'!$F7)</f>
        <v>3.7167661965818309E-3</v>
      </c>
    </row>
    <row r="44" spans="1:6" x14ac:dyDescent="0.3">
      <c r="A44">
        <v>200</v>
      </c>
      <c r="B44" t="s">
        <v>14</v>
      </c>
      <c r="C44">
        <f>(CE!$C44-'MAX-MINC'!$F7)/('MAX-MINC'!$G7-'MAX-MINC'!$F7)</f>
        <v>0.87168330013896422</v>
      </c>
      <c r="D44">
        <f>(CE!$D44-'MAX-MINC'!$F7)/('MAX-MINC'!$G7-'MAX-MINC'!$F7)</f>
        <v>0.87367517887506008</v>
      </c>
      <c r="E44">
        <f>(CE!$E44-'MAX-MINC'!$F7)/('MAX-MINC'!$G7-'MAX-MINC'!$F7)</f>
        <v>0.87177377901738107</v>
      </c>
      <c r="F44">
        <f>(CE!$F44-'MAX-MINC'!$F7)/('MAX-MINC'!$G7-'MAX-MINC'!$F7)</f>
        <v>0.87177378499679159</v>
      </c>
    </row>
    <row r="45" spans="1:6" x14ac:dyDescent="0.3">
      <c r="A45">
        <v>200</v>
      </c>
      <c r="B45" t="s">
        <v>9</v>
      </c>
      <c r="C45">
        <f>(CE!$C45-'MAX-MINC'!$F7)/('MAX-MINC'!$G7-'MAX-MINC'!$F7)</f>
        <v>2.4355235602084783E-3</v>
      </c>
      <c r="D45">
        <f>(CE!$D45-'MAX-MINC'!$F7)/('MAX-MINC'!$G7-'MAX-MINC'!$F7)</f>
        <v>1.3906432230802833E-4</v>
      </c>
      <c r="E45">
        <f>(CE!$E45-'MAX-MINC'!$F7)/('MAX-MINC'!$G7-'MAX-MINC'!$F7)</f>
        <v>3.720743021202073E-3</v>
      </c>
      <c r="F45">
        <f>(CE!$F45-'MAX-MINC'!$F7)/('MAX-MINC'!$G7-'MAX-MINC'!$F7)</f>
        <v>3.7207411192661621E-3</v>
      </c>
    </row>
    <row r="46" spans="1:6" x14ac:dyDescent="0.3">
      <c r="A46">
        <v>200</v>
      </c>
      <c r="B46" t="s">
        <v>10</v>
      </c>
      <c r="C46">
        <f>(CE!$C46-'MAX-MINC'!$F7)/('MAX-MINC'!$G7-'MAX-MINC'!$F7)</f>
        <v>2.3826805501316445E-3</v>
      </c>
      <c r="D46">
        <f>(CE!$D46-'MAX-MINC'!$F7)/('MAX-MINC'!$G7-'MAX-MINC'!$F7)</f>
        <v>3.6417663494425398E-4</v>
      </c>
      <c r="E46">
        <f>(CE!$E46-'MAX-MINC'!$F7)/('MAX-MINC'!$G7-'MAX-MINC'!$F7)</f>
        <v>3.65135137110458E-3</v>
      </c>
      <c r="F46">
        <f>(CE!$F46-'MAX-MINC'!$F7)/('MAX-MINC'!$G7-'MAX-MINC'!$F7)</f>
        <v>3.6513387770855496E-3</v>
      </c>
    </row>
    <row r="47" spans="1:6" x14ac:dyDescent="0.3">
      <c r="A47">
        <v>200</v>
      </c>
      <c r="B47" t="s">
        <v>11</v>
      </c>
      <c r="C47">
        <f>(CE!$C47-'MAX-MINC'!$F7)/('MAX-MINC'!$G7-'MAX-MINC'!$F7)</f>
        <v>0.99798870301702203</v>
      </c>
      <c r="D47">
        <f>(CE!$D47-'MAX-MINC'!$F7)/('MAX-MINC'!$G7-'MAX-MINC'!$F7)</f>
        <v>1</v>
      </c>
      <c r="E47">
        <f>(CE!$E47-'MAX-MINC'!$F7)/('MAX-MINC'!$G7-'MAX-MINC'!$F7)</f>
        <v>0.99806840571254052</v>
      </c>
      <c r="F47">
        <f>(CE!$F47-'MAX-MINC'!$F7)/('MAX-MINC'!$G7-'MAX-MINC'!$F7)</f>
        <v>0.99806841499832399</v>
      </c>
    </row>
    <row r="48" spans="1:6" x14ac:dyDescent="0.3">
      <c r="A48">
        <v>200</v>
      </c>
      <c r="B48" t="s">
        <v>12</v>
      </c>
      <c r="C48">
        <f>(CE!$C48-'MAX-MINC'!$F7)/('MAX-MINC'!$G7-'MAX-MINC'!$F7)</f>
        <v>2.381958819228138E-3</v>
      </c>
      <c r="D48">
        <f>(CE!$D48-'MAX-MINC'!$F7)/('MAX-MINC'!$G7-'MAX-MINC'!$F7)</f>
        <v>2.6996747305399062E-2</v>
      </c>
      <c r="E48">
        <f>(CE!$E48-'MAX-MINC'!$F7)/('MAX-MINC'!$G7-'MAX-MINC'!$F7)</f>
        <v>3.1243878897139724E-3</v>
      </c>
      <c r="F48">
        <f>(CE!$F48-'MAX-MINC'!$F7)/('MAX-MINC'!$G7-'MAX-MINC'!$F7)</f>
        <v>3.1239185156148137E-3</v>
      </c>
    </row>
    <row r="49" spans="1:6" x14ac:dyDescent="0.3">
      <c r="A49">
        <v>200</v>
      </c>
      <c r="B49" t="s">
        <v>13</v>
      </c>
      <c r="C49">
        <f>(CE!$C49-'MAX-MINC'!$F7)/('MAX-MINC'!$G7-'MAX-MINC'!$F7)</f>
        <v>2.3827381776363463E-3</v>
      </c>
      <c r="D49">
        <f>(CE!$D49-'MAX-MINC'!$F7)/('MAX-MINC'!$G7-'MAX-MINC'!$F7)</f>
        <v>4.0976750651384131E-6</v>
      </c>
      <c r="E49">
        <f>(CE!$E49-'MAX-MINC'!$F7)/('MAX-MINC'!$G7-'MAX-MINC'!$F7)</f>
        <v>3.6877510657563617E-3</v>
      </c>
      <c r="F49">
        <f>(CE!$F49-'MAX-MINC'!$F7)/('MAX-MINC'!$G7-'MAX-MINC'!$F7)</f>
        <v>3.6877428169124226E-3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67B6-0338-429C-AE92-0292D74D7F0B}">
  <dimension ref="A1:B4"/>
  <sheetViews>
    <sheetView workbookViewId="0">
      <selection sqref="A1:B4"/>
    </sheetView>
  </sheetViews>
  <sheetFormatPr defaultRowHeight="14.4" x14ac:dyDescent="0.3"/>
  <sheetData>
    <row r="1" spans="1:2" ht="18" x14ac:dyDescent="0.35">
      <c r="A1" s="16"/>
      <c r="B1" s="17" t="s">
        <v>24</v>
      </c>
    </row>
    <row r="2" spans="1:2" x14ac:dyDescent="0.3">
      <c r="A2" s="10" t="s">
        <v>25</v>
      </c>
      <c r="B2" s="16">
        <v>0.5</v>
      </c>
    </row>
    <row r="3" spans="1:2" x14ac:dyDescent="0.3">
      <c r="A3" s="18" t="s">
        <v>26</v>
      </c>
      <c r="B3" s="16">
        <v>0.1</v>
      </c>
    </row>
    <row r="4" spans="1:2" x14ac:dyDescent="0.3">
      <c r="A4" s="11" t="s">
        <v>27</v>
      </c>
      <c r="B4" s="16">
        <v>0.4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4E93-3B48-40C4-A8FE-8BE16FB47F15}">
  <dimension ref="A1:F49"/>
  <sheetViews>
    <sheetView workbookViewId="0">
      <selection activeCell="E56" sqref="E5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 s="19">
        <f>(PCT_Normaliz.!$C2*PERCENTAGE!$B2+PCI_Normaliz.!$C2*PERCENTAGE!$B3+PCE_Normaliz.!$C2*PERCENTAGE!$B4)</f>
        <v>0.20271849144377621</v>
      </c>
      <c r="D2" s="19">
        <f>(PCT_Normaliz.!$D2*PERCENTAGE!$B2+PCI_Normaliz.!$D2*PERCENTAGE!$B3+PCE_Normaliz.!$D2*PERCENTAGE!$B4)</f>
        <v>0.1994059262110017</v>
      </c>
      <c r="E2" s="19">
        <f>(PCT_Normaliz.!$E2*PERCENTAGE!$B2+PCI_Normaliz.!$E2*PERCENTAGE!$B3+PCE_Normaliz.!$E2*PERCENTAGE!$B4)</f>
        <v>0.26598297695663858</v>
      </c>
      <c r="F2" s="19">
        <f>(PCT_Normaliz.!$F2*PERCENTAGE!$B2+PCI_Normaliz.!$F2*PERCENTAGE!$B3+PCE_Normaliz.!$F2*PERCENTAGE!$B4)</f>
        <v>0.2874908978450964</v>
      </c>
    </row>
    <row r="3" spans="1:6" x14ac:dyDescent="0.3">
      <c r="A3">
        <v>10</v>
      </c>
      <c r="B3" t="s">
        <v>7</v>
      </c>
      <c r="C3" s="19">
        <f>(PCT_Normaliz.!$C3*PERCENTAGE!$B2+PCI_Normaliz.!$C3*PERCENTAGE!$B3+PCE_Normaliz.!$C3*PERCENTAGE!$B4)</f>
        <v>4.1394405227419655E-3</v>
      </c>
      <c r="D3" s="19">
        <f>(PCT_Normaliz.!$D3*PERCENTAGE!$B2+PCI_Normaliz.!$D3*PERCENTAGE!$B3+PCE_Normaliz.!$D3*PERCENTAGE!$B4)</f>
        <v>0.40724421522322546</v>
      </c>
      <c r="E3" s="19">
        <f>(PCT_Normaliz.!$E3*PERCENTAGE!$B2+PCI_Normaliz.!$E3*PERCENTAGE!$B3+PCE_Normaliz.!$E3*PERCENTAGE!$B4)</f>
        <v>0.33705909714298349</v>
      </c>
      <c r="F3" s="19">
        <f>(PCT_Normaliz.!$F3*PERCENTAGE!$B2+PCI_Normaliz.!$F3*PERCENTAGE!$B3+PCE_Normaliz.!$F3*PERCENTAGE!$B4)</f>
        <v>0.45933632954250997</v>
      </c>
    </row>
    <row r="4" spans="1:6" x14ac:dyDescent="0.3">
      <c r="A4">
        <v>10</v>
      </c>
      <c r="B4" t="s">
        <v>8</v>
      </c>
      <c r="C4" s="19">
        <f>(PCT_Normaliz.!$C4*PERCENTAGE!$B2+PCI_Normaliz.!$C4*PERCENTAGE!$B3+PCE_Normaliz.!$C4*PERCENTAGE!$B4)</f>
        <v>0.17482758910990037</v>
      </c>
      <c r="D4" s="19">
        <f>(PCT_Normaliz.!$D4*PERCENTAGE!$B2+PCI_Normaliz.!$D4*PERCENTAGE!$B3+PCE_Normaliz.!$D4*PERCENTAGE!$B4)</f>
        <v>0.61457963807689686</v>
      </c>
      <c r="E4" s="19">
        <f>(PCT_Normaliz.!$E4*PERCENTAGE!$B2+PCI_Normaliz.!$E4*PERCENTAGE!$B3+PCE_Normaliz.!$E4*PERCENTAGE!$B4)</f>
        <v>0.31784096230735448</v>
      </c>
      <c r="F4" s="19">
        <f>(PCT_Normaliz.!$F4*PERCENTAGE!$B2+PCI_Normaliz.!$F4*PERCENTAGE!$B3+PCE_Normaliz.!$F4*PERCENTAGE!$B4)</f>
        <v>0.39429074486750737</v>
      </c>
    </row>
    <row r="5" spans="1:6" x14ac:dyDescent="0.3">
      <c r="A5">
        <v>10</v>
      </c>
      <c r="B5" t="s">
        <v>9</v>
      </c>
      <c r="C5" s="19">
        <f>(PCT_Normaliz.!$C5*PERCENTAGE!$B2+PCI_Normaliz.!$C5*PERCENTAGE!$B3+PCE_Normaliz.!$C5*PERCENTAGE!$B4)</f>
        <v>1.8070242426855017E-2</v>
      </c>
      <c r="D5" s="19">
        <f>(PCT_Normaliz.!$D5*PERCENTAGE!$B2+PCI_Normaliz.!$D5*PERCENTAGE!$B3+PCE_Normaliz.!$D5*PERCENTAGE!$B4)</f>
        <v>0.42466477980692485</v>
      </c>
      <c r="E5" s="19">
        <f>(PCT_Normaliz.!$E5*PERCENTAGE!$B2+PCI_Normaliz.!$E5*PERCENTAGE!$B3+PCE_Normaliz.!$E5*PERCENTAGE!$B4)</f>
        <v>0.41296253797688764</v>
      </c>
      <c r="F5" s="19">
        <f>(PCT_Normaliz.!$F5*PERCENTAGE!$B2+PCI_Normaliz.!$F5*PERCENTAGE!$B3+PCE_Normaliz.!$F5*PERCENTAGE!$B4)</f>
        <v>0.34068351001917691</v>
      </c>
    </row>
    <row r="6" spans="1:6" x14ac:dyDescent="0.3">
      <c r="A6">
        <v>10</v>
      </c>
      <c r="B6" t="s">
        <v>10</v>
      </c>
      <c r="C6" s="19">
        <f>(PCT_Normaliz.!$C6*PERCENTAGE!$B2+PCI_Normaliz.!$C6*PERCENTAGE!$B3+PCE_Normaliz.!$C6*PERCENTAGE!$B4)</f>
        <v>0.23989676561465428</v>
      </c>
      <c r="D6" s="19">
        <f>(PCT_Normaliz.!$D6*PERCENTAGE!$B2+PCI_Normaliz.!$D6*PERCENTAGE!$B3+PCE_Normaliz.!$D6*PERCENTAGE!$B4)</f>
        <v>0.77136700141637116</v>
      </c>
      <c r="E6" s="19">
        <f>(PCT_Normaliz.!$E6*PERCENTAGE!$B2+PCI_Normaliz.!$E6*PERCENTAGE!$B3+PCE_Normaliz.!$E6*PERCENTAGE!$B4)</f>
        <v>0.77242281165878524</v>
      </c>
      <c r="F6" s="19">
        <f>(PCT_Normaliz.!$F6*PERCENTAGE!$B2+PCI_Normaliz.!$F6*PERCENTAGE!$B3+PCE_Normaliz.!$F6*PERCENTAGE!$B4)</f>
        <v>0.74199464627301936</v>
      </c>
    </row>
    <row r="7" spans="1:6" x14ac:dyDescent="0.3">
      <c r="A7">
        <v>10</v>
      </c>
      <c r="B7" t="s">
        <v>11</v>
      </c>
      <c r="C7" s="19">
        <f>(PCT_Normaliz.!$C7*PERCENTAGE!$B2+PCI_Normaliz.!$C7*PERCENTAGE!$B3+PCE_Normaliz.!$C7*PERCENTAGE!$B4)</f>
        <v>0.4040803567576966</v>
      </c>
      <c r="D7" s="19">
        <f>(PCT_Normaliz.!$D7*PERCENTAGE!$B2+PCI_Normaliz.!$D7*PERCENTAGE!$B3+PCE_Normaliz.!$D7*PERCENTAGE!$B4)</f>
        <v>0.70321819584843503</v>
      </c>
      <c r="E7" s="19">
        <f>(PCT_Normaliz.!$E7*PERCENTAGE!$B2+PCI_Normaliz.!$E7*PERCENTAGE!$B3+PCE_Normaliz.!$E7*PERCENTAGE!$B4)</f>
        <v>0.60105811056924052</v>
      </c>
      <c r="F7" s="19">
        <f>(PCT_Normaliz.!$F7*PERCENTAGE!$B2+PCI_Normaliz.!$F7*PERCENTAGE!$B3+PCE_Normaliz.!$F7*PERCENTAGE!$B4)</f>
        <v>0.82067097748886253</v>
      </c>
    </row>
    <row r="8" spans="1:6" x14ac:dyDescent="0.3">
      <c r="A8">
        <v>10</v>
      </c>
      <c r="B8" t="s">
        <v>12</v>
      </c>
      <c r="C8" s="19">
        <f>(PCT_Normaliz.!$C8*PERCENTAGE!$B2+PCI_Normaliz.!$C8*PERCENTAGE!$B3+PCE_Normaliz.!$C8*PERCENTAGE!$B4)</f>
        <v>6.1855031143864744E-3</v>
      </c>
      <c r="D8" s="19">
        <f>(PCT_Normaliz.!$D8*PERCENTAGE!$B2+PCI_Normaliz.!$D8*PERCENTAGE!$B3+PCE_Normaliz.!$D8*PERCENTAGE!$B4)</f>
        <v>0.44263955177351894</v>
      </c>
      <c r="E8" s="19">
        <f>(PCT_Normaliz.!$E8*PERCENTAGE!$B2+PCI_Normaliz.!$E8*PERCENTAGE!$B3+PCE_Normaliz.!$E8*PERCENTAGE!$B4)</f>
        <v>0.18610102508316081</v>
      </c>
      <c r="F8" s="19">
        <f>(PCT_Normaliz.!$F8*PERCENTAGE!$B2+PCI_Normaliz.!$F8*PERCENTAGE!$B3+PCE_Normaliz.!$F8*PERCENTAGE!$B4)</f>
        <v>0.48408363764866691</v>
      </c>
    </row>
    <row r="9" spans="1:6" x14ac:dyDescent="0.3">
      <c r="A9">
        <v>10</v>
      </c>
      <c r="B9" t="s">
        <v>13</v>
      </c>
      <c r="C9" s="19">
        <f>(PCT_Normaliz.!$C9*PERCENTAGE!$B2+PCI_Normaliz.!$C9*PERCENTAGE!$B3+PCE_Normaliz.!$C9*PERCENTAGE!$B4)</f>
        <v>3.0723097932544342E-2</v>
      </c>
      <c r="D9" s="19">
        <f>(PCT_Normaliz.!$D9*PERCENTAGE!$B2+PCI_Normaliz.!$D9*PERCENTAGE!$B3+PCE_Normaliz.!$D9*PERCENTAGE!$B4)</f>
        <v>0.18340835996314231</v>
      </c>
      <c r="E9" s="19">
        <f>(PCT_Normaliz.!$E9*PERCENTAGE!$B2+PCI_Normaliz.!$E9*PERCENTAGE!$B3+PCE_Normaliz.!$E9*PERCENTAGE!$B4)</f>
        <v>0.19046202756835243</v>
      </c>
      <c r="F9" s="19">
        <f>(PCT_Normaliz.!$F9*PERCENTAGE!$B2+PCI_Normaliz.!$F9*PERCENTAGE!$B3+PCE_Normaliz.!$F9*PERCENTAGE!$B4)</f>
        <v>0.2542091374641276</v>
      </c>
    </row>
    <row r="10" spans="1:6" x14ac:dyDescent="0.3">
      <c r="A10">
        <v>15</v>
      </c>
      <c r="B10" t="s">
        <v>6</v>
      </c>
      <c r="C10" s="19">
        <f>(PCT_Normaliz.!$C10*PERCENTAGE!$B2+PCI_Normaliz.!$C10*PERCENTAGE!$B3+PCE_Normaliz.!$C10*PERCENTAGE!$B4)</f>
        <v>1.5129493739461533E-2</v>
      </c>
      <c r="D10" s="19">
        <f>(PCT_Normaliz.!$D10*PERCENTAGE!$B2+PCI_Normaliz.!$D10*PERCENTAGE!$B3+PCE_Normaliz.!$D10*PERCENTAGE!$B4)</f>
        <v>9.726691100196555E-2</v>
      </c>
      <c r="E10" s="19">
        <f>(PCT_Normaliz.!$E10*PERCENTAGE!$B2+PCI_Normaliz.!$E10*PERCENTAGE!$B3+PCE_Normaliz.!$E10*PERCENTAGE!$B4)</f>
        <v>0.23441740304135067</v>
      </c>
      <c r="F10" s="19">
        <f>(PCT_Normaliz.!$F10*PERCENTAGE!$B2+PCI_Normaliz.!$F10*PERCENTAGE!$B3+PCE_Normaliz.!$F10*PERCENTAGE!$B4)</f>
        <v>0.23472542914700259</v>
      </c>
    </row>
    <row r="11" spans="1:6" x14ac:dyDescent="0.3">
      <c r="A11">
        <v>15</v>
      </c>
      <c r="B11" t="s">
        <v>7</v>
      </c>
      <c r="C11" s="19">
        <f>(PCT_Normaliz.!$C11*PERCENTAGE!$B2+PCI_Normaliz.!$C11*PERCENTAGE!$B3+PCE_Normaliz.!$C11*PERCENTAGE!$B4)</f>
        <v>1.3202690308989753E-2</v>
      </c>
      <c r="D11" s="19">
        <f>(PCT_Normaliz.!$D11*PERCENTAGE!$B2+PCI_Normaliz.!$D11*PERCENTAGE!$B3+PCE_Normaliz.!$D11*PERCENTAGE!$B4)</f>
        <v>0.1087870088708241</v>
      </c>
      <c r="E11" s="19">
        <f>(PCT_Normaliz.!$E11*PERCENTAGE!$B2+PCI_Normaliz.!$E11*PERCENTAGE!$B3+PCE_Normaliz.!$E11*PERCENTAGE!$B4)</f>
        <v>0.17262585635005984</v>
      </c>
      <c r="F11" s="19">
        <f>(PCT_Normaliz.!$F11*PERCENTAGE!$B2+PCI_Normaliz.!$F11*PERCENTAGE!$B3+PCE_Normaliz.!$F11*PERCENTAGE!$B4)</f>
        <v>0.21726619351269735</v>
      </c>
    </row>
    <row r="12" spans="1:6" x14ac:dyDescent="0.3">
      <c r="A12">
        <v>15</v>
      </c>
      <c r="B12" t="s">
        <v>14</v>
      </c>
      <c r="C12" s="19">
        <f>(PCT_Normaliz.!$C12*PERCENTAGE!$B2+PCI_Normaliz.!$C12*PERCENTAGE!$B3+PCE_Normaliz.!$C12*PERCENTAGE!$B4)</f>
        <v>1.117940036637825E-2</v>
      </c>
      <c r="D12" s="19">
        <f>(PCT_Normaliz.!$D12*PERCENTAGE!$B2+PCI_Normaliz.!$D12*PERCENTAGE!$B3+PCE_Normaliz.!$D12*PERCENTAGE!$B4)</f>
        <v>0.15722587153897249</v>
      </c>
      <c r="E12" s="19">
        <f>(PCT_Normaliz.!$E12*PERCENTAGE!$B2+PCI_Normaliz.!$E12*PERCENTAGE!$B3+PCE_Normaliz.!$E12*PERCENTAGE!$B4)</f>
        <v>0.22981000656970407</v>
      </c>
      <c r="F12" s="19">
        <f>(PCT_Normaliz.!$F12*PERCENTAGE!$B2+PCI_Normaliz.!$F12*PERCENTAGE!$B3+PCE_Normaliz.!$F12*PERCENTAGE!$B4)</f>
        <v>0.34498832178078975</v>
      </c>
    </row>
    <row r="13" spans="1:6" x14ac:dyDescent="0.3">
      <c r="A13">
        <v>15</v>
      </c>
      <c r="B13" t="s">
        <v>9</v>
      </c>
      <c r="C13" s="19">
        <f>(PCT_Normaliz.!$C13*PERCENTAGE!$B2+PCI_Normaliz.!$C13*PERCENTAGE!$B3+PCE_Normaliz.!$C13*PERCENTAGE!$B4)</f>
        <v>3.4650544464569062E-2</v>
      </c>
      <c r="D13" s="19">
        <f>(PCT_Normaliz.!$D13*PERCENTAGE!$B2+PCI_Normaliz.!$D13*PERCENTAGE!$B3+PCE_Normaliz.!$D13*PERCENTAGE!$B4)</f>
        <v>0.19844798178406547</v>
      </c>
      <c r="E13" s="19">
        <f>(PCT_Normaliz.!$E13*PERCENTAGE!$B2+PCI_Normaliz.!$E13*PERCENTAGE!$B3+PCE_Normaliz.!$E13*PERCENTAGE!$B4)</f>
        <v>0.16269282105272026</v>
      </c>
      <c r="F13" s="19">
        <f>(PCT_Normaliz.!$F13*PERCENTAGE!$B2+PCI_Normaliz.!$F13*PERCENTAGE!$B3+PCE_Normaliz.!$F13*PERCENTAGE!$B4)</f>
        <v>0.44278555270488917</v>
      </c>
    </row>
    <row r="14" spans="1:6" x14ac:dyDescent="0.3">
      <c r="A14">
        <v>15</v>
      </c>
      <c r="B14" t="s">
        <v>10</v>
      </c>
      <c r="C14" s="19">
        <f>(PCT_Normaliz.!$C14*PERCENTAGE!$B2+PCI_Normaliz.!$C14*PERCENTAGE!$B3+PCE_Normaliz.!$C14*PERCENTAGE!$B4)</f>
        <v>4.6397611194880381E-2</v>
      </c>
      <c r="D14" s="19">
        <f>(PCT_Normaliz.!$D14*PERCENTAGE!$B2+PCI_Normaliz.!$D14*PERCENTAGE!$B3+PCE_Normaliz.!$D14*PERCENTAGE!$B4)</f>
        <v>0.11910325886220081</v>
      </c>
      <c r="E14" s="19">
        <f>(PCT_Normaliz.!$E14*PERCENTAGE!$B2+PCI_Normaliz.!$E14*PERCENTAGE!$B3+PCE_Normaliz.!$E14*PERCENTAGE!$B4)</f>
        <v>0.26849958100147486</v>
      </c>
      <c r="F14" s="19">
        <f>(PCT_Normaliz.!$F14*PERCENTAGE!$B2+PCI_Normaliz.!$F14*PERCENTAGE!$B3+PCE_Normaliz.!$F14*PERCENTAGE!$B4)</f>
        <v>0.38420016071383645</v>
      </c>
    </row>
    <row r="15" spans="1:6" x14ac:dyDescent="0.3">
      <c r="A15">
        <v>15</v>
      </c>
      <c r="B15" t="s">
        <v>11</v>
      </c>
      <c r="C15" s="19">
        <f>(PCT_Normaliz.!$C15*PERCENTAGE!$B2+PCI_Normaliz.!$C15*PERCENTAGE!$B3+PCE_Normaliz.!$C15*PERCENTAGE!$B4)</f>
        <v>0.41056874138691968</v>
      </c>
      <c r="D15" s="19">
        <f>(PCT_Normaliz.!$D15*PERCENTAGE!$B2+PCI_Normaliz.!$D15*PERCENTAGE!$B3+PCE_Normaliz.!$D15*PERCENTAGE!$B4)</f>
        <v>0.57584596745221039</v>
      </c>
      <c r="E15" s="19">
        <f>(PCT_Normaliz.!$E15*PERCENTAGE!$B2+PCI_Normaliz.!$E15*PERCENTAGE!$B3+PCE_Normaliz.!$E15*PERCENTAGE!$B4)</f>
        <v>0.59444364231218239</v>
      </c>
      <c r="F15" s="19">
        <f>(PCT_Normaliz.!$F15*PERCENTAGE!$B2+PCI_Normaliz.!$F15*PERCENTAGE!$B3+PCE_Normaliz.!$F15*PERCENTAGE!$B4)</f>
        <v>-4.5196230685259908E-4</v>
      </c>
    </row>
    <row r="16" spans="1:6" x14ac:dyDescent="0.3">
      <c r="A16">
        <v>15</v>
      </c>
      <c r="B16" t="s">
        <v>12</v>
      </c>
      <c r="C16" s="19">
        <f>(PCT_Normaliz.!$C16*PERCENTAGE!$B2+PCI_Normaliz.!$C16*PERCENTAGE!$B3+PCE_Normaliz.!$C16*PERCENTAGE!$B4)</f>
        <v>2.8266185776588286E-2</v>
      </c>
      <c r="D16" s="19">
        <f>(PCT_Normaliz.!$D16*PERCENTAGE!$B2+PCI_Normaliz.!$D16*PERCENTAGE!$B3+PCE_Normaliz.!$D16*PERCENTAGE!$B4)</f>
        <v>0.2697714746785026</v>
      </c>
      <c r="E16" s="19">
        <f>(PCT_Normaliz.!$E16*PERCENTAGE!$B2+PCI_Normaliz.!$E16*PERCENTAGE!$B3+PCE_Normaliz.!$E16*PERCENTAGE!$B4)</f>
        <v>0.1632642096774069</v>
      </c>
      <c r="F16" s="19">
        <f>(PCT_Normaliz.!$F16*PERCENTAGE!$B2+PCI_Normaliz.!$F16*PERCENTAGE!$B3+PCE_Normaliz.!$F16*PERCENTAGE!$B4)</f>
        <v>0.34891016335808578</v>
      </c>
    </row>
    <row r="17" spans="1:6" x14ac:dyDescent="0.3">
      <c r="A17">
        <v>15</v>
      </c>
      <c r="B17" t="s">
        <v>13</v>
      </c>
      <c r="C17" s="19">
        <f>(PCT_Normaliz.!$C17*PERCENTAGE!$B2+PCI_Normaliz.!$C17*PERCENTAGE!$B3+PCE_Normaliz.!$C17*PERCENTAGE!$B4)</f>
        <v>1.8498628682486078E-2</v>
      </c>
      <c r="D17" s="19">
        <f>(PCT_Normaliz.!$D17*PERCENTAGE!$B2+PCI_Normaliz.!$D17*PERCENTAGE!$B3+PCE_Normaliz.!$D17*PERCENTAGE!$B4)</f>
        <v>0.1532120293178732</v>
      </c>
      <c r="E17" s="19">
        <f>(PCT_Normaliz.!$E17*PERCENTAGE!$B2+PCI_Normaliz.!$E17*PERCENTAGE!$B3+PCE_Normaliz.!$E17*PERCENTAGE!$B4)</f>
        <v>0.17691952792511309</v>
      </c>
      <c r="F17" s="19">
        <f>(PCT_Normaliz.!$F17*PERCENTAGE!$B2+PCI_Normaliz.!$F17*PERCENTAGE!$B3+PCE_Normaliz.!$F17*PERCENTAGE!$B4)</f>
        <v>0.32534121209172495</v>
      </c>
    </row>
    <row r="18" spans="1:6" x14ac:dyDescent="0.3">
      <c r="A18">
        <v>25</v>
      </c>
      <c r="B18" t="s">
        <v>6</v>
      </c>
      <c r="C18" s="19">
        <f>(PCT_Normaliz.!$C18*PERCENTAGE!$B2+PCI_Normaliz.!$C18*PERCENTAGE!$B3+PCE_Normaliz.!$C18*PERCENTAGE!$B4)</f>
        <v>2.2857657489174871E-2</v>
      </c>
      <c r="D18" s="19">
        <f>(PCT_Normaliz.!$D18*PERCENTAGE!$B2+PCI_Normaliz.!$D18*PERCENTAGE!$B3+PCE_Normaliz.!$D18*PERCENTAGE!$B4)</f>
        <v>0.1183121928604714</v>
      </c>
      <c r="E18" s="19">
        <f>(PCT_Normaliz.!$E18*PERCENTAGE!$B2+PCI_Normaliz.!$E18*PERCENTAGE!$B3+PCE_Normaliz.!$E18*PERCENTAGE!$B4)</f>
        <v>0.10526454685470461</v>
      </c>
      <c r="F18" s="19">
        <f>(PCT_Normaliz.!$F18*PERCENTAGE!$B2+PCI_Normaliz.!$F18*PERCENTAGE!$B3+PCE_Normaliz.!$F18*PERCENTAGE!$B4)</f>
        <v>0.10639700195783783</v>
      </c>
    </row>
    <row r="19" spans="1:6" x14ac:dyDescent="0.3">
      <c r="A19">
        <v>25</v>
      </c>
      <c r="B19" t="s">
        <v>7</v>
      </c>
      <c r="C19" s="19">
        <f>(PCT_Normaliz.!$C19*PERCENTAGE!$B2+PCI_Normaliz.!$C19*PERCENTAGE!$B3+PCE_Normaliz.!$C19*PERCENTAGE!$B4)</f>
        <v>3.6657169804544813E-3</v>
      </c>
      <c r="D19" s="19">
        <f>(PCT_Normaliz.!$D19*PERCENTAGE!$B2+PCI_Normaliz.!$D19*PERCENTAGE!$B3+PCE_Normaliz.!$D19*PERCENTAGE!$B4)</f>
        <v>7.9532643285907284E-2</v>
      </c>
      <c r="E19" s="19">
        <f>(PCT_Normaliz.!$E19*PERCENTAGE!$B2+PCI_Normaliz.!$E19*PERCENTAGE!$B3+PCE_Normaliz.!$E19*PERCENTAGE!$B4)</f>
        <v>5.7543226411220068E-2</v>
      </c>
      <c r="F19" s="19">
        <f>(PCT_Normaliz.!$F19*PERCENTAGE!$B2+PCI_Normaliz.!$F19*PERCENTAGE!$B3+PCE_Normaliz.!$F19*PERCENTAGE!$B4)</f>
        <v>8.6466046685183623E-2</v>
      </c>
    </row>
    <row r="20" spans="1:6" x14ac:dyDescent="0.3">
      <c r="A20">
        <v>25</v>
      </c>
      <c r="B20" t="s">
        <v>14</v>
      </c>
      <c r="C20" s="19">
        <f>(PCT_Normaliz.!$C20*PERCENTAGE!$B2+PCI_Normaliz.!$C20*PERCENTAGE!$B3+PCE_Normaliz.!$C20*PERCENTAGE!$B4)</f>
        <v>1.8357170165459534E-2</v>
      </c>
      <c r="D20" s="19">
        <f>(PCT_Normaliz.!$D20*PERCENTAGE!$B2+PCI_Normaliz.!$D20*PERCENTAGE!$B3+PCE_Normaliz.!$D20*PERCENTAGE!$B4)</f>
        <v>0.10378299896523221</v>
      </c>
      <c r="E20" s="19">
        <f>(PCT_Normaliz.!$E20*PERCENTAGE!$B2+PCI_Normaliz.!$E20*PERCENTAGE!$B3+PCE_Normaliz.!$E20*PERCENTAGE!$B4)</f>
        <v>7.7427569108021704E-2</v>
      </c>
      <c r="F20" s="19">
        <f>(PCT_Normaliz.!$F20*PERCENTAGE!$B2+PCI_Normaliz.!$F20*PERCENTAGE!$B3+PCE_Normaliz.!$F20*PERCENTAGE!$B4)</f>
        <v>0.10012185299467419</v>
      </c>
    </row>
    <row r="21" spans="1:6" x14ac:dyDescent="0.3">
      <c r="A21">
        <v>25</v>
      </c>
      <c r="B21" t="s">
        <v>9</v>
      </c>
      <c r="C21" s="19">
        <f>(PCT_Normaliz.!$C21*PERCENTAGE!$B2+PCI_Normaliz.!$C21*PERCENTAGE!$B3+PCE_Normaliz.!$C21*PERCENTAGE!$B4)</f>
        <v>5.6850671749516645E-4</v>
      </c>
      <c r="D21" s="19">
        <f>(PCT_Normaliz.!$D21*PERCENTAGE!$B2+PCI_Normaliz.!$D21*PERCENTAGE!$B3+PCE_Normaliz.!$D21*PERCENTAGE!$B4)</f>
        <v>8.2989296088208889E-2</v>
      </c>
      <c r="E21" s="19">
        <f>(PCT_Normaliz.!$E21*PERCENTAGE!$B2+PCI_Normaliz.!$E21*PERCENTAGE!$B3+PCE_Normaliz.!$E21*PERCENTAGE!$B4)</f>
        <v>6.0438090442205168E-2</v>
      </c>
      <c r="F21" s="19">
        <f>(PCT_Normaliz.!$F21*PERCENTAGE!$B2+PCI_Normaliz.!$F21*PERCENTAGE!$B3+PCE_Normaliz.!$F21*PERCENTAGE!$B4)</f>
        <v>8.9757272266415319E-2</v>
      </c>
    </row>
    <row r="22" spans="1:6" x14ac:dyDescent="0.3">
      <c r="A22">
        <v>25</v>
      </c>
      <c r="B22" t="s">
        <v>10</v>
      </c>
      <c r="C22" s="19">
        <f>(PCT_Normaliz.!$C22*PERCENTAGE!$B2+PCI_Normaliz.!$C22*PERCENTAGE!$B3+PCE_Normaliz.!$C22*PERCENTAGE!$B4)</f>
        <v>6.5951503719557519E-2</v>
      </c>
      <c r="D22" s="19">
        <f>(PCT_Normaliz.!$D22*PERCENTAGE!$B2+PCI_Normaliz.!$D22*PERCENTAGE!$B3+PCE_Normaliz.!$D22*PERCENTAGE!$B4)</f>
        <v>0.13008396055810764</v>
      </c>
      <c r="E22" s="19">
        <f>(PCT_Normaliz.!$E22*PERCENTAGE!$B2+PCI_Normaliz.!$E22*PERCENTAGE!$B3+PCE_Normaliz.!$E22*PERCENTAGE!$B4)</f>
        <v>0.14898734763797189</v>
      </c>
      <c r="F22" s="19">
        <f>(PCT_Normaliz.!$F22*PERCENTAGE!$B2+PCI_Normaliz.!$F22*PERCENTAGE!$B3+PCE_Normaliz.!$F22*PERCENTAGE!$B4)</f>
        <v>0.15011981029353288</v>
      </c>
    </row>
    <row r="23" spans="1:6" x14ac:dyDescent="0.3">
      <c r="A23">
        <v>25</v>
      </c>
      <c r="B23" t="s">
        <v>11</v>
      </c>
      <c r="C23" s="19">
        <f>(PCT_Normaliz.!$C23*PERCENTAGE!$B2+PCI_Normaliz.!$C23*PERCENTAGE!$B3+PCE_Normaliz.!$C23*PERCENTAGE!$B4)</f>
        <v>0.40131093726702421</v>
      </c>
      <c r="D23" s="19">
        <f>(PCT_Normaliz.!$D23*PERCENTAGE!$B2+PCI_Normaliz.!$D23*PERCENTAGE!$B3+PCE_Normaliz.!$D23*PERCENTAGE!$B4)</f>
        <v>0.49392397174211072</v>
      </c>
      <c r="E23" s="19">
        <f>(PCT_Normaliz.!$E23*PERCENTAGE!$B2+PCI_Normaliz.!$E23*PERCENTAGE!$B3+PCE_Normaliz.!$E23*PERCENTAGE!$B4)</f>
        <v>0.65638477710868814</v>
      </c>
      <c r="F23" s="19">
        <f>(PCT_Normaliz.!$F23*PERCENTAGE!$B2+PCI_Normaliz.!$F23*PERCENTAGE!$B3+PCE_Normaliz.!$F23*PERCENTAGE!$B4)</f>
        <v>0.71235493317518139</v>
      </c>
    </row>
    <row r="24" spans="1:6" x14ac:dyDescent="0.3">
      <c r="A24">
        <v>25</v>
      </c>
      <c r="B24" t="s">
        <v>12</v>
      </c>
      <c r="C24" s="19">
        <f>(PCT_Normaliz.!$C24*PERCENTAGE!$B2+PCI_Normaliz.!$C24*PERCENTAGE!$B3+PCE_Normaliz.!$C24*PERCENTAGE!$B4)</f>
        <v>5.9969162519245216E-2</v>
      </c>
      <c r="D24" s="19">
        <f>(PCT_Normaliz.!$D24*PERCENTAGE!$B2+PCI_Normaliz.!$D24*PERCENTAGE!$B3+PCE_Normaliz.!$D24*PERCENTAGE!$B4)</f>
        <v>0.15050657536884413</v>
      </c>
      <c r="E24" s="19">
        <f>(PCT_Normaliz.!$E24*PERCENTAGE!$B2+PCI_Normaliz.!$E24*PERCENTAGE!$B3+PCE_Normaliz.!$E24*PERCENTAGE!$B4)</f>
        <v>0.42531673186431407</v>
      </c>
      <c r="F24" s="19">
        <f>(PCT_Normaliz.!$F24*PERCENTAGE!$B2+PCI_Normaliz.!$F24*PERCENTAGE!$B3+PCE_Normaliz.!$F24*PERCENTAGE!$B4)</f>
        <v>0.39027561540675715</v>
      </c>
    </row>
    <row r="25" spans="1:6" x14ac:dyDescent="0.3">
      <c r="A25">
        <v>25</v>
      </c>
      <c r="B25" t="s">
        <v>13</v>
      </c>
      <c r="C25" s="19">
        <f>(PCT_Normaliz.!$C25*PERCENTAGE!$B2+PCI_Normaliz.!$C25*PERCENTAGE!$B3+PCE_Normaliz.!$C25*PERCENTAGE!$B4)</f>
        <v>2.9791751378037624E-2</v>
      </c>
      <c r="D25" s="19">
        <f>(PCT_Normaliz.!$D25*PERCENTAGE!$B2+PCI_Normaliz.!$D25*PERCENTAGE!$B3+PCE_Normaliz.!$D25*PERCENTAGE!$B4)</f>
        <v>0.11319449250375285</v>
      </c>
      <c r="E25" s="19">
        <f>(PCT_Normaliz.!$E25*PERCENTAGE!$B2+PCI_Normaliz.!$E25*PERCENTAGE!$B3+PCE_Normaliz.!$E25*PERCENTAGE!$B4)</f>
        <v>0.10262646491798552</v>
      </c>
      <c r="F25" s="19">
        <f>(PCT_Normaliz.!$F25*PERCENTAGE!$B2+PCI_Normaliz.!$F25*PERCENTAGE!$B3+PCE_Normaliz.!$F25*PERCENTAGE!$B4)</f>
        <v>0.16038196470772492</v>
      </c>
    </row>
    <row r="26" spans="1:6" x14ac:dyDescent="0.3">
      <c r="A26">
        <v>50</v>
      </c>
      <c r="B26" t="s">
        <v>6</v>
      </c>
      <c r="C26" s="19">
        <f>(PCT_Normaliz.!$C26*PERCENTAGE!$B2+PCI_Normaliz.!$C26*PERCENTAGE!$B3+PCE_Normaliz.!$C26*PERCENTAGE!$B4)</f>
        <v>9.525628978184282E-5</v>
      </c>
      <c r="D26" s="19">
        <f>(PCT_Normaliz.!$D26*PERCENTAGE!$B2+PCI_Normaliz.!$D26*PERCENTAGE!$B3+PCE_Normaliz.!$D26*PERCENTAGE!$B4)</f>
        <v>7.7250813515925373E-2</v>
      </c>
      <c r="E26" s="19">
        <f>(PCT_Normaliz.!$E26*PERCENTAGE!$B2+PCI_Normaliz.!$E26*PERCENTAGE!$B3+PCE_Normaliz.!$E26*PERCENTAGE!$B4)</f>
        <v>0.18766457385579</v>
      </c>
      <c r="F26" s="19">
        <f>(PCT_Normaliz.!$F26*PERCENTAGE!$B2+PCI_Normaliz.!$F26*PERCENTAGE!$B3+PCE_Normaliz.!$F26*PERCENTAGE!$B4)</f>
        <v>0.193839892294702</v>
      </c>
    </row>
    <row r="27" spans="1:6" x14ac:dyDescent="0.3">
      <c r="A27">
        <v>50</v>
      </c>
      <c r="B27" t="s">
        <v>7</v>
      </c>
      <c r="C27" s="19">
        <f>(PCT_Normaliz.!$C27*PERCENTAGE!$B2+PCI_Normaliz.!$C27*PERCENTAGE!$B3+PCE_Normaliz.!$C27*PERCENTAGE!$B4)</f>
        <v>3.249268207402948E-4</v>
      </c>
      <c r="D27" s="19">
        <f>(PCT_Normaliz.!$D27*PERCENTAGE!$B2+PCI_Normaliz.!$D27*PERCENTAGE!$B3+PCE_Normaliz.!$D27*PERCENTAGE!$B4)</f>
        <v>7.3938592839143641E-2</v>
      </c>
      <c r="E27" s="19">
        <f>(PCT_Normaliz.!$E27*PERCENTAGE!$B2+PCI_Normaliz.!$E27*PERCENTAGE!$B3+PCE_Normaliz.!$E27*PERCENTAGE!$B4)</f>
        <v>0.25935623885584669</v>
      </c>
      <c r="F27" s="19">
        <f>(PCT_Normaliz.!$F27*PERCENTAGE!$B2+PCI_Normaliz.!$F27*PERCENTAGE!$B3+PCE_Normaliz.!$F27*PERCENTAGE!$B4)</f>
        <v>0.27671954229451701</v>
      </c>
    </row>
    <row r="28" spans="1:6" x14ac:dyDescent="0.3">
      <c r="A28">
        <v>50</v>
      </c>
      <c r="B28" t="s">
        <v>14</v>
      </c>
      <c r="C28" s="19">
        <f>(PCT_Normaliz.!$C28*PERCENTAGE!$B2+PCI_Normaliz.!$C28*PERCENTAGE!$B3+PCE_Normaliz.!$C28*PERCENTAGE!$B4)</f>
        <v>3.1009239510596795E-4</v>
      </c>
      <c r="D28" s="19">
        <f>(PCT_Normaliz.!$D28*PERCENTAGE!$B2+PCI_Normaliz.!$D28*PERCENTAGE!$B3+PCE_Normaliz.!$D28*PERCENTAGE!$B4)</f>
        <v>6.0156854815550248E-2</v>
      </c>
      <c r="E28" s="19">
        <f>(PCT_Normaliz.!$E28*PERCENTAGE!$B2+PCI_Normaliz.!$E28*PERCENTAGE!$B3+PCE_Normaliz.!$E28*PERCENTAGE!$B4)</f>
        <v>0.17450591831466669</v>
      </c>
      <c r="F28" s="19">
        <f>(PCT_Normaliz.!$F28*PERCENTAGE!$B2+PCI_Normaliz.!$F28*PERCENTAGE!$B3+PCE_Normaliz.!$F28*PERCENTAGE!$B4)</f>
        <v>0.24126309312618183</v>
      </c>
    </row>
    <row r="29" spans="1:6" x14ac:dyDescent="0.3">
      <c r="A29">
        <v>50</v>
      </c>
      <c r="B29" t="s">
        <v>9</v>
      </c>
      <c r="C29" s="19">
        <f>(PCT_Normaliz.!$C29*PERCENTAGE!$B2+PCI_Normaliz.!$C29*PERCENTAGE!$B3+PCE_Normaliz.!$C29*PERCENTAGE!$B4)</f>
        <v>1.0221149136044331E-2</v>
      </c>
      <c r="D29" s="19">
        <f>(PCT_Normaliz.!$D29*PERCENTAGE!$B2+PCI_Normaliz.!$D29*PERCENTAGE!$B3+PCE_Normaliz.!$D29*PERCENTAGE!$B4)</f>
        <v>7.1582604277875869E-2</v>
      </c>
      <c r="E29" s="19">
        <f>(PCT_Normaliz.!$E29*PERCENTAGE!$B2+PCI_Normaliz.!$E29*PERCENTAGE!$B3+PCE_Normaliz.!$E29*PERCENTAGE!$B4)</f>
        <v>0.17836364463466164</v>
      </c>
      <c r="F29" s="19">
        <f>(PCT_Normaliz.!$F29*PERCENTAGE!$B2+PCI_Normaliz.!$F29*PERCENTAGE!$B3+PCE_Normaliz.!$F29*PERCENTAGE!$B4)</f>
        <v>0.2994785336927116</v>
      </c>
    </row>
    <row r="30" spans="1:6" x14ac:dyDescent="0.3">
      <c r="A30">
        <v>50</v>
      </c>
      <c r="B30" t="s">
        <v>10</v>
      </c>
      <c r="C30" s="19">
        <f>(PCT_Normaliz.!$C30*PERCENTAGE!$B2+PCI_Normaliz.!$C30*PERCENTAGE!$B3+PCE_Normaliz.!$C30*PERCENTAGE!$B4)</f>
        <v>5.089576796720775E-4</v>
      </c>
      <c r="D30" s="19">
        <f>(PCT_Normaliz.!$D30*PERCENTAGE!$B2+PCI_Normaliz.!$D30*PERCENTAGE!$B3+PCE_Normaliz.!$D30*PERCENTAGE!$B4)</f>
        <v>6.312033549356838E-2</v>
      </c>
      <c r="E30" s="19">
        <f>(PCT_Normaliz.!$E30*PERCENTAGE!$B2+PCI_Normaliz.!$E30*PERCENTAGE!$B3+PCE_Normaliz.!$E30*PERCENTAGE!$B4)</f>
        <v>0.1686971739041507</v>
      </c>
      <c r="F30" s="19">
        <f>(PCT_Normaliz.!$F30*PERCENTAGE!$B2+PCI_Normaliz.!$F30*PERCENTAGE!$B3+PCE_Normaliz.!$F30*PERCENTAGE!$B4)</f>
        <v>0.20588082970178401</v>
      </c>
    </row>
    <row r="31" spans="1:6" x14ac:dyDescent="0.3">
      <c r="A31">
        <v>50</v>
      </c>
      <c r="B31" t="s">
        <v>11</v>
      </c>
      <c r="C31" s="19">
        <f>(PCT_Normaliz.!$C31*PERCENTAGE!$B2+PCI_Normaliz.!$C31*PERCENTAGE!$B3+PCE_Normaliz.!$C31*PERCENTAGE!$B4)</f>
        <v>0.40186449812879427</v>
      </c>
      <c r="D31" s="19">
        <f>(PCT_Normaliz.!$D31*PERCENTAGE!$B2+PCI_Normaliz.!$D31*PERCENTAGE!$B3+PCE_Normaliz.!$D31*PERCENTAGE!$B4)</f>
        <v>0.4656813833167564</v>
      </c>
      <c r="E31" s="19">
        <f>(PCT_Normaliz.!$E31*PERCENTAGE!$B2+PCI_Normaliz.!$E31*PERCENTAGE!$B3+PCE_Normaliz.!$E31*PERCENTAGE!$B4)</f>
        <v>0.63371200795922267</v>
      </c>
      <c r="F31" s="19">
        <f>(PCT_Normaliz.!$F31*PERCENTAGE!$B2+PCI_Normaliz.!$F31*PERCENTAGE!$B3+PCE_Normaliz.!$F31*PERCENTAGE!$B4)</f>
        <v>0.56874368192935498</v>
      </c>
    </row>
    <row r="32" spans="1:6" x14ac:dyDescent="0.3">
      <c r="A32">
        <v>50</v>
      </c>
      <c r="B32" t="s">
        <v>12</v>
      </c>
      <c r="C32" s="19">
        <f>(PCT_Normaliz.!$C32*PERCENTAGE!$B2+PCI_Normaliz.!$C32*PERCENTAGE!$B3+PCE_Normaliz.!$C32*PERCENTAGE!$B4)</f>
        <v>1.0663737948076615E-3</v>
      </c>
      <c r="D32" s="19">
        <f>(PCT_Normaliz.!$D32*PERCENTAGE!$B2+PCI_Normaliz.!$D32*PERCENTAGE!$B3+PCE_Normaliz.!$D32*PERCENTAGE!$B4)</f>
        <v>6.8226817469721174E-2</v>
      </c>
      <c r="E32" s="19">
        <f>(PCT_Normaliz.!$E32*PERCENTAGE!$B2+PCI_Normaliz.!$E32*PERCENTAGE!$B3+PCE_Normaliz.!$E32*PERCENTAGE!$B4)</f>
        <v>0.23913347866553886</v>
      </c>
      <c r="F32" s="19">
        <f>(PCT_Normaliz.!$F32*PERCENTAGE!$B2+PCI_Normaliz.!$F32*PERCENTAGE!$B3+PCE_Normaliz.!$F32*PERCENTAGE!$B4)</f>
        <v>0.60202427027638716</v>
      </c>
    </row>
    <row r="33" spans="1:6" x14ac:dyDescent="0.3">
      <c r="A33">
        <v>50</v>
      </c>
      <c r="B33" t="s">
        <v>13</v>
      </c>
      <c r="C33" s="19">
        <f>(PCT_Normaliz.!$C33*PERCENTAGE!$B2+PCI_Normaliz.!$C33*PERCENTAGE!$B3+PCE_Normaliz.!$C33*PERCENTAGE!$B4)</f>
        <v>1.3366339065556559E-3</v>
      </c>
      <c r="D33" s="19">
        <f>(PCT_Normaliz.!$D33*PERCENTAGE!$B2+PCI_Normaliz.!$D33*PERCENTAGE!$B3+PCE_Normaliz.!$D33*PERCENTAGE!$B4)</f>
        <v>6.824734009404701E-2</v>
      </c>
      <c r="E33" s="19">
        <f>(PCT_Normaliz.!$E33*PERCENTAGE!$B2+PCI_Normaliz.!$E33*PERCENTAGE!$B3+PCE_Normaliz.!$E33*PERCENTAGE!$B4)</f>
        <v>0.18742614106976752</v>
      </c>
      <c r="F33" s="19">
        <f>(PCT_Normaliz.!$F33*PERCENTAGE!$B2+PCI_Normaliz.!$F33*PERCENTAGE!$B3+PCE_Normaliz.!$F33*PERCENTAGE!$B4)</f>
        <v>0.24844521318394913</v>
      </c>
    </row>
    <row r="34" spans="1:6" x14ac:dyDescent="0.3">
      <c r="A34">
        <v>100</v>
      </c>
      <c r="B34" t="s">
        <v>6</v>
      </c>
      <c r="C34" s="19">
        <f>(PCT_Normaliz.!$C34*PERCENTAGE!$B2+PCI_Normaliz.!$C34*PERCENTAGE!$B3+PCE_Normaliz.!$C34*PERCENTAGE!$B4)</f>
        <v>3.1586447786565022E-4</v>
      </c>
      <c r="D34" s="19">
        <f>(PCT_Normaliz.!$D34*PERCENTAGE!$B2+PCI_Normaliz.!$D34*PERCENTAGE!$B3+PCE_Normaliz.!$D34*PERCENTAGE!$B4)</f>
        <v>3.4637510339705031E-2</v>
      </c>
      <c r="E34" s="19">
        <f>(PCT_Normaliz.!$E34*PERCENTAGE!$B2+PCI_Normaliz.!$E34*PERCENTAGE!$B3+PCE_Normaliz.!$E34*PERCENTAGE!$B4)</f>
        <v>0.14476611419123023</v>
      </c>
      <c r="F34" s="19">
        <f>(PCT_Normaliz.!$F34*PERCENTAGE!$B2+PCI_Normaliz.!$F34*PERCENTAGE!$B3+PCE_Normaliz.!$F34*PERCENTAGE!$B4)</f>
        <v>0.18913872591027006</v>
      </c>
    </row>
    <row r="35" spans="1:6" x14ac:dyDescent="0.3">
      <c r="A35">
        <v>100</v>
      </c>
      <c r="B35" t="s">
        <v>7</v>
      </c>
      <c r="C35" s="19">
        <f>(PCT_Normaliz.!$C35*PERCENTAGE!$B2+PCI_Normaliz.!$C35*PERCENTAGE!$B3+PCE_Normaliz.!$C35*PERCENTAGE!$B4)</f>
        <v>8.9207887501646909E-5</v>
      </c>
      <c r="D35" s="19">
        <f>(PCT_Normaliz.!$D35*PERCENTAGE!$B2+PCI_Normaliz.!$D35*PERCENTAGE!$B3+PCE_Normaliz.!$D35*PERCENTAGE!$B4)</f>
        <v>3.2352617562125915E-2</v>
      </c>
      <c r="E35" s="19">
        <f>(PCT_Normaliz.!$E35*PERCENTAGE!$B2+PCI_Normaliz.!$E35*PERCENTAGE!$B3+PCE_Normaliz.!$E35*PERCENTAGE!$B4)</f>
        <v>0.10384639798000096</v>
      </c>
      <c r="F35" s="19">
        <f>(PCT_Normaliz.!$F35*PERCENTAGE!$B2+PCI_Normaliz.!$F35*PERCENTAGE!$B3+PCE_Normaliz.!$F35*PERCENTAGE!$B4)</f>
        <v>0.23857922920865937</v>
      </c>
    </row>
    <row r="36" spans="1:6" x14ac:dyDescent="0.3">
      <c r="A36">
        <v>100</v>
      </c>
      <c r="B36" t="s">
        <v>14</v>
      </c>
      <c r="C36" s="19">
        <f>(PCT_Normaliz.!$C36*PERCENTAGE!$B2+PCI_Normaliz.!$C36*PERCENTAGE!$B3+PCE_Normaliz.!$C36*PERCENTAGE!$B4)</f>
        <v>6.3269683938622185E-4</v>
      </c>
      <c r="D36" s="19">
        <f>(PCT_Normaliz.!$D36*PERCENTAGE!$B2+PCI_Normaliz.!$D36*PERCENTAGE!$B3+PCE_Normaliz.!$D36*PERCENTAGE!$B4)</f>
        <v>3.2303119059054676E-2</v>
      </c>
      <c r="E36" s="19">
        <f>(PCT_Normaliz.!$E36*PERCENTAGE!$B2+PCI_Normaliz.!$E36*PERCENTAGE!$B3+PCE_Normaliz.!$E36*PERCENTAGE!$B4)</f>
        <v>4.6726087658398315E-2</v>
      </c>
      <c r="F36" s="19">
        <f>(PCT_Normaliz.!$F36*PERCENTAGE!$B2+PCI_Normaliz.!$F36*PERCENTAGE!$B3+PCE_Normaliz.!$F36*PERCENTAGE!$B4)</f>
        <v>0.25668647564637015</v>
      </c>
    </row>
    <row r="37" spans="1:6" x14ac:dyDescent="0.3">
      <c r="A37">
        <v>100</v>
      </c>
      <c r="B37" t="s">
        <v>9</v>
      </c>
      <c r="C37" s="19">
        <f>(PCT_Normaliz.!$C37*PERCENTAGE!$B2+PCI_Normaliz.!$C37*PERCENTAGE!$B3+PCE_Normaliz.!$C37*PERCENTAGE!$B4)</f>
        <v>1.8199319696455601E-3</v>
      </c>
      <c r="D37" s="19">
        <f>(PCT_Normaliz.!$D37*PERCENTAGE!$B2+PCI_Normaliz.!$D37*PERCENTAGE!$B3+PCE_Normaliz.!$D37*PERCENTAGE!$B4)</f>
        <v>3.4454926758419747E-2</v>
      </c>
      <c r="E37" s="19">
        <f>(PCT_Normaliz.!$E37*PERCENTAGE!$B2+PCI_Normaliz.!$E37*PERCENTAGE!$B3+PCE_Normaliz.!$E37*PERCENTAGE!$B4)</f>
        <v>0.11835933459566159</v>
      </c>
      <c r="F37" s="19">
        <f>(PCT_Normaliz.!$F37*PERCENTAGE!$B2+PCI_Normaliz.!$F37*PERCENTAGE!$B3+PCE_Normaliz.!$F37*PERCENTAGE!$B4)</f>
        <v>0.32192840313204713</v>
      </c>
    </row>
    <row r="38" spans="1:6" x14ac:dyDescent="0.3">
      <c r="A38">
        <v>100</v>
      </c>
      <c r="B38" t="s">
        <v>10</v>
      </c>
      <c r="C38" s="19">
        <f>(PCT_Normaliz.!$C38*PERCENTAGE!$B2+PCI_Normaliz.!$C38*PERCENTAGE!$B3+PCE_Normaliz.!$C38*PERCENTAGE!$B4)</f>
        <v>6.6007168174690657E-4</v>
      </c>
      <c r="D38" s="19">
        <f>(PCT_Normaliz.!$D38*PERCENTAGE!$B2+PCI_Normaliz.!$D38*PERCENTAGE!$B3+PCE_Normaliz.!$D38*PERCENTAGE!$B4)</f>
        <v>2.1698572056656096E-2</v>
      </c>
      <c r="E38" s="19">
        <f>(PCT_Normaliz.!$E38*PERCENTAGE!$B2+PCI_Normaliz.!$E38*PERCENTAGE!$B3+PCE_Normaliz.!$E38*PERCENTAGE!$B4)</f>
        <v>8.3143463605008558E-2</v>
      </c>
      <c r="F38" s="19">
        <f>(PCT_Normaliz.!$F38*PERCENTAGE!$B2+PCI_Normaliz.!$F38*PERCENTAGE!$B3+PCE_Normaliz.!$F38*PERCENTAGE!$B4)</f>
        <v>0.24573354354618646</v>
      </c>
    </row>
    <row r="39" spans="1:6" x14ac:dyDescent="0.3">
      <c r="A39">
        <v>100</v>
      </c>
      <c r="B39" t="s">
        <v>11</v>
      </c>
      <c r="C39" s="19">
        <f>(PCT_Normaliz.!$C39*PERCENTAGE!$B2+PCI_Normaliz.!$C39*PERCENTAGE!$B3+PCE_Normaliz.!$C39*PERCENTAGE!$B4)</f>
        <v>0.39995890238257698</v>
      </c>
      <c r="D39" s="19">
        <f>(PCT_Normaliz.!$D39*PERCENTAGE!$B2+PCI_Normaliz.!$D39*PERCENTAGE!$B3+PCE_Normaliz.!$D39*PERCENTAGE!$B4)</f>
        <v>0.42683988689248115</v>
      </c>
      <c r="E39" s="19">
        <f>(PCT_Normaliz.!$E39*PERCENTAGE!$B2+PCI_Normaliz.!$E39*PERCENTAGE!$B3+PCE_Normaliz.!$E39*PERCENTAGE!$B4)</f>
        <v>0.48045649755195541</v>
      </c>
      <c r="F39" s="19">
        <f>(PCT_Normaliz.!$F39*PERCENTAGE!$B2+PCI_Normaliz.!$F39*PERCENTAGE!$B3+PCE_Normaliz.!$F39*PERCENTAGE!$B4)</f>
        <v>1</v>
      </c>
    </row>
    <row r="40" spans="1:6" x14ac:dyDescent="0.3">
      <c r="A40">
        <v>100</v>
      </c>
      <c r="B40" t="s">
        <v>12</v>
      </c>
      <c r="C40" s="19">
        <f>(PCT_Normaliz.!$C40*PERCENTAGE!$B2+PCI_Normaliz.!$C40*PERCENTAGE!$B3+PCE_Normaliz.!$C40*PERCENTAGE!$B4)</f>
        <v>8.4394996142978201E-4</v>
      </c>
      <c r="D40" s="19">
        <f>(PCT_Normaliz.!$D40*PERCENTAGE!$B2+PCI_Normaliz.!$D40*PERCENTAGE!$B3+PCE_Normaliz.!$D40*PERCENTAGE!$B4)</f>
        <v>3.571646642011457E-2</v>
      </c>
      <c r="E40" s="19">
        <f>(PCT_Normaliz.!$E40*PERCENTAGE!$B2+PCI_Normaliz.!$E40*PERCENTAGE!$B3+PCE_Normaliz.!$E40*PERCENTAGE!$B4)</f>
        <v>1.9203513693683519E-2</v>
      </c>
      <c r="F40" s="19">
        <f>(PCT_Normaliz.!$F40*PERCENTAGE!$B2+PCI_Normaliz.!$F40*PERCENTAGE!$B3+PCE_Normaliz.!$F40*PERCENTAGE!$B4)</f>
        <v>0.20433014355553947</v>
      </c>
    </row>
    <row r="41" spans="1:6" x14ac:dyDescent="0.3">
      <c r="A41">
        <v>100</v>
      </c>
      <c r="B41" t="s">
        <v>13</v>
      </c>
      <c r="C41" s="19">
        <f>(PCT_Normaliz.!$C41*PERCENTAGE!$B2+PCI_Normaliz.!$C41*PERCENTAGE!$B3+PCE_Normaliz.!$C41*PERCENTAGE!$B4)</f>
        <v>3.4580874225135979E-4</v>
      </c>
      <c r="D41" s="19">
        <f>(PCT_Normaliz.!$D41*PERCENTAGE!$B2+PCI_Normaliz.!$D41*PERCENTAGE!$B3+PCE_Normaliz.!$D41*PERCENTAGE!$B4)</f>
        <v>3.3385625459997126E-2</v>
      </c>
      <c r="E41" s="19">
        <f>(PCT_Normaliz.!$E41*PERCENTAGE!$B2+PCI_Normaliz.!$E41*PERCENTAGE!$B3+PCE_Normaliz.!$E41*PERCENTAGE!$B4)</f>
        <v>0.11566294262046402</v>
      </c>
      <c r="F41" s="19">
        <f>(PCT_Normaliz.!$F41*PERCENTAGE!$B2+PCI_Normaliz.!$F41*PERCENTAGE!$B3+PCE_Normaliz.!$F41*PERCENTAGE!$B4)</f>
        <v>0.30628552466032005</v>
      </c>
    </row>
    <row r="42" spans="1:6" x14ac:dyDescent="0.3">
      <c r="A42">
        <v>200</v>
      </c>
      <c r="B42" t="s">
        <v>6</v>
      </c>
      <c r="C42" s="19">
        <f>(PCT_Normaliz.!$C42*PERCENTAGE!$B2+PCI_Normaliz.!$C42*PERCENTAGE!$B3+PCE_Normaliz.!$C42*PERCENTAGE!$B4)</f>
        <v>2.8745010629143433E-4</v>
      </c>
      <c r="D42" s="19">
        <f>(PCT_Normaliz.!$D42*PERCENTAGE!$B2+PCI_Normaliz.!$D42*PERCENTAGE!$B3+PCE_Normaliz.!$D42*PERCENTAGE!$B4)</f>
        <v>3.3781177948371023E-2</v>
      </c>
      <c r="E42" s="19">
        <f>(PCT_Normaliz.!$E42*PERCENTAGE!$B2+PCI_Normaliz.!$E42*PERCENTAGE!$B3+PCE_Normaliz.!$E42*PERCENTAGE!$B4)</f>
        <v>0.14819975664380755</v>
      </c>
      <c r="F42" s="19">
        <f>(PCT_Normaliz.!$F42*PERCENTAGE!$B2+PCI_Normaliz.!$F42*PERCENTAGE!$B3+PCE_Normaliz.!$F42*PERCENTAGE!$B4)</f>
        <v>0.33014767071867129</v>
      </c>
    </row>
    <row r="43" spans="1:6" x14ac:dyDescent="0.3">
      <c r="A43">
        <v>200</v>
      </c>
      <c r="B43" t="s">
        <v>7</v>
      </c>
      <c r="C43" s="19">
        <f>(PCT_Normaliz.!$C43*PERCENTAGE!$B2+PCI_Normaliz.!$C43*PERCENTAGE!$B3+PCE_Normaliz.!$C43*PERCENTAGE!$B4)</f>
        <v>7.1822763760642544E-4</v>
      </c>
      <c r="D43" s="19">
        <f>(PCT_Normaliz.!$D43*PERCENTAGE!$B2+PCI_Normaliz.!$D43*PERCENTAGE!$B3+PCE_Normaliz.!$D43*PERCENTAGE!$B4)</f>
        <v>4.4343095952474203E-2</v>
      </c>
      <c r="E43" s="19">
        <f>(PCT_Normaliz.!$E43*PERCENTAGE!$B2+PCI_Normaliz.!$E43*PERCENTAGE!$B3+PCE_Normaliz.!$E43*PERCENTAGE!$B4)</f>
        <v>0.10169555670901517</v>
      </c>
      <c r="F43" s="19">
        <f>(PCT_Normaliz.!$F43*PERCENTAGE!$B2+PCI_Normaliz.!$F43*PERCENTAGE!$B3+PCE_Normaliz.!$F43*PERCENTAGE!$B4)</f>
        <v>0.55649004583799522</v>
      </c>
    </row>
    <row r="44" spans="1:6" x14ac:dyDescent="0.3">
      <c r="A44">
        <v>200</v>
      </c>
      <c r="B44" t="s">
        <v>14</v>
      </c>
      <c r="C44" s="19">
        <f>(PCT_Normaliz.!$C44*PERCENTAGE!$B2+PCI_Normaliz.!$C44*PERCENTAGE!$B3+PCE_Normaliz.!$C44*PERCENTAGE!$B4)</f>
        <v>0.34821815706982828</v>
      </c>
      <c r="D44" s="19">
        <f>(PCT_Normaliz.!$D44*PERCENTAGE!$B2+PCI_Normaliz.!$D44*PERCENTAGE!$B3+PCE_Normaliz.!$D44*PERCENTAGE!$B4)</f>
        <v>0.3578286915915691</v>
      </c>
      <c r="E44" s="19">
        <f>(PCT_Normaliz.!$E44*PERCENTAGE!$B2+PCI_Normaliz.!$E44*PERCENTAGE!$B3+PCE_Normaliz.!$E44*PERCENTAGE!$B4)</f>
        <v>0.39124845787507689</v>
      </c>
      <c r="F44" s="19">
        <f>(PCT_Normaliz.!$F44*PERCENTAGE!$B2+PCI_Normaliz.!$F44*PERCENTAGE!$B3+PCE_Normaliz.!$F44*PERCENTAGE!$B4)</f>
        <v>0.78938840797318499</v>
      </c>
    </row>
    <row r="45" spans="1:6" x14ac:dyDescent="0.3">
      <c r="A45">
        <v>200</v>
      </c>
      <c r="B45" t="s">
        <v>9</v>
      </c>
      <c r="C45" s="19">
        <f>(PCT_Normaliz.!$C45*PERCENTAGE!$B2+PCI_Normaliz.!$C45*PERCENTAGE!$B3+PCE_Normaliz.!$C45*PERCENTAGE!$B4)</f>
        <v>1.4379563655569151E-6</v>
      </c>
      <c r="D45" s="19">
        <f>(PCT_Normaliz.!$D45*PERCENTAGE!$B2+PCI_Normaliz.!$D45*PERCENTAGE!$B3+PCE_Normaliz.!$D45*PERCENTAGE!$B4)</f>
        <v>3.2095667049988424E-2</v>
      </c>
      <c r="E45" s="19">
        <f>(PCT_Normaliz.!$E45*PERCENTAGE!$B2+PCI_Normaliz.!$E45*PERCENTAGE!$B3+PCE_Normaliz.!$E45*PERCENTAGE!$B4)</f>
        <v>8.1080084659317847E-2</v>
      </c>
      <c r="F45" s="19">
        <f>(PCT_Normaliz.!$F45*PERCENTAGE!$B2+PCI_Normaliz.!$F45*PERCENTAGE!$B3+PCE_Normaliz.!$F45*PERCENTAGE!$B4)</f>
        <v>0.52265198500323773</v>
      </c>
    </row>
    <row r="46" spans="1:6" x14ac:dyDescent="0.3">
      <c r="A46">
        <v>200</v>
      </c>
      <c r="B46" t="s">
        <v>10</v>
      </c>
      <c r="C46" s="19">
        <f>(PCT_Normaliz.!$C46*PERCENTAGE!$B2+PCI_Normaliz.!$C46*PERCENTAGE!$B3+PCE_Normaliz.!$C46*PERCENTAGE!$B4)</f>
        <v>2.7353160400535401E-3</v>
      </c>
      <c r="D46" s="19">
        <f>(PCT_Normaliz.!$D46*PERCENTAGE!$B2+PCI_Normaliz.!$D46*PERCENTAGE!$B3+PCE_Normaliz.!$D46*PERCENTAGE!$B4)</f>
        <v>3.4082035170759264E-2</v>
      </c>
      <c r="E46" s="19">
        <f>(PCT_Normaliz.!$E46*PERCENTAGE!$B2+PCI_Normaliz.!$E46*PERCENTAGE!$B3+PCE_Normaliz.!$E46*PERCENTAGE!$B4)</f>
        <v>9.1124057753561985E-2</v>
      </c>
      <c r="F46" s="19">
        <f>(PCT_Normaliz.!$F46*PERCENTAGE!$B2+PCI_Normaliz.!$F46*PERCENTAGE!$B3+PCE_Normaliz.!$F46*PERCENTAGE!$B4)</f>
        <v>7.2451144607832058E-2</v>
      </c>
    </row>
    <row r="47" spans="1:6" x14ac:dyDescent="0.3">
      <c r="A47">
        <v>200</v>
      </c>
      <c r="B47" t="s">
        <v>11</v>
      </c>
      <c r="C47" s="19">
        <f>(PCT_Normaliz.!$C47*PERCENTAGE!$B2+PCI_Normaliz.!$C47*PERCENTAGE!$B3+PCE_Normaliz.!$C47*PERCENTAGE!$B4)</f>
        <v>0.3997039736379564</v>
      </c>
      <c r="D47" s="19">
        <f>(PCT_Normaliz.!$D47*PERCENTAGE!$B2+PCI_Normaliz.!$D47*PERCENTAGE!$B3+PCE_Normaliz.!$D47*PERCENTAGE!$B4)</f>
        <v>0.42521329448900186</v>
      </c>
      <c r="E47" s="19">
        <f>(PCT_Normaliz.!$E47*PERCENTAGE!$B2+PCI_Normaliz.!$E47*PERCENTAGE!$B3+PCE_Normaliz.!$E47*PERCENTAGE!$B4)</f>
        <v>0.4971345420037877</v>
      </c>
      <c r="F47" s="19">
        <f>(PCT_Normaliz.!$F47*PERCENTAGE!$B2+PCI_Normaliz.!$F47*PERCENTAGE!$B3+PCE_Normaliz.!$F47*PERCENTAGE!$B4)</f>
        <v>0.55308318803813017</v>
      </c>
    </row>
    <row r="48" spans="1:6" x14ac:dyDescent="0.3">
      <c r="A48">
        <v>200</v>
      </c>
      <c r="B48" t="s">
        <v>12</v>
      </c>
      <c r="C48" s="19">
        <f>(PCT_Normaliz.!$C48*PERCENTAGE!$B2+PCI_Normaliz.!$C48*PERCENTAGE!$B3+PCE_Normaliz.!$C48*PERCENTAGE!$B4)</f>
        <v>1.4497667723427248E-3</v>
      </c>
      <c r="D48" s="19">
        <f>(PCT_Normaliz.!$D48*PERCENTAGE!$B2+PCI_Normaliz.!$D48*PERCENTAGE!$B3+PCE_Normaliz.!$D48*PERCENTAGE!$B4)</f>
        <v>3.278012223376784E-2</v>
      </c>
      <c r="E48" s="19">
        <f>(PCT_Normaliz.!$E48*PERCENTAGE!$B2+PCI_Normaliz.!$E48*PERCENTAGE!$B3+PCE_Normaliz.!$E48*PERCENTAGE!$B4)</f>
        <v>5.3814848234779986E-2</v>
      </c>
      <c r="F48" s="19">
        <f>(PCT_Normaliz.!$F48*PERCENTAGE!$B2+PCI_Normaliz.!$F48*PERCENTAGE!$B3+PCE_Normaliz.!$F48*PERCENTAGE!$B4)</f>
        <v>0.24761411016230006</v>
      </c>
    </row>
    <row r="49" spans="1:6" x14ac:dyDescent="0.3">
      <c r="A49">
        <v>200</v>
      </c>
      <c r="B49" t="s">
        <v>13</v>
      </c>
      <c r="C49" s="19">
        <f>(PCT_Normaliz.!$C49*PERCENTAGE!$B2+PCI_Normaliz.!$C49*PERCENTAGE!$B3+PCE_Normaliz.!$C49*PERCENTAGE!$B4)</f>
        <v>9.1970926815276887E-4</v>
      </c>
      <c r="D49" s="19">
        <f>(PCT_Normaliz.!$D49*PERCENTAGE!$B2+PCI_Normaliz.!$D49*PERCENTAGE!$B3+PCE_Normaliz.!$D49*PERCENTAGE!$B4)</f>
        <v>3.5927669339264931E-2</v>
      </c>
      <c r="E49" s="19">
        <f>(PCT_Normaliz.!$E49*PERCENTAGE!$B2+PCI_Normaliz.!$E49*PERCENTAGE!$B3+PCE_Normaliz.!$E49*PERCENTAGE!$B4)</f>
        <v>8.1649954670558231E-2</v>
      </c>
      <c r="F49" s="19">
        <f>(PCT_Normaliz.!$F49*PERCENTAGE!$B2+PCI_Normaliz.!$F49*PERCENTAGE!$B3+PCE_Normaliz.!$F49*PERCENTAGE!$B4)</f>
        <v>0.25623091108426499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A855-2340-49C1-BA9A-64BF842D390C}">
  <dimension ref="A1:F49"/>
  <sheetViews>
    <sheetView topLeftCell="A8" workbookViewId="0">
      <selection activeCell="F15" sqref="F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 s="19">
        <f>('CT_Normaliz.'!$C2*PERCENTAGE!$B2+'CI_Normaliz.'!$C2*PERCENTAGE!$B3+'CE_Normaliz.'!$C2*PERCENTAGE!$B4)</f>
        <v>1.0749595797845847E-2</v>
      </c>
      <c r="D2" s="19">
        <f>('CT_Normaliz.'!$D2*PERCENTAGE!$B2+'CI_Normaliz.'!$D2*PERCENTAGE!$B3+'CE_Normaliz.'!$D2*PERCENTAGE!$B4)</f>
        <v>0.10820601538576156</v>
      </c>
      <c r="E2" s="19">
        <f>('CT_Normaliz.'!$E2*PERCENTAGE!$B2+'CI_Normaliz.'!$E2*PERCENTAGE!$B3+'CE_Normaliz.'!$E2*PERCENTAGE!$B4)</f>
        <v>0.16168212010088123</v>
      </c>
      <c r="F2" s="19">
        <f>('CT_Normaliz.'!$F2*PERCENTAGE!$B2+'CI_Normaliz.'!$F2*PERCENTAGE!$B3+'CE_Normaliz.'!$F2*PERCENTAGE!$B4)</f>
        <v>0.15066679464270891</v>
      </c>
    </row>
    <row r="3" spans="1:6" x14ac:dyDescent="0.3">
      <c r="A3">
        <v>10</v>
      </c>
      <c r="B3" t="s">
        <v>7</v>
      </c>
      <c r="C3" s="19">
        <f>('CT_Normaliz.'!$C3*PERCENTAGE!$B2+'CI_Normaliz.'!$C3*PERCENTAGE!$B3+'CE_Normaliz.'!$C3*PERCENTAGE!$B4)</f>
        <v>8.4274416028953091E-3</v>
      </c>
      <c r="D3" s="19">
        <f>('CT_Normaliz.'!$D3*PERCENTAGE!$B2+'CI_Normaliz.'!$D3*PERCENTAGE!$B3+'CE_Normaliz.'!$D3*PERCENTAGE!$B4)</f>
        <v>8.1020773337849905E-2</v>
      </c>
      <c r="E3" s="19">
        <f>('CT_Normaliz.'!$E3*PERCENTAGE!$B2+'CI_Normaliz.'!$E3*PERCENTAGE!$B3+'CE_Normaliz.'!$E3*PERCENTAGE!$B4)</f>
        <v>0.18818772952671625</v>
      </c>
      <c r="F3" s="19">
        <f>('CT_Normaliz.'!$F3*PERCENTAGE!$B2+'CI_Normaliz.'!$F3*PERCENTAGE!$B3+'CE_Normaliz.'!$F3*PERCENTAGE!$B4)</f>
        <v>0.21204542786372718</v>
      </c>
    </row>
    <row r="4" spans="1:6" x14ac:dyDescent="0.3">
      <c r="A4">
        <v>10</v>
      </c>
      <c r="B4" t="s">
        <v>8</v>
      </c>
      <c r="C4" s="19">
        <f>('CT_Normaliz.'!$C4*PERCENTAGE!$B2+'CI_Normaliz.'!$C4*PERCENTAGE!$B3+'CE_Normaliz.'!$C4*PERCENTAGE!$B4)</f>
        <v>0.23570982089721909</v>
      </c>
      <c r="D4" s="19">
        <f>('CT_Normaliz.'!$D4*PERCENTAGE!$B2+'CI_Normaliz.'!$D4*PERCENTAGE!$B3+'CE_Normaliz.'!$D4*PERCENTAGE!$B4)</f>
        <v>0.34513366486295527</v>
      </c>
      <c r="E4" s="19">
        <f>('CT_Normaliz.'!$E4*PERCENTAGE!$B2+'CI_Normaliz.'!$E4*PERCENTAGE!$B3+'CE_Normaliz.'!$E4*PERCENTAGE!$B4)</f>
        <v>0.34474830266850909</v>
      </c>
      <c r="F4" s="19">
        <f>('CT_Normaliz.'!$F4*PERCENTAGE!$B2+'CI_Normaliz.'!$F4*PERCENTAGE!$B3+'CE_Normaliz.'!$F4*PERCENTAGE!$B4)</f>
        <v>0.31920477992272378</v>
      </c>
    </row>
    <row r="5" spans="1:6" x14ac:dyDescent="0.3">
      <c r="A5">
        <v>10</v>
      </c>
      <c r="B5" t="s">
        <v>9</v>
      </c>
      <c r="C5" s="19">
        <f>('CT_Normaliz.'!$C5*PERCENTAGE!$B2+'CI_Normaliz.'!$C5*PERCENTAGE!$B3+'CE_Normaliz.'!$C5*PERCENTAGE!$B4)</f>
        <v>3.431816965858972E-2</v>
      </c>
      <c r="D5" s="19">
        <f>('CT_Normaliz.'!$D5*PERCENTAGE!$B2+'CI_Normaliz.'!$D5*PERCENTAGE!$B3+'CE_Normaliz.'!$D5*PERCENTAGE!$B4)</f>
        <v>0.16574810431173251</v>
      </c>
      <c r="E5" s="19">
        <f>('CT_Normaliz.'!$E5*PERCENTAGE!$B2+'CI_Normaliz.'!$E5*PERCENTAGE!$B3+'CE_Normaliz.'!$E5*PERCENTAGE!$B4)</f>
        <v>0.19128872720118539</v>
      </c>
      <c r="F5" s="19">
        <f>('CT_Normaliz.'!$F5*PERCENTAGE!$B2+'CI_Normaliz.'!$F5*PERCENTAGE!$B3+'CE_Normaliz.'!$F5*PERCENTAGE!$B4)</f>
        <v>0.22470535386142887</v>
      </c>
    </row>
    <row r="6" spans="1:6" x14ac:dyDescent="0.3">
      <c r="A6">
        <v>10</v>
      </c>
      <c r="B6" t="s">
        <v>10</v>
      </c>
      <c r="C6" s="19">
        <f>('CT_Normaliz.'!$C6*PERCENTAGE!$B2+'CI_Normaliz.'!$C6*PERCENTAGE!$B3+'CE_Normaliz.'!$C6*PERCENTAGE!$B4)</f>
        <v>0.31016990375418385</v>
      </c>
      <c r="D6" s="19">
        <f>('CT_Normaliz.'!$D6*PERCENTAGE!$B2+'CI_Normaliz.'!$D6*PERCENTAGE!$B3+'CE_Normaliz.'!$D6*PERCENTAGE!$B4)</f>
        <v>0.40991517475589251</v>
      </c>
      <c r="E6" s="19">
        <f>('CT_Normaliz.'!$E6*PERCENTAGE!$B2+'CI_Normaliz.'!$E6*PERCENTAGE!$B3+'CE_Normaliz.'!$E6*PERCENTAGE!$B4)</f>
        <v>0.35946368387639854</v>
      </c>
      <c r="F6" s="19">
        <f>('CT_Normaliz.'!$F6*PERCENTAGE!$B2+'CI_Normaliz.'!$F6*PERCENTAGE!$B3+'CE_Normaliz.'!$F6*PERCENTAGE!$B4)</f>
        <v>0.51719398892508162</v>
      </c>
    </row>
    <row r="7" spans="1:6" x14ac:dyDescent="0.3">
      <c r="A7">
        <v>10</v>
      </c>
      <c r="B7" t="s">
        <v>11</v>
      </c>
      <c r="C7" s="19">
        <f>('CT_Normaliz.'!$C7*PERCENTAGE!$B2+'CI_Normaliz.'!$C7*PERCENTAGE!$B3+'CE_Normaliz.'!$C7*PERCENTAGE!$B4)</f>
        <v>0.42667351169226581</v>
      </c>
      <c r="D7" s="19">
        <f>('CT_Normaliz.'!$D7*PERCENTAGE!$B2+'CI_Normaliz.'!$D7*PERCENTAGE!$B3+'CE_Normaliz.'!$D7*PERCENTAGE!$B4)</f>
        <v>0.46043783498214064</v>
      </c>
      <c r="E7" s="19">
        <f>('CT_Normaliz.'!$E7*PERCENTAGE!$B2+'CI_Normaliz.'!$E7*PERCENTAGE!$B3+'CE_Normaliz.'!$E7*PERCENTAGE!$B4)</f>
        <v>0.51093952658561581</v>
      </c>
      <c r="F7" s="19">
        <f>('CT_Normaliz.'!$F7*PERCENTAGE!$B2+'CI_Normaliz.'!$F7*PERCENTAGE!$B3+'CE_Normaliz.'!$F7*PERCENTAGE!$B4)</f>
        <v>0.59889438179558185</v>
      </c>
    </row>
    <row r="8" spans="1:6" x14ac:dyDescent="0.3">
      <c r="A8">
        <v>10</v>
      </c>
      <c r="B8" t="s">
        <v>12</v>
      </c>
      <c r="C8" s="19">
        <f>('CT_Normaliz.'!$C8*PERCENTAGE!$B2+'CI_Normaliz.'!$C8*PERCENTAGE!$B3+'CE_Normaliz.'!$C8*PERCENTAGE!$B4)</f>
        <v>1.2115952326606495E-2</v>
      </c>
      <c r="D8" s="19">
        <f>('CT_Normaliz.'!$D8*PERCENTAGE!$B2+'CI_Normaliz.'!$D8*PERCENTAGE!$B3+'CE_Normaliz.'!$D8*PERCENTAGE!$B4)</f>
        <v>0.16721094118069144</v>
      </c>
      <c r="E8" s="19">
        <f>('CT_Normaliz.'!$E8*PERCENTAGE!$B2+'CI_Normaliz.'!$E8*PERCENTAGE!$B3+'CE_Normaliz.'!$E8*PERCENTAGE!$B4)</f>
        <v>0.47807333515326389</v>
      </c>
      <c r="F8" s="19">
        <f>('CT_Normaliz.'!$F8*PERCENTAGE!$B2+'CI_Normaliz.'!$F8*PERCENTAGE!$B3+'CE_Normaliz.'!$F8*PERCENTAGE!$B4)</f>
        <v>0.60034810053634924</v>
      </c>
    </row>
    <row r="9" spans="1:6" x14ac:dyDescent="0.3">
      <c r="A9">
        <v>10</v>
      </c>
      <c r="B9" t="s">
        <v>13</v>
      </c>
      <c r="C9" s="19">
        <f>('CT_Normaliz.'!$C9*PERCENTAGE!$B2+'CI_Normaliz.'!$C9*PERCENTAGE!$B3+'CE_Normaliz.'!$C9*PERCENTAGE!$B4)</f>
        <v>3.8473424087750036E-2</v>
      </c>
      <c r="D9" s="19">
        <f>('CT_Normaliz.'!$D9*PERCENTAGE!$B2+'CI_Normaliz.'!$D9*PERCENTAGE!$B3+'CE_Normaliz.'!$D9*PERCENTAGE!$B4)</f>
        <v>0.16620119462307487</v>
      </c>
      <c r="E9" s="19">
        <f>('CT_Normaliz.'!$E9*PERCENTAGE!$B2+'CI_Normaliz.'!$E9*PERCENTAGE!$B3+'CE_Normaliz.'!$E9*PERCENTAGE!$B4)</f>
        <v>0.31006822300363412</v>
      </c>
      <c r="F9" s="19">
        <f>('CT_Normaliz.'!$F9*PERCENTAGE!$B2+'CI_Normaliz.'!$F9*PERCENTAGE!$B3+'CE_Normaliz.'!$F9*PERCENTAGE!$B4)</f>
        <v>0.25646268783609905</v>
      </c>
    </row>
    <row r="10" spans="1:6" x14ac:dyDescent="0.3">
      <c r="A10">
        <v>15</v>
      </c>
      <c r="B10" t="s">
        <v>6</v>
      </c>
      <c r="C10" s="19">
        <f>('CT_Normaliz.'!$C10*PERCENTAGE!$B2+'CI_Normaliz.'!$C10*PERCENTAGE!$B3+'CE_Normaliz.'!$C10*PERCENTAGE!$B4)</f>
        <v>3.4058059153989021E-3</v>
      </c>
      <c r="D10" s="19">
        <f>('CT_Normaliz.'!$D10*PERCENTAGE!$B2+'CI_Normaliz.'!$D10*PERCENTAGE!$B3+'CE_Normaliz.'!$D10*PERCENTAGE!$B4)</f>
        <v>2.1983705343181878E-2</v>
      </c>
      <c r="E10" s="19">
        <f>('CT_Normaliz.'!$E10*PERCENTAGE!$B2+'CI_Normaliz.'!$E10*PERCENTAGE!$B3+'CE_Normaliz.'!$E10*PERCENTAGE!$B4)</f>
        <v>0.56643569875530797</v>
      </c>
      <c r="F10" s="19">
        <f>('CT_Normaliz.'!$F10*PERCENTAGE!$B2+'CI_Normaliz.'!$F10*PERCENTAGE!$B3+'CE_Normaliz.'!$F10*PERCENTAGE!$B4)</f>
        <v>0.35514201955740898</v>
      </c>
    </row>
    <row r="11" spans="1:6" x14ac:dyDescent="0.3">
      <c r="A11">
        <v>15</v>
      </c>
      <c r="B11" t="s">
        <v>7</v>
      </c>
      <c r="C11" s="19">
        <f>('CT_Normaliz.'!$C11*PERCENTAGE!$B2+'CI_Normaliz.'!$C11*PERCENTAGE!$B3+'CE_Normaliz.'!$C11*PERCENTAGE!$B4)</f>
        <v>6.5991978300045766E-3</v>
      </c>
      <c r="D11" s="19">
        <f>('CT_Normaliz.'!$D11*PERCENTAGE!$B2+'CI_Normaliz.'!$D11*PERCENTAGE!$B3+'CE_Normaliz.'!$D11*PERCENTAGE!$B4)</f>
        <v>2.323581270918651E-2</v>
      </c>
      <c r="E11" s="19">
        <f>('CT_Normaliz.'!$E11*PERCENTAGE!$B2+'CI_Normaliz.'!$E11*PERCENTAGE!$B3+'CE_Normaliz.'!$E11*PERCENTAGE!$B4)</f>
        <v>0.57295728098393761</v>
      </c>
      <c r="F11" s="19">
        <f>('CT_Normaliz.'!$F11*PERCENTAGE!$B2+'CI_Normaliz.'!$F11*PERCENTAGE!$B3+'CE_Normaliz.'!$F11*PERCENTAGE!$B4)</f>
        <v>0.33216106760827341</v>
      </c>
    </row>
    <row r="12" spans="1:6" x14ac:dyDescent="0.3">
      <c r="A12">
        <v>15</v>
      </c>
      <c r="B12" t="s">
        <v>14</v>
      </c>
      <c r="C12" s="19">
        <f>('CT_Normaliz.'!$C12*PERCENTAGE!$B2+'CI_Normaliz.'!$C12*PERCENTAGE!$B3+'CE_Normaliz.'!$C12*PERCENTAGE!$B4)</f>
        <v>2.6867525141876296E-5</v>
      </c>
      <c r="D12" s="19">
        <f>('CT_Normaliz.'!$D12*PERCENTAGE!$B2+'CI_Normaliz.'!$D12*PERCENTAGE!$B3+'CE_Normaliz.'!$D12*PERCENTAGE!$B4)</f>
        <v>1.3242766535160919E-2</v>
      </c>
      <c r="E12" s="19">
        <f>('CT_Normaliz.'!$E12*PERCENTAGE!$B2+'CI_Normaliz.'!$E12*PERCENTAGE!$B3+'CE_Normaliz.'!$E12*PERCENTAGE!$B4)</f>
        <v>2.4995283173896377E-2</v>
      </c>
      <c r="F12" s="19">
        <f>('CT_Normaliz.'!$F12*PERCENTAGE!$B2+'CI_Normaliz.'!$F12*PERCENTAGE!$B3+'CE_Normaliz.'!$F12*PERCENTAGE!$B4)</f>
        <v>4.1114170623325605E-2</v>
      </c>
    </row>
    <row r="13" spans="1:6" x14ac:dyDescent="0.3">
      <c r="A13">
        <v>15</v>
      </c>
      <c r="B13" t="s">
        <v>9</v>
      </c>
      <c r="C13" s="19">
        <f>('CT_Normaliz.'!$C13*PERCENTAGE!$B2+'CI_Normaliz.'!$C13*PERCENTAGE!$B3+'CE_Normaliz.'!$C13*PERCENTAGE!$B4)</f>
        <v>8.3057136259697337E-3</v>
      </c>
      <c r="D13" s="19">
        <f>('CT_Normaliz.'!$D13*PERCENTAGE!$B2+'CI_Normaliz.'!$D13*PERCENTAGE!$B3+'CE_Normaliz.'!$D13*PERCENTAGE!$B4)</f>
        <v>2.5244335375088453E-2</v>
      </c>
      <c r="E13" s="19">
        <f>('CT_Normaliz.'!$E13*PERCENTAGE!$B2+'CI_Normaliz.'!$E13*PERCENTAGE!$B3+'CE_Normaliz.'!$E13*PERCENTAGE!$B4)</f>
        <v>6.066131169963894E-2</v>
      </c>
      <c r="F13" s="19">
        <f>('CT_Normaliz.'!$F13*PERCENTAGE!$B2+'CI_Normaliz.'!$F13*PERCENTAGE!$B3+'CE_Normaliz.'!$F13*PERCENTAGE!$B4)</f>
        <v>7.1067201335749494E-2</v>
      </c>
    </row>
    <row r="14" spans="1:6" x14ac:dyDescent="0.3">
      <c r="A14">
        <v>15</v>
      </c>
      <c r="B14" t="s">
        <v>10</v>
      </c>
      <c r="C14" s="19">
        <f>('CT_Normaliz.'!$C14*PERCENTAGE!$B2+'CI_Normaliz.'!$C14*PERCENTAGE!$B3+'CE_Normaliz.'!$C14*PERCENTAGE!$B4)</f>
        <v>1.4012910315850937E-2</v>
      </c>
      <c r="D14" s="19">
        <f>('CT_Normaliz.'!$D14*PERCENTAGE!$B2+'CI_Normaliz.'!$D14*PERCENTAGE!$B3+'CE_Normaliz.'!$D14*PERCENTAGE!$B4)</f>
        <v>2.2195142117865971E-2</v>
      </c>
      <c r="E14" s="19">
        <f>('CT_Normaliz.'!$E14*PERCENTAGE!$B2+'CI_Normaliz.'!$E14*PERCENTAGE!$B3+'CE_Normaliz.'!$E14*PERCENTAGE!$B4)</f>
        <v>7.5349016399830993E-2</v>
      </c>
      <c r="F14" s="19">
        <f>('CT_Normaliz.'!$F14*PERCENTAGE!$B2+'CI_Normaliz.'!$F14*PERCENTAGE!$B3+'CE_Normaliz.'!$F14*PERCENTAGE!$B4)</f>
        <v>7.2245289219962844E-2</v>
      </c>
    </row>
    <row r="15" spans="1:6" x14ac:dyDescent="0.3">
      <c r="A15">
        <v>15</v>
      </c>
      <c r="B15" t="s">
        <v>11</v>
      </c>
      <c r="C15" s="19">
        <f>('CT_Normaliz.'!$C15*PERCENTAGE!$B2+'CI_Normaliz.'!$C15*PERCENTAGE!$B3+'CE_Normaliz.'!$C15*PERCENTAGE!$B4)</f>
        <v>0.40030555495609832</v>
      </c>
      <c r="D15" s="19">
        <f>('CT_Normaliz.'!$D15*PERCENTAGE!$B2+'CI_Normaliz.'!$D15*PERCENTAGE!$B3+'CE_Normaliz.'!$D15*PERCENTAGE!$B4)</f>
        <v>0.39205233142241042</v>
      </c>
      <c r="E15" s="19">
        <f>('CT_Normaliz.'!$E15*PERCENTAGE!$B2+'CI_Normaliz.'!$E15*PERCENTAGE!$B3+'CE_Normaliz.'!$E15*PERCENTAGE!$B4)</f>
        <v>0.41630815991760456</v>
      </c>
      <c r="F15" s="19">
        <f>('CT_Normaliz.'!$F15*PERCENTAGE!$B2+'CI_Normaliz.'!$F15*PERCENTAGE!$B3+'CE_Normaliz.'!$F15*PERCENTAGE!$B4)</f>
        <v>0.50435559342699354</v>
      </c>
    </row>
    <row r="16" spans="1:6" x14ac:dyDescent="0.3">
      <c r="A16">
        <v>15</v>
      </c>
      <c r="B16" t="s">
        <v>12</v>
      </c>
      <c r="C16" s="19">
        <f>('CT_Normaliz.'!$C16*PERCENTAGE!$B2+'CI_Normaliz.'!$C16*PERCENTAGE!$B3+'CE_Normaliz.'!$C16*PERCENTAGE!$B4)</f>
        <v>1.2742949259117384E-2</v>
      </c>
      <c r="D16" s="19">
        <f>('CT_Normaliz.'!$D16*PERCENTAGE!$B2+'CI_Normaliz.'!$D16*PERCENTAGE!$B3+'CE_Normaliz.'!$D16*PERCENTAGE!$B4)</f>
        <v>1.8477197098739583E-2</v>
      </c>
      <c r="E16" s="19">
        <f>('CT_Normaliz.'!$E16*PERCENTAGE!$B2+'CI_Normaliz.'!$E16*PERCENTAGE!$B3+'CE_Normaliz.'!$E16*PERCENTAGE!$B4)</f>
        <v>2.3178315110631693E-2</v>
      </c>
      <c r="F16" s="19">
        <f>('CT_Normaliz.'!$F16*PERCENTAGE!$B2+'CI_Normaliz.'!$F16*PERCENTAGE!$B3+'CE_Normaliz.'!$F16*PERCENTAGE!$B4)</f>
        <v>2.5988153417461145E-2</v>
      </c>
    </row>
    <row r="17" spans="1:6" x14ac:dyDescent="0.3">
      <c r="A17">
        <v>15</v>
      </c>
      <c r="B17" t="s">
        <v>13</v>
      </c>
      <c r="C17" s="19">
        <f>('CT_Normaliz.'!$C17*PERCENTAGE!$B2+'CI_Normaliz.'!$C17*PERCENTAGE!$B3+'CE_Normaliz.'!$C17*PERCENTAGE!$B4)</f>
        <v>5.2502838475517819E-3</v>
      </c>
      <c r="D17" s="19">
        <f>('CT_Normaliz.'!$D17*PERCENTAGE!$B2+'CI_Normaliz.'!$D17*PERCENTAGE!$B3+'CE_Normaliz.'!$D17*PERCENTAGE!$B4)</f>
        <v>1.7465701794752625E-2</v>
      </c>
      <c r="E17" s="19">
        <f>('CT_Normaliz.'!$E17*PERCENTAGE!$B2+'CI_Normaliz.'!$E17*PERCENTAGE!$B3+'CE_Normaliz.'!$E17*PERCENTAGE!$B4)</f>
        <v>0.34745557239609726</v>
      </c>
      <c r="F17" s="19">
        <f>('CT_Normaliz.'!$F17*PERCENTAGE!$B2+'CI_Normaliz.'!$F17*PERCENTAGE!$B3+'CE_Normaliz.'!$F17*PERCENTAGE!$B4)</f>
        <v>0.28067256920182893</v>
      </c>
    </row>
    <row r="18" spans="1:6" x14ac:dyDescent="0.3">
      <c r="A18">
        <v>25</v>
      </c>
      <c r="B18" t="s">
        <v>6</v>
      </c>
      <c r="C18" s="19">
        <f>('CT_Normaliz.'!$C18*PERCENTAGE!$B2+'CI_Normaliz.'!$C18*PERCENTAGE!$B3+'CE_Normaliz.'!$C18*PERCENTAGE!$B4)</f>
        <v>1.5559079840565043E-2</v>
      </c>
      <c r="D18" s="19">
        <f>('CT_Normaliz.'!$D18*PERCENTAGE!$B2+'CI_Normaliz.'!$D18*PERCENTAGE!$B3+'CE_Normaliz.'!$D18*PERCENTAGE!$B4)</f>
        <v>7.1932518928059894E-2</v>
      </c>
      <c r="E18" s="19">
        <f>('CT_Normaliz.'!$E18*PERCENTAGE!$B2+'CI_Normaliz.'!$E18*PERCENTAGE!$B3+'CE_Normaliz.'!$E18*PERCENTAGE!$B4)</f>
        <v>0.19043702819161989</v>
      </c>
      <c r="F18" s="19">
        <f>('CT_Normaliz.'!$F18*PERCENTAGE!$B2+'CI_Normaliz.'!$F18*PERCENTAGE!$B3+'CE_Normaliz.'!$F18*PERCENTAGE!$B4)</f>
        <v>0.15601995494902751</v>
      </c>
    </row>
    <row r="19" spans="1:6" x14ac:dyDescent="0.3">
      <c r="A19">
        <v>25</v>
      </c>
      <c r="B19" t="s">
        <v>7</v>
      </c>
      <c r="C19" s="19">
        <f>('CT_Normaliz.'!$C19*PERCENTAGE!$B2+'CI_Normaliz.'!$C19*PERCENTAGE!$B3+'CE_Normaliz.'!$C19*PERCENTAGE!$B4)</f>
        <v>4.3689388658840747E-3</v>
      </c>
      <c r="D19" s="19">
        <f>('CT_Normaliz.'!$D19*PERCENTAGE!$B2+'CI_Normaliz.'!$D19*PERCENTAGE!$B3+'CE_Normaliz.'!$D19*PERCENTAGE!$B4)</f>
        <v>7.760148939224723E-2</v>
      </c>
      <c r="E19" s="19">
        <f>('CT_Normaliz.'!$E19*PERCENTAGE!$B2+'CI_Normaliz.'!$E19*PERCENTAGE!$B3+'CE_Normaliz.'!$E19*PERCENTAGE!$B4)</f>
        <v>0.11795807472849705</v>
      </c>
      <c r="F19" s="19">
        <f>('CT_Normaliz.'!$F19*PERCENTAGE!$B2+'CI_Normaliz.'!$F19*PERCENTAGE!$B3+'CE_Normaliz.'!$F19*PERCENTAGE!$B4)</f>
        <v>0.19705528607821757</v>
      </c>
    </row>
    <row r="20" spans="1:6" x14ac:dyDescent="0.3">
      <c r="A20">
        <v>25</v>
      </c>
      <c r="B20" t="s">
        <v>14</v>
      </c>
      <c r="C20" s="19">
        <f>('CT_Normaliz.'!$C20*PERCENTAGE!$B2+'CI_Normaliz.'!$C20*PERCENTAGE!$B3+'CE_Normaliz.'!$C20*PERCENTAGE!$B4)</f>
        <v>3.179130086128237E-3</v>
      </c>
      <c r="D20" s="19">
        <f>('CT_Normaliz.'!$D20*PERCENTAGE!$B2+'CI_Normaliz.'!$D20*PERCENTAGE!$B3+'CE_Normaliz.'!$D20*PERCENTAGE!$B4)</f>
        <v>0.11145585587300773</v>
      </c>
      <c r="E20" s="19">
        <f>('CT_Normaliz.'!$E20*PERCENTAGE!$B2+'CI_Normaliz.'!$E20*PERCENTAGE!$B3+'CE_Normaliz.'!$E20*PERCENTAGE!$B4)</f>
        <v>0.17025034794512672</v>
      </c>
      <c r="F20" s="19">
        <f>('CT_Normaliz.'!$F20*PERCENTAGE!$B2+'CI_Normaliz.'!$F20*PERCENTAGE!$B3+'CE_Normaliz.'!$F20*PERCENTAGE!$B4)</f>
        <v>0.23875677316936395</v>
      </c>
    </row>
    <row r="21" spans="1:6" x14ac:dyDescent="0.3">
      <c r="A21">
        <v>25</v>
      </c>
      <c r="B21" t="s">
        <v>9</v>
      </c>
      <c r="C21" s="19">
        <f>('CT_Normaliz.'!$C21*PERCENTAGE!$B2+'CI_Normaliz.'!$C21*PERCENTAGE!$B3+'CE_Normaliz.'!$C21*PERCENTAGE!$B4)</f>
        <v>6.5818121264367042E-3</v>
      </c>
      <c r="D21" s="19">
        <f>('CT_Normaliz.'!$D21*PERCENTAGE!$B2+'CI_Normaliz.'!$D21*PERCENTAGE!$B3+'CE_Normaliz.'!$D21*PERCENTAGE!$B4)</f>
        <v>7.1524271689817689E-2</v>
      </c>
      <c r="E21" s="19">
        <f>('CT_Normaliz.'!$E21*PERCENTAGE!$B2+'CI_Normaliz.'!$E21*PERCENTAGE!$B3+'CE_Normaliz.'!$E21*PERCENTAGE!$B4)</f>
        <v>0.14148353528759886</v>
      </c>
      <c r="F21" s="19">
        <f>('CT_Normaliz.'!$F21*PERCENTAGE!$B2+'CI_Normaliz.'!$F21*PERCENTAGE!$B3+'CE_Normaliz.'!$F21*PERCENTAGE!$B4)</f>
        <v>0.3258176367761233</v>
      </c>
    </row>
    <row r="22" spans="1:6" x14ac:dyDescent="0.3">
      <c r="A22">
        <v>25</v>
      </c>
      <c r="B22" t="s">
        <v>10</v>
      </c>
      <c r="C22" s="19">
        <f>('CT_Normaliz.'!$C22*PERCENTAGE!$B2+'CI_Normaliz.'!$C22*PERCENTAGE!$B3+'CE_Normaliz.'!$C22*PERCENTAGE!$B4)</f>
        <v>9.0119148507356278E-2</v>
      </c>
      <c r="D22" s="19">
        <f>('CT_Normaliz.'!$D22*PERCENTAGE!$B2+'CI_Normaliz.'!$D22*PERCENTAGE!$B3+'CE_Normaliz.'!$D22*PERCENTAGE!$B4)</f>
        <v>0.1660926911537926</v>
      </c>
      <c r="E22" s="19">
        <f>('CT_Normaliz.'!$E22*PERCENTAGE!$B2+'CI_Normaliz.'!$E22*PERCENTAGE!$B3+'CE_Normaliz.'!$E22*PERCENTAGE!$B4)</f>
        <v>0.30614189264004482</v>
      </c>
      <c r="F22" s="19">
        <f>('CT_Normaliz.'!$F22*PERCENTAGE!$B2+'CI_Normaliz.'!$F22*PERCENTAGE!$B3+'CE_Normaliz.'!$F22*PERCENTAGE!$B4)</f>
        <v>0.50768752168046349</v>
      </c>
    </row>
    <row r="23" spans="1:6" x14ac:dyDescent="0.3">
      <c r="A23">
        <v>25</v>
      </c>
      <c r="B23" t="s">
        <v>11</v>
      </c>
      <c r="C23" s="19">
        <f>('CT_Normaliz.'!$C23*PERCENTAGE!$B2+'CI_Normaliz.'!$C23*PERCENTAGE!$B3+'CE_Normaliz.'!$C23*PERCENTAGE!$B4)</f>
        <v>0.45718347651690866</v>
      </c>
      <c r="D23" s="19">
        <f>('CT_Normaliz.'!$D23*PERCENTAGE!$B2+'CI_Normaliz.'!$D23*PERCENTAGE!$B3+'CE_Normaliz.'!$D23*PERCENTAGE!$B4)</f>
        <v>0.4932540808123721</v>
      </c>
      <c r="E23" s="19">
        <f>('CT_Normaliz.'!$E23*PERCENTAGE!$B2+'CI_Normaliz.'!$E23*PERCENTAGE!$B3+'CE_Normaliz.'!$E23*PERCENTAGE!$B4)</f>
        <v>0.59260495592536522</v>
      </c>
      <c r="F23" s="19">
        <f>('CT_Normaliz.'!$F23*PERCENTAGE!$B2+'CI_Normaliz.'!$F23*PERCENTAGE!$B3+'CE_Normaliz.'!$F23*PERCENTAGE!$B4)</f>
        <v>0.59260496176357869</v>
      </c>
    </row>
    <row r="24" spans="1:6" x14ac:dyDescent="0.3">
      <c r="A24">
        <v>25</v>
      </c>
      <c r="B24" t="s">
        <v>12</v>
      </c>
      <c r="C24" s="19">
        <f>('CT_Normaliz.'!$C24*PERCENTAGE!$B2+'CI_Normaliz.'!$C24*PERCENTAGE!$B3+'CE_Normaliz.'!$C24*PERCENTAGE!$B4)</f>
        <v>2.6752480572130939E-5</v>
      </c>
      <c r="D24" s="19">
        <f>('CT_Normaliz.'!$D24*PERCENTAGE!$B2+'CI_Normaliz.'!$D24*PERCENTAGE!$B3+'CE_Normaliz.'!$D24*PERCENTAGE!$B4)</f>
        <v>0.13573173335319147</v>
      </c>
      <c r="E24" s="19">
        <f>('CT_Normaliz.'!$E24*PERCENTAGE!$B2+'CI_Normaliz.'!$E24*PERCENTAGE!$B3+'CE_Normaliz.'!$E24*PERCENTAGE!$B4)</f>
        <v>0.48427779183047853</v>
      </c>
      <c r="F24" s="19">
        <f>('CT_Normaliz.'!$F24*PERCENTAGE!$B2+'CI_Normaliz.'!$F24*PERCENTAGE!$B3+'CE_Normaliz.'!$F24*PERCENTAGE!$B4)</f>
        <v>0.38300735543152015</v>
      </c>
    </row>
    <row r="25" spans="1:6" x14ac:dyDescent="0.3">
      <c r="A25">
        <v>25</v>
      </c>
      <c r="B25" t="s">
        <v>13</v>
      </c>
      <c r="C25" s="19">
        <f>('CT_Normaliz.'!$C25*PERCENTAGE!$B2+'CI_Normaliz.'!$C25*PERCENTAGE!$B3+'CE_Normaliz.'!$C25*PERCENTAGE!$B4)</f>
        <v>1.1361616995998304E-3</v>
      </c>
      <c r="D25" s="19">
        <f>('CT_Normaliz.'!$D25*PERCENTAGE!$B2+'CI_Normaliz.'!$D25*PERCENTAGE!$B3+'CE_Normaliz.'!$D25*PERCENTAGE!$B4)</f>
        <v>5.9365756492379344E-2</v>
      </c>
      <c r="E25" s="19">
        <f>('CT_Normaliz.'!$E25*PERCENTAGE!$B2+'CI_Normaliz.'!$E25*PERCENTAGE!$B3+'CE_Normaliz.'!$E25*PERCENTAGE!$B4)</f>
        <v>0.12722717521637492</v>
      </c>
      <c r="F25" s="19">
        <f>('CT_Normaliz.'!$F25*PERCENTAGE!$B2+'CI_Normaliz.'!$F25*PERCENTAGE!$B3+'CE_Normaliz.'!$F25*PERCENTAGE!$B4)</f>
        <v>0.29931618222236583</v>
      </c>
    </row>
    <row r="26" spans="1:6" x14ac:dyDescent="0.3">
      <c r="A26">
        <v>50</v>
      </c>
      <c r="B26" t="s">
        <v>6</v>
      </c>
      <c r="C26" s="19">
        <f>('CT_Normaliz.'!$C26*PERCENTAGE!$B2+'CI_Normaliz.'!$C26*PERCENTAGE!$B3+'CE_Normaliz.'!$C26*PERCENTAGE!$B4)</f>
        <v>7.3472844936413968E-3</v>
      </c>
      <c r="D26" s="19">
        <f>('CT_Normaliz.'!$D26*PERCENTAGE!$B2+'CI_Normaliz.'!$D26*PERCENTAGE!$B3+'CE_Normaliz.'!$D26*PERCENTAGE!$B4)</f>
        <v>1.8628526781537867E-3</v>
      </c>
      <c r="E26" s="19">
        <f>('CT_Normaliz.'!$E26*PERCENTAGE!$B2+'CI_Normaliz.'!$E26*PERCENTAGE!$B3+'CE_Normaliz.'!$E26*PERCENTAGE!$B4)</f>
        <v>0.10238404494488113</v>
      </c>
      <c r="F26" s="19">
        <f>('CT_Normaliz.'!$F26*PERCENTAGE!$B2+'CI_Normaliz.'!$F26*PERCENTAGE!$B3+'CE_Normaliz.'!$F26*PERCENTAGE!$B4)</f>
        <v>0.17491639190374916</v>
      </c>
    </row>
    <row r="27" spans="1:6" x14ac:dyDescent="0.3">
      <c r="A27">
        <v>50</v>
      </c>
      <c r="B27" t="s">
        <v>7</v>
      </c>
      <c r="C27" s="19">
        <f>('CT_Normaliz.'!$C27*PERCENTAGE!$B2+'CI_Normaliz.'!$C27*PERCENTAGE!$B3+'CE_Normaliz.'!$C27*PERCENTAGE!$B4)</f>
        <v>5.4389770957422399E-3</v>
      </c>
      <c r="D27" s="19">
        <f>('CT_Normaliz.'!$D27*PERCENTAGE!$B2+'CI_Normaliz.'!$D27*PERCENTAGE!$B3+'CE_Normaliz.'!$D27*PERCENTAGE!$B4)</f>
        <v>3.9924077273887811E-3</v>
      </c>
      <c r="E27" s="19">
        <f>('CT_Normaliz.'!$E27*PERCENTAGE!$B2+'CI_Normaliz.'!$E27*PERCENTAGE!$B3+'CE_Normaliz.'!$E27*PERCENTAGE!$B4)</f>
        <v>0.10693222275988069</v>
      </c>
      <c r="F27" s="19">
        <f>('CT_Normaliz.'!$F27*PERCENTAGE!$B2+'CI_Normaliz.'!$F27*PERCENTAGE!$B3+'CE_Normaliz.'!$F27*PERCENTAGE!$B4)</f>
        <v>0.15028216915032733</v>
      </c>
    </row>
    <row r="28" spans="1:6" x14ac:dyDescent="0.3">
      <c r="A28">
        <v>50</v>
      </c>
      <c r="B28" t="s">
        <v>14</v>
      </c>
      <c r="C28" s="19">
        <f>('CT_Normaliz.'!$C28*PERCENTAGE!$B2+'CI_Normaliz.'!$C28*PERCENTAGE!$B3+'CE_Normaliz.'!$C28*PERCENTAGE!$B4)</f>
        <v>5.2406256005356703E-3</v>
      </c>
      <c r="D28" s="19">
        <f>('CT_Normaliz.'!$D28*PERCENTAGE!$B2+'CI_Normaliz.'!$D28*PERCENTAGE!$B3+'CE_Normaliz.'!$D28*PERCENTAGE!$B4)</f>
        <v>1.209875311357757E-2</v>
      </c>
      <c r="E28" s="19">
        <f>('CT_Normaliz.'!$E28*PERCENTAGE!$B2+'CI_Normaliz.'!$E28*PERCENTAGE!$B3+'CE_Normaliz.'!$E28*PERCENTAGE!$B4)</f>
        <v>0.1479580197527445</v>
      </c>
      <c r="F28" s="19">
        <f>('CT_Normaliz.'!$F28*PERCENTAGE!$B2+'CI_Normaliz.'!$F28*PERCENTAGE!$B3+'CE_Normaliz.'!$F28*PERCENTAGE!$B4)</f>
        <v>0.50564987183579646</v>
      </c>
    </row>
    <row r="29" spans="1:6" x14ac:dyDescent="0.3">
      <c r="A29">
        <v>50</v>
      </c>
      <c r="B29" t="s">
        <v>9</v>
      </c>
      <c r="C29" s="19">
        <f>('CT_Normaliz.'!$C29*PERCENTAGE!$B2+'CI_Normaliz.'!$C29*PERCENTAGE!$B3+'CE_Normaliz.'!$C29*PERCENTAGE!$B4)</f>
        <v>5.7204042307856823E-3</v>
      </c>
      <c r="D29" s="19">
        <f>('CT_Normaliz.'!$D29*PERCENTAGE!$B2+'CI_Normaliz.'!$D29*PERCENTAGE!$B3+'CE_Normaliz.'!$D29*PERCENTAGE!$B4)</f>
        <v>1.5771322133155215E-3</v>
      </c>
      <c r="E29" s="19">
        <f>('CT_Normaliz.'!$E29*PERCENTAGE!$B2+'CI_Normaliz.'!$E29*PERCENTAGE!$B3+'CE_Normaliz.'!$E29*PERCENTAGE!$B4)</f>
        <v>0.11743365641676795</v>
      </c>
      <c r="F29" s="19">
        <f>('CT_Normaliz.'!$F29*PERCENTAGE!$B2+'CI_Normaliz.'!$F29*PERCENTAGE!$B3+'CE_Normaliz.'!$F29*PERCENTAGE!$B4)</f>
        <v>0.2401895584922942</v>
      </c>
    </row>
    <row r="30" spans="1:6" x14ac:dyDescent="0.3">
      <c r="A30">
        <v>50</v>
      </c>
      <c r="B30" t="s">
        <v>10</v>
      </c>
      <c r="C30" s="19">
        <f>('CT_Normaliz.'!$C30*PERCENTAGE!$B2+'CI_Normaliz.'!$C30*PERCENTAGE!$B3+'CE_Normaliz.'!$C30*PERCENTAGE!$B4)</f>
        <v>5.1899722447254501E-3</v>
      </c>
      <c r="D30" s="19">
        <f>('CT_Normaliz.'!$D30*PERCENTAGE!$B2+'CI_Normaliz.'!$D30*PERCENTAGE!$B3+'CE_Normaliz.'!$D30*PERCENTAGE!$B4)</f>
        <v>1.2045271341930345E-2</v>
      </c>
      <c r="E30" s="19">
        <f>('CT_Normaliz.'!$E30*PERCENTAGE!$B2+'CI_Normaliz.'!$E30*PERCENTAGE!$B3+'CE_Normaliz.'!$E30*PERCENTAGE!$B4)</f>
        <v>0.13881520349994333</v>
      </c>
      <c r="F30" s="19">
        <f>('CT_Normaliz.'!$F30*PERCENTAGE!$B2+'CI_Normaliz.'!$F30*PERCENTAGE!$B3+'CE_Normaliz.'!$F30*PERCENTAGE!$B4)</f>
        <v>0.28696561802820647</v>
      </c>
    </row>
    <row r="31" spans="1:6" x14ac:dyDescent="0.3">
      <c r="A31">
        <v>50</v>
      </c>
      <c r="B31" t="s">
        <v>11</v>
      </c>
      <c r="C31" s="19">
        <f>('CT_Normaliz.'!$C31*PERCENTAGE!$B2+'CI_Normaliz.'!$C31*PERCENTAGE!$B3+'CE_Normaliz.'!$C31*PERCENTAGE!$B4)</f>
        <v>0.44593973620968802</v>
      </c>
      <c r="D31" s="19">
        <f>('CT_Normaliz.'!$D31*PERCENTAGE!$B2+'CI_Normaliz.'!$D31*PERCENTAGE!$B3+'CE_Normaliz.'!$D31*PERCENTAGE!$B4)</f>
        <v>0.46231005292296584</v>
      </c>
      <c r="E31" s="19">
        <f>('CT_Normaliz.'!$E31*PERCENTAGE!$B2+'CI_Normaliz.'!$E31*PERCENTAGE!$B3+'CE_Normaliz.'!$E31*PERCENTAGE!$B4)</f>
        <v>0.52767298635163962</v>
      </c>
      <c r="F31" s="19">
        <f>('CT_Normaliz.'!$F31*PERCENTAGE!$B2+'CI_Normaliz.'!$F31*PERCENTAGE!$B3+'CE_Normaliz.'!$F31*PERCENTAGE!$B4)</f>
        <v>0.9921875</v>
      </c>
    </row>
    <row r="32" spans="1:6" x14ac:dyDescent="0.3">
      <c r="A32">
        <v>50</v>
      </c>
      <c r="B32" t="s">
        <v>12</v>
      </c>
      <c r="C32" s="19">
        <f>('CT_Normaliz.'!$C32*PERCENTAGE!$B2+'CI_Normaliz.'!$C32*PERCENTAGE!$B3+'CE_Normaliz.'!$C32*PERCENTAGE!$B4)</f>
        <v>1.3337196087907449E-2</v>
      </c>
      <c r="D32" s="19">
        <f>('CT_Normaliz.'!$D32*PERCENTAGE!$B2+'CI_Normaliz.'!$D32*PERCENTAGE!$B3+'CE_Normaliz.'!$D32*PERCENTAGE!$B4)</f>
        <v>3.9070043559396792E-2</v>
      </c>
      <c r="E32" s="19">
        <f>('CT_Normaliz.'!$E32*PERCENTAGE!$B2+'CI_Normaliz.'!$E32*PERCENTAGE!$B3+'CE_Normaliz.'!$E32*PERCENTAGE!$B4)</f>
        <v>0.51615672664848944</v>
      </c>
      <c r="F32" s="19">
        <f>('CT_Normaliz.'!$F32*PERCENTAGE!$B2+'CI_Normaliz.'!$F32*PERCENTAGE!$B3+'CE_Normaliz.'!$F32*PERCENTAGE!$B4)</f>
        <v>0.32945223729879169</v>
      </c>
    </row>
    <row r="33" spans="1:6" x14ac:dyDescent="0.3">
      <c r="A33">
        <v>50</v>
      </c>
      <c r="B33" t="s">
        <v>13</v>
      </c>
      <c r="C33" s="19">
        <f>('CT_Normaliz.'!$C33*PERCENTAGE!$B2+'CI_Normaliz.'!$C33*PERCENTAGE!$B3+'CE_Normaliz.'!$C33*PERCENTAGE!$B4)</f>
        <v>1.5855010508823396E-2</v>
      </c>
      <c r="D33" s="19">
        <f>('CT_Normaliz.'!$D33*PERCENTAGE!$B2+'CI_Normaliz.'!$D33*PERCENTAGE!$B3+'CE_Normaliz.'!$D33*PERCENTAGE!$B4)</f>
        <v>1.0550024952925681E-2</v>
      </c>
      <c r="E33" s="19">
        <f>('CT_Normaliz.'!$E33*PERCENTAGE!$B2+'CI_Normaliz.'!$E33*PERCENTAGE!$B3+'CE_Normaliz.'!$E33*PERCENTAGE!$B4)</f>
        <v>0.2107508420786223</v>
      </c>
      <c r="F33" s="19">
        <f>('CT_Normaliz.'!$F33*PERCENTAGE!$B2+'CI_Normaliz.'!$F33*PERCENTAGE!$B3+'CE_Normaliz.'!$F33*PERCENTAGE!$B4)</f>
        <v>0.39380187168336356</v>
      </c>
    </row>
    <row r="34" spans="1:6" x14ac:dyDescent="0.3">
      <c r="A34">
        <v>100</v>
      </c>
      <c r="B34" t="s">
        <v>6</v>
      </c>
      <c r="C34" s="19">
        <f>('CT_Normaliz.'!$C34*PERCENTAGE!$B2+'CI_Normaliz.'!$C34*PERCENTAGE!$B3+'CE_Normaliz.'!$C34*PERCENTAGE!$B4)</f>
        <v>2.5953307050832604E-2</v>
      </c>
      <c r="D34" s="19">
        <f>('CT_Normaliz.'!$D34*PERCENTAGE!$B2+'CI_Normaliz.'!$D34*PERCENTAGE!$B3+'CE_Normaliz.'!$D34*PERCENTAGE!$B4)</f>
        <v>1.554072572840653E-2</v>
      </c>
      <c r="E34" s="19">
        <f>('CT_Normaliz.'!$E34*PERCENTAGE!$B2+'CI_Normaliz.'!$E34*PERCENTAGE!$B3+'CE_Normaliz.'!$E34*PERCENTAGE!$B4)</f>
        <v>0.11147207722679738</v>
      </c>
      <c r="F34" s="19">
        <f>('CT_Normaliz.'!$F34*PERCENTAGE!$B2+'CI_Normaliz.'!$F34*PERCENTAGE!$B3+'CE_Normaliz.'!$F34*PERCENTAGE!$B4)</f>
        <v>0.13856829634748918</v>
      </c>
    </row>
    <row r="35" spans="1:6" x14ac:dyDescent="0.3">
      <c r="A35">
        <v>100</v>
      </c>
      <c r="B35" t="s">
        <v>7</v>
      </c>
      <c r="C35" s="19">
        <f>('CT_Normaliz.'!$C35*PERCENTAGE!$B2+'CI_Normaliz.'!$C35*PERCENTAGE!$B3+'CE_Normaliz.'!$C35*PERCENTAGE!$B4)</f>
        <v>2.5541461342876364E-2</v>
      </c>
      <c r="D35" s="19">
        <f>('CT_Normaliz.'!$D35*PERCENTAGE!$B2+'CI_Normaliz.'!$D35*PERCENTAGE!$B3+'CE_Normaliz.'!$D35*PERCENTAGE!$B4)</f>
        <v>0</v>
      </c>
      <c r="E35" s="19">
        <f>('CT_Normaliz.'!$E35*PERCENTAGE!$B2+'CI_Normaliz.'!$E35*PERCENTAGE!$B3+'CE_Normaliz.'!$E35*PERCENTAGE!$B4)</f>
        <v>0.15100120311980203</v>
      </c>
      <c r="F35" s="19">
        <f>('CT_Normaliz.'!$F35*PERCENTAGE!$B2+'CI_Normaliz.'!$F35*PERCENTAGE!$B3+'CE_Normaliz.'!$F35*PERCENTAGE!$B4)</f>
        <v>0.28138633561281645</v>
      </c>
    </row>
    <row r="36" spans="1:6" x14ac:dyDescent="0.3">
      <c r="A36">
        <v>100</v>
      </c>
      <c r="B36" t="s">
        <v>14</v>
      </c>
      <c r="C36" s="19">
        <f>('CT_Normaliz.'!$C36*PERCENTAGE!$B2+'CI_Normaliz.'!$C36*PERCENTAGE!$B3+'CE_Normaliz.'!$C36*PERCENTAGE!$B4)</f>
        <v>3.4348163763568779E-2</v>
      </c>
      <c r="D36" s="19">
        <f>('CT_Normaliz.'!$D36*PERCENTAGE!$B2+'CI_Normaliz.'!$D36*PERCENTAGE!$B3+'CE_Normaliz.'!$D36*PERCENTAGE!$B4)</f>
        <v>1.2797781730541944E-2</v>
      </c>
      <c r="E36" s="19">
        <f>('CT_Normaliz.'!$E36*PERCENTAGE!$B2+'CI_Normaliz.'!$E36*PERCENTAGE!$B3+'CE_Normaliz.'!$E36*PERCENTAGE!$B4)</f>
        <v>0.11482979190484729</v>
      </c>
      <c r="F36" s="19">
        <f>('CT_Normaliz.'!$F36*PERCENTAGE!$B2+'CI_Normaliz.'!$F36*PERCENTAGE!$B3+'CE_Normaliz.'!$F36*PERCENTAGE!$B4)</f>
        <v>0.18412651593442061</v>
      </c>
    </row>
    <row r="37" spans="1:6" x14ac:dyDescent="0.3">
      <c r="A37">
        <v>100</v>
      </c>
      <c r="B37" t="s">
        <v>9</v>
      </c>
      <c r="C37" s="19">
        <f>('CT_Normaliz.'!$C37*PERCENTAGE!$B2+'CI_Normaliz.'!$C37*PERCENTAGE!$B3+'CE_Normaliz.'!$C37*PERCENTAGE!$B4)</f>
        <v>3.8959275081316976E-2</v>
      </c>
      <c r="D37" s="19">
        <f>('CT_Normaliz.'!$D37*PERCENTAGE!$B2+'CI_Normaliz.'!$D37*PERCENTAGE!$B3+'CE_Normaliz.'!$D37*PERCENTAGE!$B4)</f>
        <v>2.8969352662583416E-2</v>
      </c>
      <c r="E37" s="19">
        <f>('CT_Normaliz.'!$E37*PERCENTAGE!$B2+'CI_Normaliz.'!$E37*PERCENTAGE!$B3+'CE_Normaliz.'!$E37*PERCENTAGE!$B4)</f>
        <v>8.2253712310565677E-2</v>
      </c>
      <c r="F37" s="19">
        <f>('CT_Normaliz.'!$F37*PERCENTAGE!$B2+'CI_Normaliz.'!$F37*PERCENTAGE!$B3+'CE_Normaliz.'!$F37*PERCENTAGE!$B4)</f>
        <v>0.19031803695067262</v>
      </c>
    </row>
    <row r="38" spans="1:6" x14ac:dyDescent="0.3">
      <c r="A38">
        <v>100</v>
      </c>
      <c r="B38" t="s">
        <v>10</v>
      </c>
      <c r="C38" s="19">
        <f>('CT_Normaliz.'!$C38*PERCENTAGE!$B2+'CI_Normaliz.'!$C38*PERCENTAGE!$B3+'CE_Normaliz.'!$C38*PERCENTAGE!$B4)</f>
        <v>3.3084056173404451E-2</v>
      </c>
      <c r="D38" s="19">
        <f>('CT_Normaliz.'!$D38*PERCENTAGE!$B2+'CI_Normaliz.'!$D38*PERCENTAGE!$B3+'CE_Normaliz.'!$D38*PERCENTAGE!$B4)</f>
        <v>5.2299259107933288E-2</v>
      </c>
      <c r="E38" s="19">
        <f>('CT_Normaliz.'!$E38*PERCENTAGE!$B2+'CI_Normaliz.'!$E38*PERCENTAGE!$B3+'CE_Normaliz.'!$E38*PERCENTAGE!$B4)</f>
        <v>0.18477699807786835</v>
      </c>
      <c r="F38" s="19">
        <f>('CT_Normaliz.'!$F38*PERCENTAGE!$B2+'CI_Normaliz.'!$F38*PERCENTAGE!$B3+'CE_Normaliz.'!$F38*PERCENTAGE!$B4)</f>
        <v>0.27830136127562966</v>
      </c>
    </row>
    <row r="39" spans="1:6" x14ac:dyDescent="0.3">
      <c r="A39">
        <v>100</v>
      </c>
      <c r="B39" t="s">
        <v>11</v>
      </c>
      <c r="C39" s="19">
        <f>('CT_Normaliz.'!$C39*PERCENTAGE!$B2+'CI_Normaliz.'!$C39*PERCENTAGE!$B3+'CE_Normaliz.'!$C39*PERCENTAGE!$B4)</f>
        <v>0.42887647856393274</v>
      </c>
      <c r="D39" s="19">
        <f>('CT_Normaliz.'!$D39*PERCENTAGE!$B2+'CI_Normaliz.'!$D39*PERCENTAGE!$B3+'CE_Normaliz.'!$D39*PERCENTAGE!$B4)</f>
        <v>0.39992035095933681</v>
      </c>
      <c r="E39" s="19">
        <f>('CT_Normaliz.'!$E39*PERCENTAGE!$B2+'CI_Normaliz.'!$E39*PERCENTAGE!$B3+'CE_Normaliz.'!$E39*PERCENTAGE!$B4)</f>
        <v>0.99999999963405428</v>
      </c>
      <c r="F39" s="19">
        <f>('CT_Normaliz.'!$F39*PERCENTAGE!$B2+'CI_Normaliz.'!$F39*PERCENTAGE!$B3+'CE_Normaliz.'!$F39*PERCENTAGE!$B4)</f>
        <v>0.894239937863051</v>
      </c>
    </row>
    <row r="40" spans="1:6" x14ac:dyDescent="0.3">
      <c r="A40">
        <v>100</v>
      </c>
      <c r="B40" t="s">
        <v>12</v>
      </c>
      <c r="C40" s="19">
        <f>('CT_Normaliz.'!$C40*PERCENTAGE!$B2+'CI_Normaliz.'!$C40*PERCENTAGE!$B3+'CE_Normaliz.'!$C40*PERCENTAGE!$B4)</f>
        <v>3.2073321547859475E-2</v>
      </c>
      <c r="D40" s="19">
        <f>('CT_Normaliz.'!$D40*PERCENTAGE!$B2+'CI_Normaliz.'!$D40*PERCENTAGE!$B3+'CE_Normaliz.'!$D40*PERCENTAGE!$B4)</f>
        <v>2.2631294606995422E-2</v>
      </c>
      <c r="E40" s="19">
        <f>('CT_Normaliz.'!$E40*PERCENTAGE!$B2+'CI_Normaliz.'!$E40*PERCENTAGE!$B3+'CE_Normaliz.'!$E40*PERCENTAGE!$B4)</f>
        <v>0.13461119712952907</v>
      </c>
      <c r="F40" s="19">
        <f>('CT_Normaliz.'!$F40*PERCENTAGE!$B2+'CI_Normaliz.'!$F40*PERCENTAGE!$B3+'CE_Normaliz.'!$F40*PERCENTAGE!$B4)</f>
        <v>0.16616220674257509</v>
      </c>
    </row>
    <row r="41" spans="1:6" x14ac:dyDescent="0.3">
      <c r="A41">
        <v>100</v>
      </c>
      <c r="B41" t="s">
        <v>13</v>
      </c>
      <c r="C41" s="19">
        <f>('CT_Normaliz.'!$C41*PERCENTAGE!$B2+'CI_Normaliz.'!$C41*PERCENTAGE!$B3+'CE_Normaliz.'!$C41*PERCENTAGE!$B4)</f>
        <v>2.9384317576894588E-2</v>
      </c>
      <c r="D41" s="19">
        <f>('CT_Normaliz.'!$D41*PERCENTAGE!$B2+'CI_Normaliz.'!$D41*PERCENTAGE!$B3+'CE_Normaliz.'!$D41*PERCENTAGE!$B4)</f>
        <v>1.9741949923324946E-2</v>
      </c>
      <c r="E41" s="19">
        <f>('CT_Normaliz.'!$E41*PERCENTAGE!$B2+'CI_Normaliz.'!$E41*PERCENTAGE!$B3+'CE_Normaliz.'!$E41*PERCENTAGE!$B4)</f>
        <v>0.10929338277968904</v>
      </c>
      <c r="F41" s="19">
        <f>('CT_Normaliz.'!$F41*PERCENTAGE!$B2+'CI_Normaliz.'!$F41*PERCENTAGE!$B3+'CE_Normaliz.'!$F41*PERCENTAGE!$B4)</f>
        <v>0.24496951487139684</v>
      </c>
    </row>
    <row r="42" spans="1:6" x14ac:dyDescent="0.3">
      <c r="A42">
        <v>200</v>
      </c>
      <c r="B42" t="s">
        <v>6</v>
      </c>
      <c r="C42" s="19">
        <f>('CT_Normaliz.'!$C42*PERCENTAGE!$B2+'CI_Normaliz.'!$C42*PERCENTAGE!$B3+'CE_Normaliz.'!$C42*PERCENTAGE!$B4)</f>
        <v>5.3638231028160987E-3</v>
      </c>
      <c r="D42" s="19">
        <f>('CT_Normaliz.'!$D42*PERCENTAGE!$B2+'CI_Normaliz.'!$D42*PERCENTAGE!$B3+'CE_Normaliz.'!$D42*PERCENTAGE!$B4)</f>
        <v>1.6521662525638948E-2</v>
      </c>
      <c r="E42" s="19">
        <f>('CT_Normaliz.'!$E42*PERCENTAGE!$B2+'CI_Normaliz.'!$E42*PERCENTAGE!$B3+'CE_Normaliz.'!$E42*PERCENTAGE!$B4)</f>
        <v>1.9854129402143188E-2</v>
      </c>
      <c r="F42" s="19">
        <f>('CT_Normaliz.'!$F42*PERCENTAGE!$B2+'CI_Normaliz.'!$F42*PERCENTAGE!$B3+'CE_Normaliz.'!$F42*PERCENTAGE!$B4)</f>
        <v>5.3809160091948284E-2</v>
      </c>
    </row>
    <row r="43" spans="1:6" x14ac:dyDescent="0.3">
      <c r="A43">
        <v>200</v>
      </c>
      <c r="B43" t="s">
        <v>7</v>
      </c>
      <c r="C43" s="19">
        <f>('CT_Normaliz.'!$C43*PERCENTAGE!$B2+'CI_Normaliz.'!$C43*PERCENTAGE!$B3+'CE_Normaliz.'!$C43*PERCENTAGE!$B4)</f>
        <v>5.8945754669319462E-3</v>
      </c>
      <c r="D43" s="19">
        <f>('CT_Normaliz.'!$D43*PERCENTAGE!$B2+'CI_Normaliz.'!$D43*PERCENTAGE!$B3+'CE_Normaliz.'!$D43*PERCENTAGE!$B4)</f>
        <v>9.5828019358403741E-3</v>
      </c>
      <c r="E43" s="19">
        <f>('CT_Normaliz.'!$E43*PERCENTAGE!$B2+'CI_Normaliz.'!$E43*PERCENTAGE!$B3+'CE_Normaliz.'!$E43*PERCENTAGE!$B4)</f>
        <v>9.1400426707276536E-2</v>
      </c>
      <c r="F43" s="19">
        <f>('CT_Normaliz.'!$F43*PERCENTAGE!$B2+'CI_Normaliz.'!$F43*PERCENTAGE!$B3+'CE_Normaliz.'!$F43*PERCENTAGE!$B4)</f>
        <v>7.3202721205789162E-2</v>
      </c>
    </row>
    <row r="44" spans="1:6" x14ac:dyDescent="0.3">
      <c r="A44">
        <v>200</v>
      </c>
      <c r="B44" t="s">
        <v>14</v>
      </c>
      <c r="C44" s="19">
        <f>('CT_Normaliz.'!$C44*PERCENTAGE!$B2+'CI_Normaliz.'!$C44*PERCENTAGE!$B3+'CE_Normaliz.'!$C44*PERCENTAGE!$B4)</f>
        <v>0.35838746045381409</v>
      </c>
      <c r="D44" s="19">
        <f>('CT_Normaliz.'!$D44*PERCENTAGE!$B2+'CI_Normaliz.'!$D44*PERCENTAGE!$B3+'CE_Normaliz.'!$D44*PERCENTAGE!$B4)</f>
        <v>0.36852785580300618</v>
      </c>
      <c r="E44" s="19">
        <f>('CT_Normaliz.'!$E44*PERCENTAGE!$B2+'CI_Normaliz.'!$E44*PERCENTAGE!$B3+'CE_Normaliz.'!$E44*PERCENTAGE!$B4)</f>
        <v>0.51693138918733239</v>
      </c>
      <c r="F44" s="19">
        <f>('CT_Normaliz.'!$F44*PERCENTAGE!$B2+'CI_Normaliz.'!$F44*PERCENTAGE!$B3+'CE_Normaliz.'!$F44*PERCENTAGE!$B4)</f>
        <v>0.45474158585921526</v>
      </c>
    </row>
    <row r="45" spans="1:6" x14ac:dyDescent="0.3">
      <c r="A45">
        <v>200</v>
      </c>
      <c r="B45" t="s">
        <v>9</v>
      </c>
      <c r="C45" s="19">
        <f>('CT_Normaliz.'!$C45*PERCENTAGE!$B2+'CI_Normaliz.'!$C45*PERCENTAGE!$B3+'CE_Normaliz.'!$C45*PERCENTAGE!$B4)</f>
        <v>1.3185274689899629E-2</v>
      </c>
      <c r="D45" s="19">
        <f>('CT_Normaliz.'!$D45*PERCENTAGE!$B2+'CI_Normaliz.'!$D45*PERCENTAGE!$B3+'CE_Normaliz.'!$D45*PERCENTAGE!$B4)</f>
        <v>1.0553661742200635E-2</v>
      </c>
      <c r="E45" s="19">
        <f>('CT_Normaliz.'!$E45*PERCENTAGE!$B2+'CI_Normaliz.'!$E45*PERCENTAGE!$B3+'CE_Normaliz.'!$E45*PERCENTAGE!$B4)</f>
        <v>4.8128092295927391E-2</v>
      </c>
      <c r="F45" s="19">
        <f>('CT_Normaliz.'!$F45*PERCENTAGE!$B2+'CI_Normaliz.'!$F45*PERCENTAGE!$B3+'CE_Normaliz.'!$F45*PERCENTAGE!$B4)</f>
        <v>5.0156112863243209E-2</v>
      </c>
    </row>
    <row r="46" spans="1:6" x14ac:dyDescent="0.3">
      <c r="A46">
        <v>200</v>
      </c>
      <c r="B46" t="s">
        <v>10</v>
      </c>
      <c r="C46" s="19">
        <f>('CT_Normaliz.'!$C46*PERCENTAGE!$B2+'CI_Normaliz.'!$C46*PERCENTAGE!$B3+'CE_Normaliz.'!$C46*PERCENTAGE!$B4)</f>
        <v>5.8980532344187261E-3</v>
      </c>
      <c r="D46" s="19">
        <f>('CT_Normaliz.'!$D46*PERCENTAGE!$B2+'CI_Normaliz.'!$D46*PERCENTAGE!$B3+'CE_Normaliz.'!$D46*PERCENTAGE!$B4)</f>
        <v>9.6721032545208727E-3</v>
      </c>
      <c r="E46" s="19">
        <f>('CT_Normaliz.'!$E46*PERCENTAGE!$B2+'CI_Normaliz.'!$E46*PERCENTAGE!$B3+'CE_Normaliz.'!$E46*PERCENTAGE!$B4)</f>
        <v>2.9737155323520139E-2</v>
      </c>
      <c r="F46" s="19">
        <f>('CT_Normaliz.'!$F46*PERCENTAGE!$B2+'CI_Normaliz.'!$F46*PERCENTAGE!$B3+'CE_Normaliz.'!$F46*PERCENTAGE!$B4)</f>
        <v>4.7512380539855875E-2</v>
      </c>
    </row>
    <row r="47" spans="1:6" x14ac:dyDescent="0.3">
      <c r="A47">
        <v>200</v>
      </c>
      <c r="B47" t="s">
        <v>11</v>
      </c>
      <c r="C47" s="19">
        <f>('CT_Normaliz.'!$C47*PERCENTAGE!$B2+'CI_Normaliz.'!$C47*PERCENTAGE!$B3+'CE_Normaliz.'!$C47*PERCENTAGE!$B4)</f>
        <v>0.40361495686223953</v>
      </c>
      <c r="D47" s="19">
        <f>('CT_Normaliz.'!$D47*PERCENTAGE!$B2+'CI_Normaliz.'!$D47*PERCENTAGE!$B3+'CE_Normaliz.'!$D47*PERCENTAGE!$B4)</f>
        <v>0.41237743530766041</v>
      </c>
      <c r="E47" s="19">
        <f>('CT_Normaliz.'!$E47*PERCENTAGE!$B2+'CI_Normaliz.'!$E47*PERCENTAGE!$B3+'CE_Normaliz.'!$E47*PERCENTAGE!$B4)</f>
        <v>0.52515680223990346</v>
      </c>
      <c r="F47" s="19">
        <f>('CT_Normaliz.'!$F47*PERCENTAGE!$B2+'CI_Normaliz.'!$F47*PERCENTAGE!$B3+'CE_Normaliz.'!$F47*PERCENTAGE!$B4)</f>
        <v>0.47515141547555012</v>
      </c>
    </row>
    <row r="48" spans="1:6" x14ac:dyDescent="0.3">
      <c r="A48">
        <v>200</v>
      </c>
      <c r="B48" t="s">
        <v>12</v>
      </c>
      <c r="C48" s="19">
        <f>('CT_Normaliz.'!$C48*PERCENTAGE!$B2+'CI_Normaliz.'!$C48*PERCENTAGE!$B3+'CE_Normaliz.'!$C48*PERCENTAGE!$B4)</f>
        <v>5.7696297867571699E-3</v>
      </c>
      <c r="D48" s="19">
        <f>('CT_Normaliz.'!$D48*PERCENTAGE!$B2+'CI_Normaliz.'!$D48*PERCENTAGE!$B3+'CE_Normaliz.'!$D48*PERCENTAGE!$B4)</f>
        <v>1.4114239092738276E-2</v>
      </c>
      <c r="E48" s="19">
        <f>('CT_Normaliz.'!$E48*PERCENTAGE!$B2+'CI_Normaliz.'!$E48*PERCENTAGE!$B3+'CE_Normaliz.'!$E48*PERCENTAGE!$B4)</f>
        <v>0.60124975515588552</v>
      </c>
      <c r="F48" s="19">
        <f>('CT_Normaliz.'!$F48*PERCENTAGE!$B2+'CI_Normaliz.'!$F48*PERCENTAGE!$B3+'CE_Normaliz.'!$F48*PERCENTAGE!$B4)</f>
        <v>0.10762606416263001</v>
      </c>
    </row>
    <row r="49" spans="1:6" x14ac:dyDescent="0.3">
      <c r="A49">
        <v>200</v>
      </c>
      <c r="B49" t="s">
        <v>13</v>
      </c>
      <c r="C49" s="19">
        <f>('CT_Normaliz.'!$C49*PERCENTAGE!$B2+'CI_Normaliz.'!$C49*PERCENTAGE!$B3+'CE_Normaliz.'!$C49*PERCENTAGE!$B4)</f>
        <v>1.9326248326406552E-2</v>
      </c>
      <c r="D49" s="19">
        <f>('CT_Normaliz.'!$D49*PERCENTAGE!$B2+'CI_Normaliz.'!$D49*PERCENTAGE!$B3+'CE_Normaliz.'!$D49*PERCENTAGE!$B4)</f>
        <v>1.4954626605402487E-2</v>
      </c>
      <c r="E49" s="19">
        <f>('CT_Normaliz.'!$E49*PERCENTAGE!$B2+'CI_Normaliz.'!$E49*PERCENTAGE!$B3+'CE_Normaliz.'!$E49*PERCENTAGE!$B4)</f>
        <v>2.3713035219359069E-2</v>
      </c>
      <c r="F49" s="19">
        <f>('CT_Normaliz.'!$F49*PERCENTAGE!$B2+'CI_Normaliz.'!$F49*PERCENTAGE!$B3+'CE_Normaliz.'!$F49*PERCENTAGE!$B4)</f>
        <v>5.8388567418709431E-2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5CD1-26F7-4CCF-9BB5-6E2D861C8CAA}">
  <dimension ref="A1:G49"/>
  <sheetViews>
    <sheetView workbookViewId="0">
      <selection activeCell="G1" sqref="G1:G1048576"/>
    </sheetView>
  </sheetViews>
  <sheetFormatPr defaultRowHeight="14.4" x14ac:dyDescent="0.3"/>
  <sheetData>
    <row r="1" spans="1:7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15</v>
      </c>
    </row>
    <row r="2" spans="1:7" x14ac:dyDescent="0.3">
      <c r="A2">
        <v>10</v>
      </c>
      <c r="B2" t="s">
        <v>6</v>
      </c>
      <c r="C2">
        <v>22</v>
      </c>
      <c r="D2">
        <v>200</v>
      </c>
      <c r="E2">
        <v>225</v>
      </c>
      <c r="F2">
        <v>325</v>
      </c>
      <c r="G2">
        <v>944100</v>
      </c>
    </row>
    <row r="3" spans="1:7" x14ac:dyDescent="0.3">
      <c r="A3">
        <v>10</v>
      </c>
      <c r="B3" t="s">
        <v>7</v>
      </c>
      <c r="C3">
        <v>15</v>
      </c>
      <c r="D3">
        <v>200</v>
      </c>
      <c r="E3">
        <v>475</v>
      </c>
      <c r="F3">
        <v>650</v>
      </c>
      <c r="G3">
        <v>1000000</v>
      </c>
    </row>
    <row r="4" spans="1:7" x14ac:dyDescent="0.3">
      <c r="A4">
        <v>10</v>
      </c>
      <c r="B4" t="s">
        <v>8</v>
      </c>
      <c r="C4">
        <v>23</v>
      </c>
      <c r="D4">
        <v>200</v>
      </c>
      <c r="E4">
        <v>225</v>
      </c>
      <c r="F4">
        <v>300</v>
      </c>
      <c r="G4">
        <v>1000000</v>
      </c>
    </row>
    <row r="5" spans="1:7" x14ac:dyDescent="0.3">
      <c r="A5">
        <v>10</v>
      </c>
      <c r="B5" t="s">
        <v>9</v>
      </c>
      <c r="C5">
        <v>17</v>
      </c>
      <c r="D5">
        <v>200</v>
      </c>
      <c r="E5">
        <v>250</v>
      </c>
      <c r="F5">
        <v>425</v>
      </c>
    </row>
    <row r="6" spans="1:7" x14ac:dyDescent="0.3">
      <c r="A6">
        <v>10</v>
      </c>
      <c r="B6" t="s">
        <v>10</v>
      </c>
      <c r="C6">
        <v>23</v>
      </c>
      <c r="D6">
        <v>200</v>
      </c>
      <c r="E6">
        <v>225</v>
      </c>
      <c r="F6">
        <v>300</v>
      </c>
    </row>
    <row r="7" spans="1:7" x14ac:dyDescent="0.3">
      <c r="A7">
        <v>10</v>
      </c>
      <c r="B7" t="s">
        <v>11</v>
      </c>
      <c r="C7">
        <v>24</v>
      </c>
      <c r="D7">
        <v>200</v>
      </c>
      <c r="E7">
        <v>275</v>
      </c>
      <c r="F7">
        <v>300</v>
      </c>
    </row>
    <row r="8" spans="1:7" x14ac:dyDescent="0.3">
      <c r="A8">
        <v>10</v>
      </c>
      <c r="B8" t="s">
        <v>12</v>
      </c>
      <c r="C8">
        <v>22</v>
      </c>
      <c r="D8">
        <v>225</v>
      </c>
      <c r="E8">
        <v>225</v>
      </c>
      <c r="F8">
        <v>325</v>
      </c>
    </row>
    <row r="9" spans="1:7" x14ac:dyDescent="0.3">
      <c r="A9">
        <v>10</v>
      </c>
      <c r="B9" t="s">
        <v>13</v>
      </c>
      <c r="C9">
        <v>22</v>
      </c>
      <c r="D9">
        <v>200</v>
      </c>
      <c r="E9">
        <v>225</v>
      </c>
      <c r="F9">
        <v>325</v>
      </c>
    </row>
    <row r="10" spans="1:7" x14ac:dyDescent="0.3">
      <c r="A10">
        <v>15</v>
      </c>
      <c r="B10" t="s">
        <v>6</v>
      </c>
      <c r="C10">
        <v>30</v>
      </c>
      <c r="D10">
        <v>150</v>
      </c>
      <c r="E10">
        <v>225</v>
      </c>
      <c r="F10">
        <v>225</v>
      </c>
      <c r="G10">
        <v>521275</v>
      </c>
    </row>
    <row r="11" spans="1:7" x14ac:dyDescent="0.3">
      <c r="A11">
        <v>15</v>
      </c>
      <c r="B11" t="s">
        <v>7</v>
      </c>
      <c r="C11">
        <v>31</v>
      </c>
      <c r="D11">
        <v>175</v>
      </c>
      <c r="E11">
        <v>250</v>
      </c>
      <c r="F11">
        <v>275</v>
      </c>
      <c r="G11">
        <v>465350</v>
      </c>
    </row>
    <row r="12" spans="1:7" x14ac:dyDescent="0.3">
      <c r="A12">
        <v>15</v>
      </c>
      <c r="B12" t="s">
        <v>14</v>
      </c>
      <c r="C12">
        <v>22</v>
      </c>
      <c r="D12">
        <v>200</v>
      </c>
      <c r="E12">
        <v>225</v>
      </c>
      <c r="F12">
        <v>250</v>
      </c>
      <c r="G12">
        <v>1000000</v>
      </c>
    </row>
    <row r="13" spans="1:7" x14ac:dyDescent="0.3">
      <c r="A13">
        <v>15</v>
      </c>
      <c r="B13" t="s">
        <v>9</v>
      </c>
      <c r="C13">
        <v>32</v>
      </c>
      <c r="D13">
        <v>200</v>
      </c>
      <c r="E13">
        <v>200</v>
      </c>
      <c r="F13">
        <v>425</v>
      </c>
    </row>
    <row r="14" spans="1:7" x14ac:dyDescent="0.3">
      <c r="A14">
        <v>15</v>
      </c>
      <c r="B14" t="s">
        <v>10</v>
      </c>
      <c r="C14">
        <v>33</v>
      </c>
      <c r="D14">
        <v>200</v>
      </c>
      <c r="E14">
        <v>225</v>
      </c>
      <c r="F14">
        <v>350</v>
      </c>
    </row>
    <row r="15" spans="1:7" x14ac:dyDescent="0.3">
      <c r="A15">
        <v>15</v>
      </c>
      <c r="B15" t="s">
        <v>11</v>
      </c>
      <c r="C15">
        <v>34</v>
      </c>
      <c r="D15">
        <v>200</v>
      </c>
      <c r="E15">
        <v>250</v>
      </c>
      <c r="F15">
        <v>650</v>
      </c>
    </row>
    <row r="16" spans="1:7" x14ac:dyDescent="0.3">
      <c r="A16">
        <v>15</v>
      </c>
      <c r="B16" t="s">
        <v>12</v>
      </c>
      <c r="C16">
        <v>22</v>
      </c>
      <c r="D16">
        <v>250</v>
      </c>
      <c r="E16">
        <v>225</v>
      </c>
      <c r="F16">
        <v>325</v>
      </c>
    </row>
    <row r="17" spans="1:7" x14ac:dyDescent="0.3">
      <c r="A17">
        <v>15</v>
      </c>
      <c r="B17" t="s">
        <v>13</v>
      </c>
      <c r="C17">
        <v>31</v>
      </c>
      <c r="D17">
        <v>175</v>
      </c>
      <c r="E17">
        <v>250</v>
      </c>
      <c r="F17">
        <v>300</v>
      </c>
    </row>
    <row r="18" spans="1:7" x14ac:dyDescent="0.3">
      <c r="A18">
        <v>25</v>
      </c>
      <c r="B18" t="s">
        <v>6</v>
      </c>
      <c r="C18">
        <v>51</v>
      </c>
      <c r="D18">
        <v>325</v>
      </c>
      <c r="E18">
        <v>325</v>
      </c>
      <c r="F18">
        <v>325</v>
      </c>
      <c r="G18">
        <v>1000000</v>
      </c>
    </row>
    <row r="19" spans="1:7" x14ac:dyDescent="0.3">
      <c r="A19">
        <v>25</v>
      </c>
      <c r="B19" t="s">
        <v>7</v>
      </c>
      <c r="C19">
        <v>36</v>
      </c>
      <c r="D19">
        <v>275</v>
      </c>
      <c r="E19">
        <v>225</v>
      </c>
      <c r="F19">
        <v>325</v>
      </c>
      <c r="G19">
        <v>1000000</v>
      </c>
    </row>
    <row r="20" spans="1:7" x14ac:dyDescent="0.3">
      <c r="A20">
        <v>25</v>
      </c>
      <c r="B20" t="s">
        <v>14</v>
      </c>
      <c r="C20">
        <v>51</v>
      </c>
      <c r="D20">
        <v>275</v>
      </c>
      <c r="E20">
        <v>225</v>
      </c>
      <c r="F20">
        <v>325</v>
      </c>
    </row>
    <row r="21" spans="1:7" x14ac:dyDescent="0.3">
      <c r="A21">
        <v>25</v>
      </c>
      <c r="B21" t="s">
        <v>9</v>
      </c>
      <c r="C21">
        <v>36</v>
      </c>
      <c r="D21">
        <v>275</v>
      </c>
      <c r="E21">
        <v>225</v>
      </c>
      <c r="F21">
        <v>325</v>
      </c>
    </row>
    <row r="22" spans="1:7" x14ac:dyDescent="0.3">
      <c r="A22">
        <v>25</v>
      </c>
      <c r="B22" t="s">
        <v>10</v>
      </c>
      <c r="C22">
        <v>35</v>
      </c>
      <c r="D22">
        <v>250</v>
      </c>
      <c r="E22">
        <v>325</v>
      </c>
      <c r="F22">
        <v>325</v>
      </c>
    </row>
    <row r="23" spans="1:7" x14ac:dyDescent="0.3">
      <c r="A23">
        <v>25</v>
      </c>
      <c r="B23" t="s">
        <v>11</v>
      </c>
      <c r="C23">
        <v>35</v>
      </c>
      <c r="D23">
        <v>250</v>
      </c>
      <c r="E23">
        <v>625</v>
      </c>
      <c r="F23">
        <v>1375</v>
      </c>
    </row>
    <row r="24" spans="1:7" x14ac:dyDescent="0.3">
      <c r="A24">
        <v>25</v>
      </c>
      <c r="B24" t="s">
        <v>12</v>
      </c>
      <c r="C24">
        <v>47</v>
      </c>
      <c r="D24">
        <v>275</v>
      </c>
      <c r="E24">
        <v>875</v>
      </c>
      <c r="F24">
        <v>800</v>
      </c>
    </row>
    <row r="25" spans="1:7" x14ac:dyDescent="0.3">
      <c r="A25">
        <v>25</v>
      </c>
      <c r="B25" t="s">
        <v>13</v>
      </c>
      <c r="C25">
        <v>51</v>
      </c>
      <c r="D25">
        <v>300</v>
      </c>
      <c r="E25">
        <v>325</v>
      </c>
      <c r="F25">
        <v>325</v>
      </c>
    </row>
    <row r="26" spans="1:7" x14ac:dyDescent="0.3">
      <c r="A26">
        <v>50</v>
      </c>
      <c r="B26" t="s">
        <v>6</v>
      </c>
      <c r="C26">
        <v>69</v>
      </c>
      <c r="D26">
        <v>475</v>
      </c>
      <c r="E26">
        <v>1100</v>
      </c>
      <c r="F26">
        <v>1100</v>
      </c>
    </row>
    <row r="27" spans="1:7" x14ac:dyDescent="0.3">
      <c r="A27">
        <v>50</v>
      </c>
      <c r="B27" t="s">
        <v>7</v>
      </c>
      <c r="C27">
        <v>69</v>
      </c>
      <c r="D27">
        <v>475</v>
      </c>
      <c r="E27">
        <v>1500</v>
      </c>
      <c r="F27">
        <v>1250</v>
      </c>
    </row>
    <row r="28" spans="1:7" x14ac:dyDescent="0.3">
      <c r="A28">
        <v>50</v>
      </c>
      <c r="B28" t="s">
        <v>14</v>
      </c>
      <c r="C28">
        <v>68</v>
      </c>
      <c r="D28">
        <v>350</v>
      </c>
      <c r="E28">
        <v>1025</v>
      </c>
      <c r="F28">
        <v>925</v>
      </c>
    </row>
    <row r="29" spans="1:7" x14ac:dyDescent="0.3">
      <c r="A29">
        <v>50</v>
      </c>
      <c r="B29" t="s">
        <v>9</v>
      </c>
      <c r="C29">
        <v>69</v>
      </c>
      <c r="D29">
        <v>425</v>
      </c>
      <c r="E29">
        <v>1075</v>
      </c>
      <c r="F29">
        <v>1775</v>
      </c>
    </row>
    <row r="30" spans="1:7" x14ac:dyDescent="0.3">
      <c r="A30">
        <v>50</v>
      </c>
      <c r="B30" t="s">
        <v>10</v>
      </c>
      <c r="C30">
        <v>69</v>
      </c>
      <c r="D30">
        <v>375</v>
      </c>
      <c r="E30">
        <v>925</v>
      </c>
      <c r="F30">
        <v>1200</v>
      </c>
    </row>
    <row r="31" spans="1:7" x14ac:dyDescent="0.3">
      <c r="A31">
        <v>50</v>
      </c>
      <c r="B31" t="s">
        <v>11</v>
      </c>
      <c r="C31">
        <v>71</v>
      </c>
      <c r="D31">
        <v>425</v>
      </c>
      <c r="E31">
        <v>1425</v>
      </c>
      <c r="F31">
        <v>1075</v>
      </c>
    </row>
    <row r="32" spans="1:7" x14ac:dyDescent="0.3">
      <c r="A32">
        <v>50</v>
      </c>
      <c r="B32" t="s">
        <v>12</v>
      </c>
      <c r="C32">
        <v>68</v>
      </c>
      <c r="D32">
        <v>325</v>
      </c>
      <c r="E32">
        <v>1150</v>
      </c>
      <c r="F32">
        <v>3475</v>
      </c>
    </row>
    <row r="33" spans="1:6" x14ac:dyDescent="0.3">
      <c r="A33">
        <v>50</v>
      </c>
      <c r="B33" t="s">
        <v>13</v>
      </c>
      <c r="C33">
        <v>70</v>
      </c>
      <c r="D33">
        <v>425</v>
      </c>
      <c r="E33">
        <v>1125</v>
      </c>
      <c r="F33">
        <v>1100</v>
      </c>
    </row>
    <row r="34" spans="1:6" x14ac:dyDescent="0.3">
      <c r="A34">
        <v>100</v>
      </c>
      <c r="B34" t="s">
        <v>6</v>
      </c>
      <c r="C34">
        <v>98</v>
      </c>
      <c r="D34">
        <v>575</v>
      </c>
      <c r="E34">
        <v>2275</v>
      </c>
      <c r="F34">
        <v>2525</v>
      </c>
    </row>
    <row r="35" spans="1:6" x14ac:dyDescent="0.3">
      <c r="A35">
        <v>100</v>
      </c>
      <c r="B35" t="s">
        <v>7</v>
      </c>
      <c r="C35">
        <v>99</v>
      </c>
      <c r="D35">
        <v>575</v>
      </c>
      <c r="E35">
        <v>1700</v>
      </c>
      <c r="F35">
        <v>4025</v>
      </c>
    </row>
    <row r="36" spans="1:6" x14ac:dyDescent="0.3">
      <c r="A36">
        <v>100</v>
      </c>
      <c r="B36" t="s">
        <v>14</v>
      </c>
      <c r="C36">
        <v>97</v>
      </c>
      <c r="D36">
        <v>425</v>
      </c>
      <c r="E36">
        <v>775</v>
      </c>
      <c r="F36">
        <v>4150</v>
      </c>
    </row>
    <row r="37" spans="1:6" x14ac:dyDescent="0.3">
      <c r="A37">
        <v>100</v>
      </c>
      <c r="B37" t="s">
        <v>9</v>
      </c>
      <c r="C37">
        <v>98</v>
      </c>
      <c r="D37">
        <v>600</v>
      </c>
      <c r="E37">
        <v>1975</v>
      </c>
      <c r="F37">
        <v>5350</v>
      </c>
    </row>
    <row r="38" spans="1:6" x14ac:dyDescent="0.3">
      <c r="A38">
        <v>100</v>
      </c>
      <c r="B38" t="s">
        <v>10</v>
      </c>
      <c r="C38">
        <v>97</v>
      </c>
      <c r="D38">
        <v>375</v>
      </c>
      <c r="E38">
        <v>1375</v>
      </c>
      <c r="F38">
        <v>4050</v>
      </c>
    </row>
    <row r="39" spans="1:6" x14ac:dyDescent="0.3">
      <c r="A39">
        <v>100</v>
      </c>
      <c r="B39" t="s">
        <v>11</v>
      </c>
      <c r="C39">
        <v>100</v>
      </c>
      <c r="D39">
        <v>525</v>
      </c>
      <c r="E39">
        <v>1375</v>
      </c>
      <c r="F39">
        <v>9525</v>
      </c>
    </row>
    <row r="40" spans="1:6" x14ac:dyDescent="0.3">
      <c r="A40">
        <v>100</v>
      </c>
      <c r="B40" t="s">
        <v>12</v>
      </c>
      <c r="C40">
        <v>97</v>
      </c>
      <c r="D40">
        <v>375</v>
      </c>
      <c r="E40">
        <v>325</v>
      </c>
      <c r="F40">
        <v>3225</v>
      </c>
    </row>
    <row r="41" spans="1:6" x14ac:dyDescent="0.3">
      <c r="A41">
        <v>100</v>
      </c>
      <c r="B41" t="s">
        <v>13</v>
      </c>
      <c r="C41">
        <v>98</v>
      </c>
      <c r="D41">
        <v>575</v>
      </c>
      <c r="E41">
        <v>1875</v>
      </c>
      <c r="F41">
        <v>4950</v>
      </c>
    </row>
    <row r="42" spans="1:6" x14ac:dyDescent="0.3">
      <c r="A42">
        <v>200</v>
      </c>
      <c r="B42" t="s">
        <v>6</v>
      </c>
      <c r="C42">
        <v>133</v>
      </c>
      <c r="D42">
        <v>800</v>
      </c>
      <c r="E42">
        <v>2525</v>
      </c>
      <c r="F42">
        <v>6625</v>
      </c>
    </row>
    <row r="43" spans="1:6" x14ac:dyDescent="0.3">
      <c r="A43">
        <v>200</v>
      </c>
      <c r="B43" t="s">
        <v>7</v>
      </c>
      <c r="C43">
        <v>130</v>
      </c>
      <c r="D43">
        <v>925</v>
      </c>
      <c r="E43">
        <v>1875</v>
      </c>
      <c r="F43">
        <v>6150</v>
      </c>
    </row>
    <row r="44" spans="1:6" x14ac:dyDescent="0.3">
      <c r="A44">
        <v>200</v>
      </c>
      <c r="B44" t="s">
        <v>14</v>
      </c>
      <c r="C44">
        <v>132</v>
      </c>
      <c r="D44">
        <v>400</v>
      </c>
      <c r="E44">
        <v>1475</v>
      </c>
      <c r="F44">
        <v>10850</v>
      </c>
    </row>
    <row r="45" spans="1:6" x14ac:dyDescent="0.3">
      <c r="A45">
        <v>200</v>
      </c>
      <c r="B45" t="s">
        <v>9</v>
      </c>
      <c r="C45">
        <v>130</v>
      </c>
      <c r="D45">
        <v>850</v>
      </c>
      <c r="E45">
        <v>2200</v>
      </c>
      <c r="F45">
        <v>8275</v>
      </c>
    </row>
    <row r="46" spans="1:6" x14ac:dyDescent="0.3">
      <c r="A46">
        <v>200</v>
      </c>
      <c r="B46" t="s">
        <v>10</v>
      </c>
      <c r="C46">
        <v>141</v>
      </c>
      <c r="D46">
        <v>825</v>
      </c>
      <c r="E46">
        <v>2975</v>
      </c>
      <c r="F46">
        <v>2075</v>
      </c>
    </row>
    <row r="47" spans="1:6" x14ac:dyDescent="0.3">
      <c r="A47">
        <v>200</v>
      </c>
      <c r="B47" t="s">
        <v>11</v>
      </c>
      <c r="C47">
        <v>132</v>
      </c>
      <c r="D47">
        <v>800</v>
      </c>
      <c r="E47">
        <v>2900</v>
      </c>
      <c r="F47">
        <v>4325</v>
      </c>
    </row>
    <row r="48" spans="1:6" x14ac:dyDescent="0.3">
      <c r="A48">
        <v>200</v>
      </c>
      <c r="B48" t="s">
        <v>12</v>
      </c>
      <c r="C48">
        <v>141</v>
      </c>
      <c r="D48">
        <v>500</v>
      </c>
      <c r="E48">
        <v>1150</v>
      </c>
      <c r="F48">
        <v>4200</v>
      </c>
    </row>
    <row r="49" spans="1:6" x14ac:dyDescent="0.3">
      <c r="A49">
        <v>200</v>
      </c>
      <c r="B49" t="s">
        <v>13</v>
      </c>
      <c r="C49">
        <v>132</v>
      </c>
      <c r="D49">
        <v>850</v>
      </c>
      <c r="E49">
        <v>1625</v>
      </c>
      <c r="F49">
        <v>5725</v>
      </c>
    </row>
  </sheetData>
  <autoFilter ref="A1:G1" xr:uid="{67945CD1-26F7-4CCF-9BB5-6E2D861C8CA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8B51-EFB4-4208-9D79-1EF15759F431}">
  <dimension ref="A1:G49"/>
  <sheetViews>
    <sheetView workbookViewId="0">
      <selection activeCell="G1" sqref="G1:G1048576"/>
    </sheetView>
  </sheetViews>
  <sheetFormatPr defaultRowHeight="14.4" x14ac:dyDescent="0.3"/>
  <sheetData>
    <row r="1" spans="1:7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15</v>
      </c>
    </row>
    <row r="2" spans="1:7" x14ac:dyDescent="0.3">
      <c r="A2">
        <v>10</v>
      </c>
      <c r="B2" t="s">
        <v>6</v>
      </c>
      <c r="C2">
        <v>0.50914341393103402</v>
      </c>
      <c r="D2">
        <v>0.59846216096868898</v>
      </c>
      <c r="E2">
        <v>0.512351150027888</v>
      </c>
      <c r="F2">
        <v>0.51235114999125897</v>
      </c>
      <c r="G2">
        <v>0.51235114931786396</v>
      </c>
    </row>
    <row r="3" spans="1:7" x14ac:dyDescent="0.3">
      <c r="A3">
        <v>10</v>
      </c>
      <c r="B3" t="s">
        <v>7</v>
      </c>
      <c r="C3">
        <v>0.50882441295778202</v>
      </c>
      <c r="D3">
        <v>0.59945858172296396</v>
      </c>
      <c r="E3">
        <v>0.51174507031200001</v>
      </c>
      <c r="F3">
        <v>0.51174506178001999</v>
      </c>
      <c r="G3">
        <v>0.51174469407507694</v>
      </c>
    </row>
    <row r="4" spans="1:7" x14ac:dyDescent="0.3">
      <c r="A4">
        <v>10</v>
      </c>
      <c r="B4" t="s">
        <v>8</v>
      </c>
      <c r="C4">
        <v>0.82934917178248402</v>
      </c>
      <c r="D4">
        <v>0.87841743030270902</v>
      </c>
      <c r="E4">
        <v>0.83106021370544103</v>
      </c>
      <c r="F4">
        <v>0.83106021371014605</v>
      </c>
      <c r="G4">
        <v>0.83106010302288902</v>
      </c>
    </row>
    <row r="5" spans="1:7" x14ac:dyDescent="0.3">
      <c r="A5">
        <v>10</v>
      </c>
      <c r="B5" t="s">
        <v>9</v>
      </c>
      <c r="C5">
        <v>0.50887619411871998</v>
      </c>
      <c r="D5">
        <v>0.59974968831994802</v>
      </c>
      <c r="E5">
        <v>0.51170095850666497</v>
      </c>
      <c r="F5">
        <v>0.51170095857481201</v>
      </c>
    </row>
    <row r="6" spans="1:7" x14ac:dyDescent="0.3">
      <c r="A6">
        <v>10</v>
      </c>
      <c r="B6" t="s">
        <v>10</v>
      </c>
      <c r="C6">
        <v>1.0018732460564901</v>
      </c>
      <c r="D6">
        <v>1.0397158877666199</v>
      </c>
      <c r="E6">
        <v>1.00335055713759</v>
      </c>
      <c r="F6">
        <v>1.00335055713709</v>
      </c>
    </row>
    <row r="7" spans="1:7" x14ac:dyDescent="0.3">
      <c r="A7">
        <v>10</v>
      </c>
      <c r="B7" t="s">
        <v>11</v>
      </c>
      <c r="C7">
        <v>1.3101707457963401</v>
      </c>
      <c r="D7">
        <v>1.3352662337861401</v>
      </c>
      <c r="E7">
        <v>1.31135505096393</v>
      </c>
      <c r="F7">
        <v>1.3113550510095899</v>
      </c>
    </row>
    <row r="8" spans="1:7" x14ac:dyDescent="0.3">
      <c r="A8">
        <v>10</v>
      </c>
      <c r="B8" t="s">
        <v>12</v>
      </c>
      <c r="C8">
        <v>0.51754560031517705</v>
      </c>
      <c r="D8">
        <v>0.65255424407188301</v>
      </c>
      <c r="E8">
        <v>0.53374838073211905</v>
      </c>
      <c r="F8">
        <v>0.53374838067716102</v>
      </c>
    </row>
    <row r="9" spans="1:7" x14ac:dyDescent="0.3">
      <c r="A9">
        <v>10</v>
      </c>
      <c r="B9" t="s">
        <v>13</v>
      </c>
      <c r="C9">
        <v>0.50913817475662204</v>
      </c>
      <c r="D9">
        <v>0.59846655465993304</v>
      </c>
      <c r="E9">
        <v>0.51234619273140403</v>
      </c>
      <c r="F9">
        <v>0.51234619269425097</v>
      </c>
    </row>
    <row r="10" spans="1:7" x14ac:dyDescent="0.3">
      <c r="A10">
        <v>15</v>
      </c>
      <c r="B10" t="s">
        <v>6</v>
      </c>
      <c r="C10">
        <v>0.68972528080268003</v>
      </c>
      <c r="D10">
        <v>0.67023111333892504</v>
      </c>
      <c r="E10">
        <v>0.69142438117542104</v>
      </c>
      <c r="F10">
        <v>0.69142438115498395</v>
      </c>
      <c r="G10">
        <v>0.69142975853828004</v>
      </c>
    </row>
    <row r="11" spans="1:7" x14ac:dyDescent="0.3">
      <c r="A11">
        <v>15</v>
      </c>
      <c r="B11" t="s">
        <v>7</v>
      </c>
      <c r="C11">
        <v>0.68941568655834295</v>
      </c>
      <c r="D11">
        <v>0.66813200248287397</v>
      </c>
      <c r="E11">
        <v>0.69098464371065904</v>
      </c>
      <c r="F11">
        <v>0.69098463965449097</v>
      </c>
      <c r="G11">
        <v>0.69099967643656002</v>
      </c>
    </row>
    <row r="12" spans="1:7" x14ac:dyDescent="0.3">
      <c r="A12">
        <v>15</v>
      </c>
      <c r="B12" t="s">
        <v>14</v>
      </c>
      <c r="C12">
        <v>0.69511976905820905</v>
      </c>
      <c r="D12">
        <v>0.74491667577845799</v>
      </c>
      <c r="E12">
        <v>0.70809179698060498</v>
      </c>
      <c r="F12">
        <v>0.70809178785055304</v>
      </c>
      <c r="G12">
        <v>0.99631247234229803</v>
      </c>
    </row>
    <row r="13" spans="1:7" x14ac:dyDescent="0.3">
      <c r="A13">
        <v>15</v>
      </c>
      <c r="B13" t="s">
        <v>9</v>
      </c>
      <c r="C13">
        <v>0.69358044848538203</v>
      </c>
      <c r="D13">
        <v>0.66493734637499702</v>
      </c>
      <c r="E13">
        <v>0.69481039103373998</v>
      </c>
      <c r="F13">
        <v>0.69481038668592798</v>
      </c>
    </row>
    <row r="14" spans="1:7" x14ac:dyDescent="0.3">
      <c r="A14">
        <v>15</v>
      </c>
      <c r="B14" t="s">
        <v>10</v>
      </c>
      <c r="C14">
        <v>0.70905237383101005</v>
      </c>
      <c r="D14">
        <v>0.67525696146392999</v>
      </c>
      <c r="E14">
        <v>0.71025803519484498</v>
      </c>
      <c r="F14">
        <v>0.71025803492935402</v>
      </c>
    </row>
    <row r="15" spans="1:7" x14ac:dyDescent="0.3">
      <c r="A15">
        <v>15</v>
      </c>
      <c r="B15" t="s">
        <v>11</v>
      </c>
      <c r="C15">
        <v>1.74401880063829</v>
      </c>
      <c r="D15">
        <v>1.69465681365136</v>
      </c>
      <c r="E15">
        <v>1.7448672776668299</v>
      </c>
      <c r="F15">
        <v>1.7448672780012</v>
      </c>
    </row>
    <row r="16" spans="1:7" x14ac:dyDescent="0.3">
      <c r="A16">
        <v>15</v>
      </c>
      <c r="B16" t="s">
        <v>12</v>
      </c>
      <c r="C16">
        <v>0.695687657483119</v>
      </c>
      <c r="D16">
        <v>0.77612647128317502</v>
      </c>
      <c r="E16">
        <v>0.71554352566808599</v>
      </c>
      <c r="F16">
        <v>0.71554352139291399</v>
      </c>
    </row>
    <row r="17" spans="1:7" x14ac:dyDescent="0.3">
      <c r="A17">
        <v>15</v>
      </c>
      <c r="B17" t="s">
        <v>13</v>
      </c>
      <c r="C17">
        <v>0.68941331430470398</v>
      </c>
      <c r="D17">
        <v>0.66748737618844001</v>
      </c>
      <c r="E17">
        <v>0.69093417315816696</v>
      </c>
      <c r="F17">
        <v>0.69093415452395501</v>
      </c>
    </row>
    <row r="18" spans="1:7" x14ac:dyDescent="0.3">
      <c r="A18">
        <v>25</v>
      </c>
      <c r="B18" t="s">
        <v>6</v>
      </c>
      <c r="C18">
        <v>0.56276437326613105</v>
      </c>
      <c r="D18">
        <v>0.63422849531033998</v>
      </c>
      <c r="E18">
        <v>0.56721563639263695</v>
      </c>
      <c r="F18">
        <v>0.56721561626436201</v>
      </c>
      <c r="G18">
        <v>0.83501139768342703</v>
      </c>
    </row>
    <row r="19" spans="1:7" x14ac:dyDescent="0.3">
      <c r="A19">
        <v>25</v>
      </c>
      <c r="B19" t="s">
        <v>7</v>
      </c>
      <c r="C19">
        <v>0.49900681045052497</v>
      </c>
      <c r="D19">
        <v>0.54860481063516098</v>
      </c>
      <c r="E19">
        <v>0.50186341591553196</v>
      </c>
      <c r="F19">
        <v>0.50186341516544797</v>
      </c>
      <c r="G19">
        <v>0.72370004793040799</v>
      </c>
    </row>
    <row r="20" spans="1:7" x14ac:dyDescent="0.3">
      <c r="A20">
        <v>25</v>
      </c>
      <c r="B20" t="s">
        <v>14</v>
      </c>
      <c r="C20">
        <v>0.54914850574091501</v>
      </c>
      <c r="D20">
        <v>0.61834345513177802</v>
      </c>
      <c r="E20">
        <v>0.55327423047589597</v>
      </c>
      <c r="F20">
        <v>0.55327422459542697</v>
      </c>
    </row>
    <row r="21" spans="1:7" x14ac:dyDescent="0.3">
      <c r="A21">
        <v>25</v>
      </c>
      <c r="B21" t="s">
        <v>9</v>
      </c>
      <c r="C21">
        <v>0.50072376366726901</v>
      </c>
      <c r="D21">
        <v>0.54802346996139994</v>
      </c>
      <c r="E21">
        <v>0.50346284137290098</v>
      </c>
      <c r="F21">
        <v>0.50346284144914599</v>
      </c>
    </row>
    <row r="22" spans="1:7" x14ac:dyDescent="0.3">
      <c r="A22">
        <v>25</v>
      </c>
      <c r="B22" t="s">
        <v>10</v>
      </c>
      <c r="C22">
        <v>0.72129348413449201</v>
      </c>
      <c r="D22">
        <v>0.74165696472057696</v>
      </c>
      <c r="E22">
        <v>0.72315312916264096</v>
      </c>
      <c r="F22">
        <v>0.72315313529007397</v>
      </c>
    </row>
    <row r="23" spans="1:7" x14ac:dyDescent="0.3">
      <c r="A23">
        <v>25</v>
      </c>
      <c r="B23" t="s">
        <v>11</v>
      </c>
      <c r="C23">
        <v>1.88885866288488</v>
      </c>
      <c r="D23">
        <v>1.8827147541162399</v>
      </c>
      <c r="E23">
        <v>1.8895905171246401</v>
      </c>
      <c r="F23">
        <v>1.88959054080893</v>
      </c>
    </row>
    <row r="24" spans="1:7" x14ac:dyDescent="0.3">
      <c r="A24">
        <v>25</v>
      </c>
      <c r="B24" t="s">
        <v>12</v>
      </c>
      <c r="C24">
        <v>0.69989169520525696</v>
      </c>
      <c r="D24">
        <v>0.77487063671024803</v>
      </c>
      <c r="E24">
        <v>0.71631858750075805</v>
      </c>
      <c r="F24">
        <v>0.71631817618731397</v>
      </c>
    </row>
    <row r="25" spans="1:7" x14ac:dyDescent="0.3">
      <c r="A25">
        <v>25</v>
      </c>
      <c r="B25" t="s">
        <v>13</v>
      </c>
      <c r="C25">
        <v>0.56149679860281998</v>
      </c>
      <c r="D25">
        <v>0.63276533533805102</v>
      </c>
      <c r="E25">
        <v>0.56591836030669396</v>
      </c>
      <c r="F25">
        <v>0.56591834030374999</v>
      </c>
    </row>
    <row r="26" spans="1:7" x14ac:dyDescent="0.3">
      <c r="A26">
        <v>50</v>
      </c>
      <c r="B26" t="s">
        <v>6</v>
      </c>
      <c r="C26">
        <v>0.67884290748588805</v>
      </c>
      <c r="D26">
        <v>0.68014946438443902</v>
      </c>
      <c r="E26">
        <v>0.68613359927163498</v>
      </c>
      <c r="F26">
        <v>0.68613377561463096</v>
      </c>
    </row>
    <row r="27" spans="1:7" x14ac:dyDescent="0.3">
      <c r="A27">
        <v>50</v>
      </c>
      <c r="B27" t="s">
        <v>7</v>
      </c>
      <c r="C27">
        <v>0.678700306985216</v>
      </c>
      <c r="D27">
        <v>0.67989133482039199</v>
      </c>
      <c r="E27">
        <v>0.68593329151039595</v>
      </c>
      <c r="F27">
        <v>0.68593326527103904</v>
      </c>
    </row>
    <row r="28" spans="1:7" x14ac:dyDescent="0.3">
      <c r="A28">
        <v>50</v>
      </c>
      <c r="B28" t="s">
        <v>14</v>
      </c>
      <c r="C28">
        <v>0.67990729322371202</v>
      </c>
      <c r="D28">
        <v>0.70655363265055704</v>
      </c>
      <c r="E28">
        <v>0.68887398528483101</v>
      </c>
      <c r="F28">
        <v>0.68887291289628605</v>
      </c>
    </row>
    <row r="29" spans="1:7" x14ac:dyDescent="0.3">
      <c r="A29">
        <v>50</v>
      </c>
      <c r="B29" t="s">
        <v>9</v>
      </c>
      <c r="C29">
        <v>0.67977473044188996</v>
      </c>
      <c r="D29">
        <v>0.68364205156548297</v>
      </c>
      <c r="E29">
        <v>0.68749923266141999</v>
      </c>
      <c r="F29">
        <v>0.68749932972702199</v>
      </c>
    </row>
    <row r="30" spans="1:7" x14ac:dyDescent="0.3">
      <c r="A30">
        <v>50</v>
      </c>
      <c r="B30" t="s">
        <v>10</v>
      </c>
      <c r="C30">
        <v>0.67982216216477498</v>
      </c>
      <c r="D30">
        <v>0.686343708062366</v>
      </c>
      <c r="E30">
        <v>0.68765650605837803</v>
      </c>
      <c r="F30">
        <v>0.68765638854968703</v>
      </c>
    </row>
    <row r="31" spans="1:7" x14ac:dyDescent="0.3">
      <c r="A31">
        <v>50</v>
      </c>
      <c r="B31" t="s">
        <v>11</v>
      </c>
      <c r="C31">
        <v>2.8214631200766398</v>
      </c>
      <c r="D31">
        <v>2.8152197061945299</v>
      </c>
      <c r="E31">
        <v>2.82326116101693</v>
      </c>
      <c r="F31">
        <v>2.8232613095341099</v>
      </c>
    </row>
    <row r="32" spans="1:7" x14ac:dyDescent="0.3">
      <c r="A32">
        <v>50</v>
      </c>
      <c r="B32" t="s">
        <v>12</v>
      </c>
      <c r="C32">
        <v>0.67992315550186899</v>
      </c>
      <c r="D32">
        <v>0.73247276859411803</v>
      </c>
      <c r="E32">
        <v>0.68934568256114803</v>
      </c>
      <c r="F32">
        <v>0.68934352417910905</v>
      </c>
    </row>
    <row r="33" spans="1:6" x14ac:dyDescent="0.3">
      <c r="A33">
        <v>50</v>
      </c>
      <c r="B33" t="s">
        <v>13</v>
      </c>
      <c r="C33">
        <v>0.67848952977058596</v>
      </c>
      <c r="D33">
        <v>0.67947619914763002</v>
      </c>
      <c r="E33">
        <v>0.68565085123498204</v>
      </c>
      <c r="F33">
        <v>0.68565085119179203</v>
      </c>
    </row>
    <row r="34" spans="1:6" x14ac:dyDescent="0.3">
      <c r="A34">
        <v>100</v>
      </c>
      <c r="B34" t="s">
        <v>6</v>
      </c>
      <c r="C34">
        <v>0.67337844806293801</v>
      </c>
      <c r="D34">
        <v>0.67833220371552405</v>
      </c>
      <c r="E34">
        <v>0.67729481025391203</v>
      </c>
      <c r="F34">
        <v>0.67729477509001002</v>
      </c>
    </row>
    <row r="35" spans="1:6" x14ac:dyDescent="0.3">
      <c r="A35">
        <v>100</v>
      </c>
      <c r="B35" t="s">
        <v>7</v>
      </c>
      <c r="C35">
        <v>0.67179207009287301</v>
      </c>
      <c r="D35">
        <v>0.67504284676592397</v>
      </c>
      <c r="E35">
        <v>0.67572068356366599</v>
      </c>
      <c r="F35">
        <v>0.67572050813906903</v>
      </c>
    </row>
    <row r="36" spans="1:6" x14ac:dyDescent="0.3">
      <c r="A36">
        <v>100</v>
      </c>
      <c r="B36" t="s">
        <v>14</v>
      </c>
      <c r="C36">
        <v>0.67673820987376099</v>
      </c>
      <c r="D36">
        <v>0.74677318751784605</v>
      </c>
      <c r="E36">
        <v>0.68199914405996898</v>
      </c>
      <c r="F36">
        <v>0.68199937768416896</v>
      </c>
    </row>
    <row r="37" spans="1:6" x14ac:dyDescent="0.3">
      <c r="A37">
        <v>100</v>
      </c>
      <c r="B37" t="s">
        <v>9</v>
      </c>
      <c r="C37">
        <v>0.67224554377302304</v>
      </c>
      <c r="D37">
        <v>0.67621978222374701</v>
      </c>
      <c r="E37">
        <v>0.67616048806322204</v>
      </c>
      <c r="F37">
        <v>0.67616051483050199</v>
      </c>
    </row>
    <row r="38" spans="1:6" x14ac:dyDescent="0.3">
      <c r="A38">
        <v>100</v>
      </c>
      <c r="B38" t="s">
        <v>10</v>
      </c>
      <c r="C38">
        <v>0.67667927045709897</v>
      </c>
      <c r="D38">
        <v>0.689529912332282</v>
      </c>
      <c r="E38">
        <v>0.68100043702364099</v>
      </c>
      <c r="F38">
        <v>0.68100040135358098</v>
      </c>
    </row>
    <row r="39" spans="1:6" x14ac:dyDescent="0.3">
      <c r="A39">
        <v>100</v>
      </c>
      <c r="B39" t="s">
        <v>11</v>
      </c>
      <c r="C39">
        <v>3.7981115145713198</v>
      </c>
      <c r="D39">
        <v>3.7880952273454098</v>
      </c>
      <c r="E39">
        <v>3.79881244155824</v>
      </c>
      <c r="F39">
        <v>3.7988124520415001</v>
      </c>
    </row>
    <row r="40" spans="1:6" x14ac:dyDescent="0.3">
      <c r="A40">
        <v>100</v>
      </c>
      <c r="B40" t="s">
        <v>12</v>
      </c>
      <c r="C40">
        <v>0.67674817171844004</v>
      </c>
      <c r="D40">
        <v>0.79148208739762704</v>
      </c>
      <c r="E40">
        <v>0.68249796511074901</v>
      </c>
      <c r="F40">
        <v>0.68249570248725699</v>
      </c>
    </row>
    <row r="41" spans="1:6" x14ac:dyDescent="0.3">
      <c r="A41">
        <v>100</v>
      </c>
      <c r="B41" t="s">
        <v>13</v>
      </c>
      <c r="C41">
        <v>0.673336069977856</v>
      </c>
      <c r="D41">
        <v>0.678260802389136</v>
      </c>
      <c r="E41">
        <v>0.67725211158975795</v>
      </c>
      <c r="F41">
        <v>0.67725213786743099</v>
      </c>
    </row>
    <row r="42" spans="1:6" x14ac:dyDescent="0.3">
      <c r="A42">
        <v>200</v>
      </c>
      <c r="B42" t="s">
        <v>6</v>
      </c>
      <c r="C42">
        <v>0.63852203559459697</v>
      </c>
      <c r="D42">
        <v>0.66139163110565802</v>
      </c>
      <c r="E42">
        <v>0.643106039419161</v>
      </c>
      <c r="F42">
        <v>0.64310605960718203</v>
      </c>
    </row>
    <row r="43" spans="1:6" x14ac:dyDescent="0.3">
      <c r="A43">
        <v>200</v>
      </c>
      <c r="B43" t="s">
        <v>7</v>
      </c>
      <c r="C43">
        <v>0.635356785148252</v>
      </c>
      <c r="D43">
        <v>0.65685804799167902</v>
      </c>
      <c r="E43">
        <v>0.639856759682638</v>
      </c>
      <c r="F43">
        <v>0.63985674025162698</v>
      </c>
    </row>
    <row r="44" spans="1:6" x14ac:dyDescent="0.3">
      <c r="A44">
        <v>200</v>
      </c>
      <c r="B44" t="s">
        <v>14</v>
      </c>
      <c r="C44">
        <v>5.3157020759604396</v>
      </c>
      <c r="D44">
        <v>5.32215787167382</v>
      </c>
      <c r="E44">
        <v>5.3162553160987303</v>
      </c>
      <c r="F44">
        <v>5.3162553122091696</v>
      </c>
    </row>
    <row r="45" spans="1:6" x14ac:dyDescent="0.3">
      <c r="A45">
        <v>200</v>
      </c>
      <c r="B45" t="s">
        <v>9</v>
      </c>
      <c r="C45">
        <v>0.63537619759340602</v>
      </c>
      <c r="D45">
        <v>0.65689719430137605</v>
      </c>
      <c r="E45">
        <v>0.639855645854565</v>
      </c>
      <c r="F45">
        <v>0.63985563896525299</v>
      </c>
    </row>
    <row r="46" spans="1:6" x14ac:dyDescent="0.3">
      <c r="A46">
        <v>200</v>
      </c>
      <c r="B46" t="s">
        <v>10</v>
      </c>
      <c r="C46">
        <v>0.646843382425766</v>
      </c>
      <c r="D46">
        <v>0.67703887631678705</v>
      </c>
      <c r="E46">
        <v>0.65452258118403295</v>
      </c>
      <c r="F46">
        <v>0.65452265266709297</v>
      </c>
    </row>
    <row r="47" spans="1:6" x14ac:dyDescent="0.3">
      <c r="A47">
        <v>200</v>
      </c>
      <c r="B47" t="s">
        <v>11</v>
      </c>
      <c r="C47">
        <v>6.0292146199302596</v>
      </c>
      <c r="D47">
        <v>6.0353663039357901</v>
      </c>
      <c r="E47">
        <v>6.0297024890922302</v>
      </c>
      <c r="F47">
        <v>6.0297024141332001</v>
      </c>
    </row>
    <row r="48" spans="1:6" x14ac:dyDescent="0.3">
      <c r="A48">
        <v>200</v>
      </c>
      <c r="B48" t="s">
        <v>12</v>
      </c>
      <c r="C48">
        <v>0.64693656018974599</v>
      </c>
      <c r="D48">
        <v>0.79370654710565403</v>
      </c>
      <c r="E48">
        <v>0.65693754523164505</v>
      </c>
      <c r="F48">
        <v>0.65693657959530705</v>
      </c>
    </row>
    <row r="49" spans="1:6" x14ac:dyDescent="0.3">
      <c r="A49">
        <v>200</v>
      </c>
      <c r="B49" t="s">
        <v>13</v>
      </c>
      <c r="C49">
        <v>0.63803344866136802</v>
      </c>
      <c r="D49">
        <v>0.660743842414242</v>
      </c>
      <c r="E49">
        <v>0.64260695483524899</v>
      </c>
      <c r="F49">
        <v>0.64260731724984699</v>
      </c>
    </row>
  </sheetData>
  <autoFilter ref="A1:G1" xr:uid="{88B18B51-EFB4-4208-9D79-1EF15759F43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E312-3FDC-479D-ADD5-2BB778508E29}">
  <dimension ref="A1:G49"/>
  <sheetViews>
    <sheetView workbookViewId="0">
      <selection activeCell="G17" sqref="G1:G1048576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15</v>
      </c>
    </row>
    <row r="2" spans="1:7" x14ac:dyDescent="0.3">
      <c r="A2">
        <v>10</v>
      </c>
      <c r="B2" t="s">
        <v>6</v>
      </c>
      <c r="C2">
        <v>6.4561999999999996E-3</v>
      </c>
      <c r="D2" s="4">
        <v>3.7199999999999997E-2</v>
      </c>
      <c r="E2" s="4">
        <v>4.3499999999999997E-2</v>
      </c>
      <c r="F2" s="4">
        <v>4.1300000000000003E-2</v>
      </c>
      <c r="G2" s="4">
        <v>155</v>
      </c>
    </row>
    <row r="3" spans="1:7" x14ac:dyDescent="0.3">
      <c r="A3">
        <v>10</v>
      </c>
      <c r="B3" t="s">
        <v>7</v>
      </c>
      <c r="C3">
        <v>4.2919999999999998E-3</v>
      </c>
      <c r="D3" s="4">
        <v>2.52E-2</v>
      </c>
      <c r="E3" s="4">
        <v>5.5199999999999999E-2</v>
      </c>
      <c r="F3" s="4">
        <v>6.4399999999999999E-2</v>
      </c>
      <c r="G3" s="4">
        <v>164</v>
      </c>
    </row>
    <row r="4" spans="1:7" x14ac:dyDescent="0.3">
      <c r="A4">
        <v>10</v>
      </c>
      <c r="B4" t="s">
        <v>8</v>
      </c>
      <c r="C4">
        <v>1.21049E-2</v>
      </c>
      <c r="D4" s="4">
        <v>5.45E-2</v>
      </c>
      <c r="E4" s="4">
        <v>5.1400000000000001E-2</v>
      </c>
      <c r="F4" s="4">
        <v>3.4799999999999998E-2</v>
      </c>
    </row>
    <row r="5" spans="1:7" x14ac:dyDescent="0.3">
      <c r="A5">
        <v>10</v>
      </c>
      <c r="B5" t="s">
        <v>9</v>
      </c>
      <c r="C5">
        <v>1.52032E-2</v>
      </c>
      <c r="D5" s="4">
        <v>6.2600000000000003E-2</v>
      </c>
      <c r="E5" s="4">
        <v>5.79E-2</v>
      </c>
      <c r="F5" s="4">
        <v>8.3299999999999999E-2</v>
      </c>
    </row>
    <row r="6" spans="1:7" x14ac:dyDescent="0.3">
      <c r="A6">
        <v>10</v>
      </c>
      <c r="B6" t="s">
        <v>10</v>
      </c>
      <c r="C6">
        <v>1.4486799999999999E-2</v>
      </c>
      <c r="D6" s="4">
        <v>5.2600000000000001E-2</v>
      </c>
      <c r="E6" s="4">
        <v>2.7400000000000001E-2</v>
      </c>
      <c r="F6" s="4">
        <v>9.1700000000000004E-2</v>
      </c>
    </row>
    <row r="7" spans="1:7" x14ac:dyDescent="0.3">
      <c r="A7">
        <v>10</v>
      </c>
      <c r="B7" t="s">
        <v>11</v>
      </c>
      <c r="C7">
        <v>1.54804E-2</v>
      </c>
      <c r="D7" s="4">
        <v>2.58E-2</v>
      </c>
      <c r="E7" s="4">
        <v>4.2500000000000003E-2</v>
      </c>
      <c r="F7" s="4">
        <v>7.5999999999999998E-2</v>
      </c>
    </row>
    <row r="8" spans="1:7" x14ac:dyDescent="0.3">
      <c r="A8">
        <v>10</v>
      </c>
      <c r="B8" t="s">
        <v>12</v>
      </c>
      <c r="C8">
        <v>7.1135E-3</v>
      </c>
      <c r="D8" s="4">
        <v>6.7100000000000007E-2</v>
      </c>
      <c r="E8" s="4">
        <v>0.187</v>
      </c>
      <c r="F8" s="4">
        <v>0.22500000000000001</v>
      </c>
    </row>
    <row r="9" spans="1:7" x14ac:dyDescent="0.3">
      <c r="A9">
        <v>10</v>
      </c>
      <c r="B9" t="s">
        <v>13</v>
      </c>
      <c r="C9">
        <v>1.8688900000000001E-2</v>
      </c>
      <c r="D9" s="4">
        <v>6.2799999999999995E-2</v>
      </c>
      <c r="E9" s="4">
        <v>0.109</v>
      </c>
      <c r="F9" s="4">
        <v>8.7999999999999995E-2</v>
      </c>
    </row>
    <row r="10" spans="1:7" x14ac:dyDescent="0.3">
      <c r="A10">
        <v>15</v>
      </c>
      <c r="B10" t="s">
        <v>6</v>
      </c>
      <c r="C10">
        <v>1.6812899999999999E-2</v>
      </c>
      <c r="D10" s="4">
        <v>3.9699999999999999E-2</v>
      </c>
      <c r="E10" s="4">
        <v>1.2</v>
      </c>
      <c r="F10" s="4">
        <v>0.70299999999999996</v>
      </c>
      <c r="G10" s="4">
        <v>943</v>
      </c>
    </row>
    <row r="11" spans="1:7" x14ac:dyDescent="0.3">
      <c r="A11">
        <v>15</v>
      </c>
      <c r="B11" t="s">
        <v>7</v>
      </c>
      <c r="C11">
        <v>2.43044E-2</v>
      </c>
      <c r="D11" s="4">
        <v>4.2500000000000003E-2</v>
      </c>
      <c r="E11" s="4">
        <v>1.1299999999999999</v>
      </c>
      <c r="F11" s="4">
        <v>0.71799999999999997</v>
      </c>
    </row>
    <row r="12" spans="1:7" x14ac:dyDescent="0.3">
      <c r="A12">
        <v>15</v>
      </c>
      <c r="B12" t="s">
        <v>14</v>
      </c>
      <c r="C12">
        <v>9.0825999999999997E-3</v>
      </c>
      <c r="D12" s="4">
        <v>3.2199999999999999E-2</v>
      </c>
      <c r="E12" s="4">
        <v>5.4199999999999998E-2</v>
      </c>
      <c r="F12" s="4">
        <v>9.1200000000000003E-2</v>
      </c>
    </row>
    <row r="13" spans="1:7" x14ac:dyDescent="0.3">
      <c r="A13">
        <v>15</v>
      </c>
      <c r="B13" t="s">
        <v>9</v>
      </c>
      <c r="C13">
        <v>2.2975499999999999E-2</v>
      </c>
      <c r="D13" s="4">
        <v>4.3499999999999997E-2</v>
      </c>
      <c r="E13" s="4">
        <v>0.121</v>
      </c>
      <c r="F13" s="4">
        <v>0.14299999999999999</v>
      </c>
    </row>
    <row r="14" spans="1:7" x14ac:dyDescent="0.3">
      <c r="A14">
        <v>15</v>
      </c>
      <c r="B14" t="s">
        <v>10</v>
      </c>
      <c r="C14">
        <v>1.8628499999999999E-2</v>
      </c>
      <c r="D14" s="4">
        <v>3.2199999999999999E-2</v>
      </c>
      <c r="E14" s="4">
        <v>0.13700000000000001</v>
      </c>
      <c r="F14" s="4">
        <v>0.13100000000000001</v>
      </c>
    </row>
    <row r="15" spans="1:7" x14ac:dyDescent="0.3">
      <c r="A15">
        <v>15</v>
      </c>
      <c r="B15" t="s">
        <v>11</v>
      </c>
      <c r="C15">
        <v>1.08912E-2</v>
      </c>
      <c r="D15" s="4">
        <v>4.2299999999999997E-2</v>
      </c>
      <c r="E15" s="4">
        <v>0.23599999999999999</v>
      </c>
      <c r="F15" s="4">
        <v>0.14799999999999999</v>
      </c>
    </row>
    <row r="16" spans="1:7" x14ac:dyDescent="0.3">
      <c r="A16">
        <v>15</v>
      </c>
      <c r="B16" t="s">
        <v>12</v>
      </c>
      <c r="C16">
        <v>3.9434200000000003E-2</v>
      </c>
      <c r="D16" s="4">
        <v>4.19E-2</v>
      </c>
      <c r="E16" s="4">
        <v>0.05</v>
      </c>
      <c r="F16" s="4">
        <v>5.5300000000000002E-2</v>
      </c>
    </row>
    <row r="17" spans="1:6" x14ac:dyDescent="0.3">
      <c r="A17">
        <v>15</v>
      </c>
      <c r="B17" t="s">
        <v>13</v>
      </c>
      <c r="C17">
        <v>2.1008599999999999E-2</v>
      </c>
      <c r="D17" s="4">
        <v>2.87E-2</v>
      </c>
      <c r="E17" s="4">
        <v>0.69399999999999995</v>
      </c>
      <c r="F17" s="4">
        <v>0.56000000000000005</v>
      </c>
    </row>
    <row r="18" spans="1:6" x14ac:dyDescent="0.3">
      <c r="A18">
        <v>25</v>
      </c>
      <c r="B18" t="s">
        <v>6</v>
      </c>
      <c r="C18">
        <v>5.5673599999999997E-2</v>
      </c>
      <c r="D18" s="4">
        <v>9.8599999999999993E-2</v>
      </c>
      <c r="E18" s="4">
        <v>0.20300000000000001</v>
      </c>
      <c r="F18" s="4">
        <v>0.16600000000000001</v>
      </c>
    </row>
    <row r="19" spans="1:6" x14ac:dyDescent="0.3">
      <c r="A19">
        <v>25</v>
      </c>
      <c r="B19" t="s">
        <v>7</v>
      </c>
      <c r="C19">
        <v>4.3741299999999997E-2</v>
      </c>
      <c r="D19" s="4">
        <v>0.10299999999999999</v>
      </c>
      <c r="E19" s="4">
        <v>0.13700000000000001</v>
      </c>
      <c r="F19" s="4">
        <v>0.19800000000000001</v>
      </c>
    </row>
    <row r="20" spans="1:6" x14ac:dyDescent="0.3">
      <c r="A20">
        <v>25</v>
      </c>
      <c r="B20" t="s">
        <v>14</v>
      </c>
      <c r="C20">
        <v>4.3115399999999998E-2</v>
      </c>
      <c r="D20" s="4">
        <v>0.13900000000000001</v>
      </c>
      <c r="E20" s="4">
        <v>0.17799999999999999</v>
      </c>
      <c r="F20" s="4">
        <v>0.23300000000000001</v>
      </c>
    </row>
    <row r="21" spans="1:6" x14ac:dyDescent="0.3">
      <c r="A21">
        <v>25</v>
      </c>
      <c r="B21" t="s">
        <v>9</v>
      </c>
      <c r="C21">
        <v>4.47626E-2</v>
      </c>
      <c r="D21" s="4">
        <v>9.6699999999999994E-2</v>
      </c>
      <c r="E21" s="4">
        <v>0.155</v>
      </c>
      <c r="F21" s="4">
        <v>0.32900000000000001</v>
      </c>
    </row>
    <row r="22" spans="1:6" x14ac:dyDescent="0.3">
      <c r="A22">
        <v>25</v>
      </c>
      <c r="B22" t="s">
        <v>10</v>
      </c>
      <c r="C22">
        <v>4.1659500000000002E-2</v>
      </c>
      <c r="D22" s="4">
        <v>0.11</v>
      </c>
      <c r="E22" s="4">
        <v>0.23899999999999999</v>
      </c>
      <c r="F22" s="4">
        <v>0.41399999999999998</v>
      </c>
    </row>
    <row r="23" spans="1:6" x14ac:dyDescent="0.3">
      <c r="A23">
        <v>25</v>
      </c>
      <c r="B23" t="s">
        <v>11</v>
      </c>
      <c r="C23">
        <v>9.6571799999999999E-2</v>
      </c>
      <c r="D23" s="4">
        <v>0.13100000000000001</v>
      </c>
      <c r="E23" s="4">
        <v>0.19900000000000001</v>
      </c>
      <c r="F23" s="4">
        <v>0.54400000000000004</v>
      </c>
    </row>
    <row r="24" spans="1:6" x14ac:dyDescent="0.3">
      <c r="A24">
        <v>25</v>
      </c>
      <c r="B24" t="s">
        <v>12</v>
      </c>
      <c r="C24">
        <v>4.0379999999999999E-2</v>
      </c>
      <c r="D24" s="4">
        <v>0.14599999999999999</v>
      </c>
      <c r="E24" s="4">
        <v>0.42599999999999999</v>
      </c>
      <c r="F24" s="4">
        <v>0.34499999999999997</v>
      </c>
    </row>
    <row r="25" spans="1:6" x14ac:dyDescent="0.3">
      <c r="A25">
        <v>25</v>
      </c>
      <c r="B25" t="s">
        <v>13</v>
      </c>
      <c r="C25">
        <v>4.1146700000000001E-2</v>
      </c>
      <c r="D25" s="4">
        <v>8.5999999999999993E-2</v>
      </c>
      <c r="E25" s="4">
        <v>0.14399999999999999</v>
      </c>
      <c r="F25" s="4">
        <v>0.308</v>
      </c>
    </row>
    <row r="26" spans="1:6" x14ac:dyDescent="0.3">
      <c r="A26">
        <v>50</v>
      </c>
      <c r="B26" t="s">
        <v>6</v>
      </c>
      <c r="C26">
        <v>0.31464760000000003</v>
      </c>
      <c r="D26" s="4">
        <v>0.30099999999999999</v>
      </c>
      <c r="E26" s="4">
        <v>1.1100000000000001</v>
      </c>
      <c r="F26" s="4">
        <v>1.72</v>
      </c>
    </row>
    <row r="27" spans="1:6" x14ac:dyDescent="0.3">
      <c r="A27">
        <v>50</v>
      </c>
      <c r="B27" t="s">
        <v>7</v>
      </c>
      <c r="C27">
        <v>0.29471700000000001</v>
      </c>
      <c r="D27" s="4">
        <v>0.32300000000000001</v>
      </c>
      <c r="E27" s="4">
        <v>1.19</v>
      </c>
      <c r="F27" s="4">
        <v>1.52</v>
      </c>
    </row>
    <row r="28" spans="1:6" x14ac:dyDescent="0.3">
      <c r="A28">
        <v>50</v>
      </c>
      <c r="B28" t="s">
        <v>14</v>
      </c>
      <c r="C28">
        <v>0.29487730000000001</v>
      </c>
      <c r="D28" s="4">
        <v>0.39700000000000002</v>
      </c>
      <c r="E28" s="4">
        <v>1.5</v>
      </c>
      <c r="F28" s="4">
        <v>4.49</v>
      </c>
    </row>
    <row r="29" spans="1:6" x14ac:dyDescent="0.3">
      <c r="A29">
        <v>50</v>
      </c>
      <c r="B29" t="s">
        <v>9</v>
      </c>
      <c r="C29">
        <v>0.29878070000000001</v>
      </c>
      <c r="D29" s="4">
        <v>0.30299999999999999</v>
      </c>
      <c r="E29" s="4">
        <v>1.26</v>
      </c>
      <c r="F29" s="4">
        <v>2.125</v>
      </c>
    </row>
    <row r="30" spans="1:6" x14ac:dyDescent="0.3">
      <c r="A30">
        <v>50</v>
      </c>
      <c r="B30" t="s">
        <v>10</v>
      </c>
      <c r="C30">
        <v>0.29363610000000001</v>
      </c>
      <c r="D30" s="4">
        <v>0.40300000000000002</v>
      </c>
      <c r="E30" s="4">
        <v>1.42</v>
      </c>
      <c r="F30" s="4">
        <v>2.77</v>
      </c>
    </row>
    <row r="31" spans="1:6" x14ac:dyDescent="0.3">
      <c r="A31">
        <v>50</v>
      </c>
      <c r="B31" t="s">
        <v>11</v>
      </c>
      <c r="C31">
        <v>0.77611459999999999</v>
      </c>
      <c r="D31" s="4">
        <v>0.88800000000000001</v>
      </c>
      <c r="E31" s="4">
        <v>1.43</v>
      </c>
      <c r="F31" s="4">
        <v>5.51</v>
      </c>
    </row>
    <row r="32" spans="1:6" x14ac:dyDescent="0.3">
      <c r="A32">
        <v>50</v>
      </c>
      <c r="B32" t="s">
        <v>12</v>
      </c>
      <c r="C32">
        <v>0.37935530000000001</v>
      </c>
      <c r="D32" s="4">
        <v>0.628</v>
      </c>
      <c r="E32" s="4">
        <v>4.79</v>
      </c>
      <c r="F32" s="4">
        <v>3.16</v>
      </c>
    </row>
    <row r="33" spans="1:6" x14ac:dyDescent="0.3">
      <c r="A33">
        <v>50</v>
      </c>
      <c r="B33" t="s">
        <v>13</v>
      </c>
      <c r="C33">
        <v>0.38083549999999999</v>
      </c>
      <c r="D33" s="4">
        <v>0.39100000000000001</v>
      </c>
      <c r="E33" s="4">
        <v>2.11</v>
      </c>
      <c r="F33" s="4">
        <v>3.71</v>
      </c>
    </row>
    <row r="34" spans="1:6" x14ac:dyDescent="0.3">
      <c r="A34">
        <v>100</v>
      </c>
      <c r="B34" t="s">
        <v>6</v>
      </c>
      <c r="C34">
        <v>4.9364369999999997</v>
      </c>
      <c r="D34" s="4">
        <v>4.9400000000000004</v>
      </c>
      <c r="E34" s="4">
        <v>10.1</v>
      </c>
      <c r="F34" s="4">
        <v>11.5</v>
      </c>
    </row>
    <row r="35" spans="1:6" x14ac:dyDescent="0.3">
      <c r="A35">
        <v>100</v>
      </c>
      <c r="B35" t="s">
        <v>7</v>
      </c>
      <c r="C35">
        <v>4.9175192000000001</v>
      </c>
      <c r="D35" s="4">
        <v>4.17</v>
      </c>
      <c r="E35" s="4">
        <v>12.3</v>
      </c>
      <c r="F35" s="4">
        <v>19.2</v>
      </c>
    </row>
    <row r="36" spans="1:6" x14ac:dyDescent="0.3">
      <c r="A36">
        <v>100</v>
      </c>
      <c r="B36" t="s">
        <v>14</v>
      </c>
      <c r="C36">
        <v>5.4756685000000003</v>
      </c>
      <c r="D36" s="4">
        <v>4.5</v>
      </c>
      <c r="E36" s="4">
        <v>10.199999999999999</v>
      </c>
      <c r="F36" s="4">
        <v>13.8</v>
      </c>
    </row>
    <row r="37" spans="1:6" x14ac:dyDescent="0.3">
      <c r="A37">
        <v>100</v>
      </c>
      <c r="B37" t="s">
        <v>9</v>
      </c>
      <c r="C37">
        <v>5.7722937999999999</v>
      </c>
      <c r="D37" s="4">
        <v>5.69</v>
      </c>
      <c r="E37" s="4">
        <v>8.4499999999999993</v>
      </c>
      <c r="F37" s="4">
        <v>14.2</v>
      </c>
    </row>
    <row r="38" spans="1:6" x14ac:dyDescent="0.3">
      <c r="A38">
        <v>100</v>
      </c>
      <c r="B38" t="s">
        <v>10</v>
      </c>
      <c r="C38">
        <v>5.3944514000000003</v>
      </c>
      <c r="D38" s="4">
        <v>6.93</v>
      </c>
      <c r="E38" s="4">
        <v>13.9</v>
      </c>
      <c r="F38" s="4">
        <v>19</v>
      </c>
    </row>
    <row r="39" spans="1:6" x14ac:dyDescent="0.3">
      <c r="A39">
        <v>100</v>
      </c>
      <c r="B39" t="s">
        <v>11</v>
      </c>
      <c r="C39">
        <v>5.1613464000000002</v>
      </c>
      <c r="D39" s="4">
        <v>4.2699999999999996</v>
      </c>
      <c r="E39" s="4">
        <v>36.299999999999997</v>
      </c>
      <c r="F39" s="4">
        <v>30.3</v>
      </c>
    </row>
    <row r="40" spans="1:6" x14ac:dyDescent="0.3">
      <c r="A40">
        <v>100</v>
      </c>
      <c r="B40" t="s">
        <v>12</v>
      </c>
      <c r="C40">
        <v>5.3294851000000003</v>
      </c>
      <c r="D40" s="4">
        <v>4.6500000000000004</v>
      </c>
      <c r="E40" s="4">
        <v>11.3</v>
      </c>
      <c r="F40" s="4">
        <v>13.1</v>
      </c>
    </row>
    <row r="41" spans="1:6" x14ac:dyDescent="0.3">
      <c r="A41">
        <v>100</v>
      </c>
      <c r="B41" t="s">
        <v>13</v>
      </c>
      <c r="C41">
        <v>5.1569162999999998</v>
      </c>
      <c r="D41" s="4">
        <v>5.21</v>
      </c>
      <c r="E41" s="4">
        <v>9.9600000000000009</v>
      </c>
      <c r="F41" s="4">
        <v>17.2</v>
      </c>
    </row>
    <row r="42" spans="1:6" x14ac:dyDescent="0.3">
      <c r="A42">
        <v>200</v>
      </c>
      <c r="B42" t="s">
        <v>6</v>
      </c>
      <c r="C42">
        <v>13.977408799999999</v>
      </c>
      <c r="D42" s="4">
        <v>26.8</v>
      </c>
      <c r="E42" s="4">
        <v>27.7</v>
      </c>
      <c r="F42" s="4">
        <v>52.8</v>
      </c>
    </row>
    <row r="43" spans="1:6" x14ac:dyDescent="0.3">
      <c r="A43">
        <v>200</v>
      </c>
      <c r="B43" t="s">
        <v>7</v>
      </c>
      <c r="C43">
        <v>14.4956269</v>
      </c>
      <c r="D43" s="4">
        <v>22</v>
      </c>
      <c r="E43" s="4">
        <v>88.2</v>
      </c>
      <c r="F43" s="4">
        <v>71.900000000000006</v>
      </c>
    </row>
    <row r="44" spans="1:6" x14ac:dyDescent="0.3">
      <c r="A44">
        <v>200</v>
      </c>
      <c r="B44" t="s">
        <v>14</v>
      </c>
      <c r="C44">
        <v>19.131768900000001</v>
      </c>
      <c r="D44" s="4">
        <v>32.200000000000003</v>
      </c>
      <c r="E44" s="4">
        <v>165</v>
      </c>
      <c r="F44" s="4">
        <v>92.6</v>
      </c>
    </row>
    <row r="45" spans="1:6" x14ac:dyDescent="0.3">
      <c r="A45">
        <v>200</v>
      </c>
      <c r="B45" t="s">
        <v>9</v>
      </c>
      <c r="C45">
        <v>21.598193999999999</v>
      </c>
      <c r="D45" s="4">
        <v>22.2</v>
      </c>
      <c r="E45" s="4">
        <v>49.8</v>
      </c>
      <c r="F45" s="4">
        <v>50.5</v>
      </c>
    </row>
    <row r="46" spans="1:6" x14ac:dyDescent="0.3">
      <c r="A46">
        <v>200</v>
      </c>
      <c r="B46" t="s">
        <v>10</v>
      </c>
      <c r="C46">
        <v>14.5059696</v>
      </c>
      <c r="D46" s="4">
        <v>21.8</v>
      </c>
      <c r="E46" s="4">
        <v>29.5</v>
      </c>
      <c r="F46" s="4">
        <v>54.6</v>
      </c>
    </row>
    <row r="47" spans="1:6" x14ac:dyDescent="0.3">
      <c r="A47">
        <v>200</v>
      </c>
      <c r="B47" t="s">
        <v>11</v>
      </c>
      <c r="C47">
        <v>13.963792700000001</v>
      </c>
      <c r="D47" s="4">
        <v>24.4</v>
      </c>
      <c r="E47" s="4">
        <v>108</v>
      </c>
      <c r="F47" s="4">
        <v>72.900000000000006</v>
      </c>
    </row>
    <row r="48" spans="1:6" x14ac:dyDescent="0.3">
      <c r="A48">
        <v>200</v>
      </c>
      <c r="B48" t="s">
        <v>12</v>
      </c>
      <c r="C48">
        <v>14.380900799999999</v>
      </c>
      <c r="D48" s="4">
        <v>17.2</v>
      </c>
      <c r="E48" s="4">
        <v>502</v>
      </c>
      <c r="F48" s="4">
        <v>105</v>
      </c>
    </row>
    <row r="49" spans="1:6" x14ac:dyDescent="0.3">
      <c r="A49">
        <v>200</v>
      </c>
      <c r="B49" t="s">
        <v>13</v>
      </c>
      <c r="C49">
        <v>27.598215100000001</v>
      </c>
      <c r="D49" s="4">
        <v>26</v>
      </c>
      <c r="E49" s="4">
        <v>31.1</v>
      </c>
      <c r="F49" s="4">
        <v>58</v>
      </c>
    </row>
  </sheetData>
  <autoFilter ref="A1:G1" xr:uid="{864CE312-3FDC-479D-ADD5-2BB778508E2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C865-A4D0-4DD3-B136-54F9057FE436}">
  <dimension ref="A1:G49"/>
  <sheetViews>
    <sheetView tabSelected="1" workbookViewId="0">
      <selection activeCell="C26" sqref="C26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15</v>
      </c>
    </row>
    <row r="2" spans="1:7" x14ac:dyDescent="0.3">
      <c r="A2">
        <v>10</v>
      </c>
      <c r="B2" t="s">
        <v>6</v>
      </c>
      <c r="C2">
        <v>53</v>
      </c>
      <c r="D2">
        <v>325</v>
      </c>
      <c r="E2">
        <v>650</v>
      </c>
      <c r="F2">
        <v>600</v>
      </c>
      <c r="G2" s="4">
        <v>1000000</v>
      </c>
    </row>
    <row r="3" spans="1:7" x14ac:dyDescent="0.3">
      <c r="A3">
        <v>10</v>
      </c>
      <c r="B3" t="s">
        <v>7</v>
      </c>
      <c r="C3">
        <v>46</v>
      </c>
      <c r="D3">
        <v>325</v>
      </c>
      <c r="E3">
        <v>650</v>
      </c>
      <c r="F3">
        <v>675</v>
      </c>
      <c r="G3">
        <v>1000000</v>
      </c>
    </row>
    <row r="4" spans="1:7" x14ac:dyDescent="0.3">
      <c r="A4">
        <v>10</v>
      </c>
      <c r="B4" t="s">
        <v>8</v>
      </c>
      <c r="C4">
        <v>55</v>
      </c>
      <c r="D4">
        <v>225</v>
      </c>
      <c r="E4">
        <v>225</v>
      </c>
      <c r="F4">
        <v>325</v>
      </c>
    </row>
    <row r="5" spans="1:7" x14ac:dyDescent="0.3">
      <c r="A5">
        <v>10</v>
      </c>
      <c r="B5" t="s">
        <v>9</v>
      </c>
      <c r="C5">
        <v>48</v>
      </c>
      <c r="D5">
        <v>325</v>
      </c>
      <c r="E5">
        <v>625</v>
      </c>
      <c r="F5">
        <v>425</v>
      </c>
    </row>
    <row r="6" spans="1:7" x14ac:dyDescent="0.3">
      <c r="A6">
        <v>10</v>
      </c>
      <c r="B6" t="s">
        <v>10</v>
      </c>
      <c r="C6">
        <v>56</v>
      </c>
      <c r="D6">
        <v>225</v>
      </c>
      <c r="E6">
        <v>225</v>
      </c>
      <c r="F6">
        <v>325</v>
      </c>
    </row>
    <row r="7" spans="1:7" x14ac:dyDescent="0.3">
      <c r="A7">
        <v>10</v>
      </c>
      <c r="B7" t="s">
        <v>11</v>
      </c>
      <c r="C7">
        <v>57</v>
      </c>
      <c r="D7">
        <v>200</v>
      </c>
      <c r="E7">
        <v>250</v>
      </c>
      <c r="F7">
        <v>350</v>
      </c>
    </row>
    <row r="8" spans="1:7" x14ac:dyDescent="0.3">
      <c r="A8">
        <v>10</v>
      </c>
      <c r="B8" t="s">
        <v>12</v>
      </c>
      <c r="C8">
        <v>56</v>
      </c>
      <c r="D8">
        <v>250</v>
      </c>
      <c r="E8">
        <v>575</v>
      </c>
      <c r="F8">
        <v>875</v>
      </c>
    </row>
    <row r="9" spans="1:7" x14ac:dyDescent="0.3">
      <c r="A9">
        <v>10</v>
      </c>
      <c r="B9" t="s">
        <v>13</v>
      </c>
      <c r="C9">
        <v>53</v>
      </c>
      <c r="D9">
        <v>325</v>
      </c>
      <c r="E9">
        <v>650</v>
      </c>
      <c r="F9">
        <v>600</v>
      </c>
    </row>
    <row r="10" spans="1:7" x14ac:dyDescent="0.3">
      <c r="A10">
        <v>15</v>
      </c>
      <c r="B10" t="s">
        <v>6</v>
      </c>
      <c r="C10">
        <v>73</v>
      </c>
      <c r="D10">
        <v>175</v>
      </c>
      <c r="E10">
        <v>5550</v>
      </c>
      <c r="F10">
        <v>5325</v>
      </c>
      <c r="G10">
        <v>1000000</v>
      </c>
    </row>
    <row r="11" spans="1:7" x14ac:dyDescent="0.3">
      <c r="A11">
        <v>15</v>
      </c>
      <c r="B11" t="s">
        <v>7</v>
      </c>
      <c r="C11">
        <v>75</v>
      </c>
      <c r="D11">
        <v>175</v>
      </c>
      <c r="E11">
        <v>8625</v>
      </c>
      <c r="F11">
        <v>2825</v>
      </c>
    </row>
    <row r="12" spans="1:7" x14ac:dyDescent="0.3">
      <c r="A12">
        <v>15</v>
      </c>
      <c r="B12" t="s">
        <v>14</v>
      </c>
      <c r="C12">
        <v>73</v>
      </c>
      <c r="D12">
        <v>200</v>
      </c>
      <c r="E12">
        <v>300</v>
      </c>
      <c r="F12">
        <v>350</v>
      </c>
    </row>
    <row r="13" spans="1:7" x14ac:dyDescent="0.3">
      <c r="A13">
        <v>15</v>
      </c>
      <c r="B13" t="s">
        <v>9</v>
      </c>
      <c r="C13">
        <v>78</v>
      </c>
      <c r="D13">
        <v>275</v>
      </c>
      <c r="E13">
        <v>900</v>
      </c>
      <c r="F13">
        <v>1000</v>
      </c>
    </row>
    <row r="14" spans="1:7" x14ac:dyDescent="0.3">
      <c r="A14">
        <v>15</v>
      </c>
      <c r="B14" t="s">
        <v>10</v>
      </c>
      <c r="C14">
        <v>80</v>
      </c>
      <c r="D14">
        <v>200</v>
      </c>
      <c r="E14">
        <v>950</v>
      </c>
      <c r="F14">
        <v>900</v>
      </c>
    </row>
    <row r="15" spans="1:7" x14ac:dyDescent="0.3">
      <c r="A15">
        <v>15</v>
      </c>
      <c r="B15" t="s">
        <v>11</v>
      </c>
      <c r="C15">
        <v>82</v>
      </c>
      <c r="D15">
        <v>275</v>
      </c>
      <c r="E15">
        <v>850</v>
      </c>
      <c r="F15">
        <v>1025</v>
      </c>
    </row>
    <row r="16" spans="1:7" x14ac:dyDescent="0.3">
      <c r="A16">
        <v>15</v>
      </c>
      <c r="B16" t="s">
        <v>12</v>
      </c>
      <c r="C16">
        <v>73</v>
      </c>
      <c r="D16">
        <v>275</v>
      </c>
      <c r="E16">
        <v>300</v>
      </c>
      <c r="F16">
        <v>350</v>
      </c>
    </row>
    <row r="17" spans="1:6" x14ac:dyDescent="0.3">
      <c r="A17">
        <v>15</v>
      </c>
      <c r="B17" t="s">
        <v>13</v>
      </c>
      <c r="C17">
        <v>75</v>
      </c>
      <c r="D17">
        <v>175</v>
      </c>
      <c r="E17">
        <v>5000</v>
      </c>
      <c r="F17">
        <v>4100</v>
      </c>
    </row>
    <row r="18" spans="1:6" x14ac:dyDescent="0.3">
      <c r="A18">
        <v>25</v>
      </c>
      <c r="B18" t="s">
        <v>6</v>
      </c>
      <c r="C18">
        <v>125</v>
      </c>
      <c r="D18">
        <v>225</v>
      </c>
      <c r="E18">
        <v>425</v>
      </c>
      <c r="F18">
        <v>450</v>
      </c>
    </row>
    <row r="19" spans="1:6" x14ac:dyDescent="0.3">
      <c r="A19">
        <v>25</v>
      </c>
      <c r="B19" t="s">
        <v>7</v>
      </c>
      <c r="C19">
        <v>132</v>
      </c>
      <c r="D19">
        <v>250</v>
      </c>
      <c r="E19">
        <v>350</v>
      </c>
      <c r="F19">
        <v>550</v>
      </c>
    </row>
    <row r="20" spans="1:6" x14ac:dyDescent="0.3">
      <c r="A20">
        <v>25</v>
      </c>
      <c r="B20" t="s">
        <v>14</v>
      </c>
      <c r="C20">
        <v>126</v>
      </c>
      <c r="D20">
        <v>225</v>
      </c>
      <c r="E20">
        <v>475</v>
      </c>
      <c r="F20">
        <v>625</v>
      </c>
    </row>
    <row r="21" spans="1:6" x14ac:dyDescent="0.3">
      <c r="A21">
        <v>25</v>
      </c>
      <c r="B21" t="s">
        <v>9</v>
      </c>
      <c r="C21">
        <v>133</v>
      </c>
      <c r="D21">
        <v>250</v>
      </c>
      <c r="E21">
        <v>400</v>
      </c>
      <c r="F21">
        <v>525</v>
      </c>
    </row>
    <row r="22" spans="1:6" x14ac:dyDescent="0.3">
      <c r="A22">
        <v>25</v>
      </c>
      <c r="B22" t="s">
        <v>10</v>
      </c>
      <c r="C22">
        <v>136</v>
      </c>
      <c r="D22">
        <v>300</v>
      </c>
      <c r="E22">
        <v>350</v>
      </c>
      <c r="F22">
        <v>650</v>
      </c>
    </row>
    <row r="23" spans="1:6" x14ac:dyDescent="0.3">
      <c r="A23">
        <v>25</v>
      </c>
      <c r="B23" t="s">
        <v>11</v>
      </c>
      <c r="C23">
        <v>137</v>
      </c>
      <c r="D23">
        <v>250</v>
      </c>
      <c r="E23">
        <v>500</v>
      </c>
      <c r="F23">
        <v>875</v>
      </c>
    </row>
    <row r="24" spans="1:6" x14ac:dyDescent="0.3">
      <c r="A24">
        <v>25</v>
      </c>
      <c r="B24" t="s">
        <v>12</v>
      </c>
      <c r="C24">
        <v>121</v>
      </c>
      <c r="D24">
        <v>250</v>
      </c>
      <c r="E24">
        <v>1200</v>
      </c>
      <c r="F24">
        <v>975</v>
      </c>
    </row>
    <row r="25" spans="1:6" x14ac:dyDescent="0.3">
      <c r="A25">
        <v>25</v>
      </c>
      <c r="B25" t="s">
        <v>13</v>
      </c>
      <c r="C25">
        <v>125</v>
      </c>
      <c r="D25">
        <v>225</v>
      </c>
      <c r="E25">
        <v>375</v>
      </c>
      <c r="F25">
        <v>475</v>
      </c>
    </row>
    <row r="26" spans="1:6" x14ac:dyDescent="0.3">
      <c r="A26">
        <v>50</v>
      </c>
      <c r="B26" t="s">
        <v>6</v>
      </c>
      <c r="C26">
        <v>306</v>
      </c>
      <c r="D26">
        <v>225</v>
      </c>
      <c r="E26">
        <v>850</v>
      </c>
      <c r="F26">
        <v>1300</v>
      </c>
    </row>
    <row r="27" spans="1:6" x14ac:dyDescent="0.3">
      <c r="A27">
        <v>50</v>
      </c>
      <c r="B27" t="s">
        <v>7</v>
      </c>
      <c r="C27">
        <v>306</v>
      </c>
      <c r="D27">
        <v>225</v>
      </c>
      <c r="E27">
        <v>750</v>
      </c>
      <c r="F27">
        <v>1125</v>
      </c>
    </row>
    <row r="28" spans="1:6" x14ac:dyDescent="0.3">
      <c r="A28">
        <v>50</v>
      </c>
      <c r="B28" t="s">
        <v>14</v>
      </c>
      <c r="C28">
        <v>300</v>
      </c>
      <c r="D28">
        <v>275</v>
      </c>
      <c r="E28">
        <v>1150</v>
      </c>
      <c r="F28">
        <v>3425</v>
      </c>
    </row>
    <row r="29" spans="1:6" x14ac:dyDescent="0.3">
      <c r="A29">
        <v>50</v>
      </c>
      <c r="B29" t="s">
        <v>9</v>
      </c>
      <c r="C29">
        <v>303</v>
      </c>
      <c r="D29">
        <v>225</v>
      </c>
      <c r="E29">
        <v>875</v>
      </c>
      <c r="F29">
        <v>2150</v>
      </c>
    </row>
    <row r="30" spans="1:6" x14ac:dyDescent="0.3">
      <c r="A30">
        <v>50</v>
      </c>
      <c r="B30" t="s">
        <v>10</v>
      </c>
      <c r="C30">
        <v>302</v>
      </c>
      <c r="D30">
        <v>275</v>
      </c>
      <c r="E30">
        <v>1075</v>
      </c>
      <c r="F30">
        <v>1675</v>
      </c>
    </row>
    <row r="31" spans="1:6" x14ac:dyDescent="0.3">
      <c r="A31">
        <v>50</v>
      </c>
      <c r="B31" t="s">
        <v>11</v>
      </c>
      <c r="C31">
        <v>226</v>
      </c>
      <c r="D31">
        <v>525</v>
      </c>
      <c r="E31">
        <v>825</v>
      </c>
      <c r="F31">
        <v>3175</v>
      </c>
    </row>
    <row r="32" spans="1:6" x14ac:dyDescent="0.3">
      <c r="A32">
        <v>50</v>
      </c>
      <c r="B32" t="s">
        <v>12</v>
      </c>
      <c r="C32">
        <v>300</v>
      </c>
      <c r="D32">
        <v>325</v>
      </c>
      <c r="E32">
        <v>2850</v>
      </c>
      <c r="F32">
        <v>1875</v>
      </c>
    </row>
    <row r="33" spans="1:6" x14ac:dyDescent="0.3">
      <c r="A33">
        <v>50</v>
      </c>
      <c r="B33" t="s">
        <v>13</v>
      </c>
      <c r="C33">
        <v>375</v>
      </c>
      <c r="D33">
        <v>225</v>
      </c>
      <c r="E33">
        <v>1250</v>
      </c>
      <c r="F33">
        <v>2200</v>
      </c>
    </row>
    <row r="34" spans="1:6" x14ac:dyDescent="0.3">
      <c r="A34">
        <v>100</v>
      </c>
      <c r="B34" t="s">
        <v>6</v>
      </c>
      <c r="C34">
        <v>764</v>
      </c>
      <c r="D34">
        <v>475</v>
      </c>
      <c r="E34">
        <v>900</v>
      </c>
      <c r="F34">
        <v>1050</v>
      </c>
    </row>
    <row r="35" spans="1:6" x14ac:dyDescent="0.3">
      <c r="A35">
        <v>100</v>
      </c>
      <c r="B35" t="s">
        <v>7</v>
      </c>
      <c r="C35">
        <v>761</v>
      </c>
      <c r="D35">
        <v>375</v>
      </c>
      <c r="E35">
        <v>1050</v>
      </c>
      <c r="F35">
        <v>1700</v>
      </c>
    </row>
    <row r="36" spans="1:6" x14ac:dyDescent="0.3">
      <c r="A36">
        <v>100</v>
      </c>
      <c r="B36" t="s">
        <v>14</v>
      </c>
      <c r="C36">
        <v>764</v>
      </c>
      <c r="D36">
        <v>400</v>
      </c>
      <c r="E36">
        <v>950</v>
      </c>
      <c r="F36">
        <v>1325</v>
      </c>
    </row>
    <row r="37" spans="1:6" x14ac:dyDescent="0.3">
      <c r="A37">
        <v>100</v>
      </c>
      <c r="B37" t="s">
        <v>9</v>
      </c>
      <c r="C37">
        <v>764</v>
      </c>
      <c r="D37">
        <v>525</v>
      </c>
      <c r="E37">
        <v>800</v>
      </c>
      <c r="F37">
        <v>1325</v>
      </c>
    </row>
    <row r="38" spans="1:6" x14ac:dyDescent="0.3">
      <c r="A38">
        <v>100</v>
      </c>
      <c r="B38" t="s">
        <v>10</v>
      </c>
      <c r="C38">
        <v>764</v>
      </c>
      <c r="D38">
        <v>625</v>
      </c>
      <c r="E38">
        <v>1300</v>
      </c>
      <c r="F38">
        <v>1700</v>
      </c>
    </row>
    <row r="39" spans="1:6" x14ac:dyDescent="0.3">
      <c r="A39">
        <v>100</v>
      </c>
      <c r="B39" t="s">
        <v>11</v>
      </c>
      <c r="C39">
        <v>756</v>
      </c>
      <c r="D39">
        <v>400</v>
      </c>
      <c r="E39">
        <v>3200</v>
      </c>
      <c r="F39">
        <v>2850</v>
      </c>
    </row>
    <row r="40" spans="1:6" x14ac:dyDescent="0.3">
      <c r="A40">
        <v>100</v>
      </c>
      <c r="B40" t="s">
        <v>12</v>
      </c>
      <c r="C40">
        <v>764</v>
      </c>
      <c r="D40">
        <v>450</v>
      </c>
      <c r="E40">
        <v>1025</v>
      </c>
      <c r="F40">
        <v>1125</v>
      </c>
    </row>
    <row r="41" spans="1:6" x14ac:dyDescent="0.3">
      <c r="A41">
        <v>100</v>
      </c>
      <c r="B41" t="s">
        <v>13</v>
      </c>
      <c r="C41">
        <v>764</v>
      </c>
      <c r="D41">
        <v>475</v>
      </c>
      <c r="E41">
        <v>900</v>
      </c>
      <c r="F41">
        <v>1550</v>
      </c>
    </row>
    <row r="42" spans="1:6" x14ac:dyDescent="0.3">
      <c r="A42">
        <v>200</v>
      </c>
      <c r="B42" t="s">
        <v>6</v>
      </c>
      <c r="C42">
        <v>1262</v>
      </c>
      <c r="D42">
        <v>1125</v>
      </c>
      <c r="E42">
        <v>1250</v>
      </c>
      <c r="F42">
        <v>2350</v>
      </c>
    </row>
    <row r="43" spans="1:6" x14ac:dyDescent="0.3">
      <c r="A43">
        <v>200</v>
      </c>
      <c r="B43" t="s">
        <v>7</v>
      </c>
      <c r="C43">
        <v>1260</v>
      </c>
      <c r="D43">
        <v>850</v>
      </c>
      <c r="E43">
        <v>2525</v>
      </c>
      <c r="F43">
        <v>2325</v>
      </c>
    </row>
    <row r="44" spans="1:6" x14ac:dyDescent="0.3">
      <c r="A44">
        <v>200</v>
      </c>
      <c r="B44" t="s">
        <v>14</v>
      </c>
      <c r="C44">
        <v>1265</v>
      </c>
      <c r="D44">
        <v>725</v>
      </c>
      <c r="E44">
        <v>2475</v>
      </c>
      <c r="F44">
        <v>4075</v>
      </c>
    </row>
    <row r="45" spans="1:6" x14ac:dyDescent="0.3">
      <c r="A45">
        <v>200</v>
      </c>
      <c r="B45" t="s">
        <v>9</v>
      </c>
      <c r="C45">
        <v>1261</v>
      </c>
      <c r="D45">
        <v>950</v>
      </c>
      <c r="E45">
        <v>2000</v>
      </c>
      <c r="F45">
        <v>2175</v>
      </c>
    </row>
    <row r="46" spans="1:6" x14ac:dyDescent="0.3">
      <c r="A46">
        <v>200</v>
      </c>
      <c r="B46" t="s">
        <v>10</v>
      </c>
      <c r="C46">
        <v>1261</v>
      </c>
      <c r="D46">
        <v>875</v>
      </c>
      <c r="E46">
        <v>2325</v>
      </c>
      <c r="F46">
        <v>1265</v>
      </c>
    </row>
    <row r="47" spans="1:6" x14ac:dyDescent="0.3">
      <c r="A47">
        <v>200</v>
      </c>
      <c r="B47" t="s">
        <v>11</v>
      </c>
      <c r="C47">
        <v>1265</v>
      </c>
      <c r="D47">
        <v>900</v>
      </c>
      <c r="E47">
        <v>4625</v>
      </c>
      <c r="F47">
        <v>2750</v>
      </c>
    </row>
    <row r="48" spans="1:6" x14ac:dyDescent="0.3">
      <c r="A48">
        <v>200</v>
      </c>
      <c r="B48" t="s">
        <v>12</v>
      </c>
      <c r="C48">
        <v>1261</v>
      </c>
      <c r="D48">
        <v>675</v>
      </c>
      <c r="E48">
        <v>14025</v>
      </c>
      <c r="F48">
        <v>2425</v>
      </c>
    </row>
    <row r="49" spans="1:6" x14ac:dyDescent="0.3">
      <c r="A49">
        <v>200</v>
      </c>
      <c r="B49" t="s">
        <v>13</v>
      </c>
      <c r="C49">
        <v>1263</v>
      </c>
      <c r="D49">
        <v>1025</v>
      </c>
      <c r="E49">
        <v>1300</v>
      </c>
      <c r="F49">
        <v>2250</v>
      </c>
    </row>
  </sheetData>
  <autoFilter ref="A1:G1" xr:uid="{64F0C865-A4D0-4DD3-B136-54F9057FE43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C712-A5C3-48E8-83D6-21C8D3E5AA25}">
  <dimension ref="A1:G49"/>
  <sheetViews>
    <sheetView zoomScale="115" zoomScaleNormal="115" workbookViewId="0">
      <selection activeCell="G1" sqref="G1:G1048576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15</v>
      </c>
    </row>
    <row r="2" spans="1:7" x14ac:dyDescent="0.3">
      <c r="A2">
        <v>10</v>
      </c>
      <c r="B2" t="s">
        <v>6</v>
      </c>
      <c r="C2">
        <v>1.7625825743218599E-2</v>
      </c>
      <c r="D2">
        <v>2.5496161346352198E-3</v>
      </c>
      <c r="E2">
        <v>2.5495966158633498E-3</v>
      </c>
      <c r="F2">
        <v>2.5495916073205501E-3</v>
      </c>
      <c r="G2">
        <v>2.55749462927694E-3</v>
      </c>
    </row>
    <row r="3" spans="1:7" x14ac:dyDescent="0.3">
      <c r="A3">
        <v>10</v>
      </c>
      <c r="B3" t="s">
        <v>7</v>
      </c>
      <c r="C3">
        <v>2.7948508695142801E-2</v>
      </c>
      <c r="D3">
        <v>2.5496106464183098E-3</v>
      </c>
      <c r="E3">
        <v>2.5495972324992401E-3</v>
      </c>
      <c r="F3">
        <v>2.5495950796759E-3</v>
      </c>
      <c r="G3">
        <v>2.58419533553157E-3</v>
      </c>
    </row>
    <row r="4" spans="1:7" x14ac:dyDescent="0.3">
      <c r="A4">
        <v>10</v>
      </c>
      <c r="B4" t="s">
        <v>8</v>
      </c>
      <c r="C4">
        <v>0.656325145908777</v>
      </c>
      <c r="D4">
        <v>0.634847912493542</v>
      </c>
      <c r="E4">
        <v>0.65485224125644204</v>
      </c>
      <c r="F4">
        <v>0.65485224143321097</v>
      </c>
    </row>
    <row r="5" spans="1:7" x14ac:dyDescent="0.3">
      <c r="A5">
        <v>10</v>
      </c>
      <c r="B5" t="s">
        <v>9</v>
      </c>
      <c r="C5">
        <v>3.07539126151152E-2</v>
      </c>
      <c r="D5">
        <v>2.5496074317327201E-3</v>
      </c>
      <c r="E5">
        <v>2.5495977371491202E-3</v>
      </c>
      <c r="F5">
        <v>2.5495591565695098E-3</v>
      </c>
    </row>
    <row r="6" spans="1:7" x14ac:dyDescent="0.3">
      <c r="A6">
        <v>10</v>
      </c>
      <c r="B6" t="s">
        <v>10</v>
      </c>
      <c r="C6">
        <v>0.86410946809628797</v>
      </c>
      <c r="D6">
        <v>0.84306148861776098</v>
      </c>
      <c r="E6">
        <v>0.86306588388454097</v>
      </c>
      <c r="F6">
        <v>0.86306588385458904</v>
      </c>
    </row>
    <row r="7" spans="1:7" x14ac:dyDescent="0.3">
      <c r="A7">
        <v>10</v>
      </c>
      <c r="B7" t="s">
        <v>11</v>
      </c>
      <c r="C7">
        <v>1.2080850341148199</v>
      </c>
      <c r="D7">
        <v>1.1873987217831501</v>
      </c>
      <c r="E7">
        <v>1.207403184166</v>
      </c>
      <c r="F7">
        <v>1.2074031843681401</v>
      </c>
    </row>
    <row r="8" spans="1:7" x14ac:dyDescent="0.3">
      <c r="A8">
        <v>10</v>
      </c>
      <c r="B8" t="s">
        <v>12</v>
      </c>
      <c r="C8">
        <v>1.6165329189874698E-2</v>
      </c>
      <c r="D8">
        <v>3.50022162878063E-3</v>
      </c>
      <c r="E8">
        <v>3.5986997111154698E-3</v>
      </c>
      <c r="F8">
        <v>3.5986780201222399E-3</v>
      </c>
    </row>
    <row r="9" spans="1:7" x14ac:dyDescent="0.3">
      <c r="A9">
        <v>10</v>
      </c>
      <c r="B9" t="s">
        <v>13</v>
      </c>
      <c r="C9">
        <v>1.7660246632917601E-2</v>
      </c>
      <c r="D9">
        <v>2.5496163955739601E-3</v>
      </c>
      <c r="E9">
        <v>2.5495966085001499E-3</v>
      </c>
      <c r="F9">
        <v>2.5495915380438E-3</v>
      </c>
    </row>
    <row r="10" spans="1:7" x14ac:dyDescent="0.3">
      <c r="A10">
        <v>15</v>
      </c>
      <c r="B10" t="s">
        <v>6</v>
      </c>
      <c r="C10">
        <v>0.46138770676512297</v>
      </c>
      <c r="D10">
        <v>0.484872099018759</v>
      </c>
      <c r="E10">
        <v>0.46812819578444198</v>
      </c>
      <c r="F10">
        <v>0.46812804658424201</v>
      </c>
      <c r="G10">
        <v>0.46820074791027</v>
      </c>
    </row>
    <row r="11" spans="1:7" x14ac:dyDescent="0.3">
      <c r="A11">
        <v>15</v>
      </c>
      <c r="B11" t="s">
        <v>7</v>
      </c>
      <c r="C11">
        <v>0.46146242645436503</v>
      </c>
      <c r="D11">
        <v>0.48510326240360702</v>
      </c>
      <c r="E11">
        <v>0.46798984379379899</v>
      </c>
      <c r="F11">
        <v>0.46799006087928902</v>
      </c>
    </row>
    <row r="12" spans="1:7" x14ac:dyDescent="0.3">
      <c r="A12">
        <v>15</v>
      </c>
      <c r="B12" t="s">
        <v>14</v>
      </c>
      <c r="C12">
        <v>0.46098478687508199</v>
      </c>
      <c r="D12">
        <v>0.46710084541327501</v>
      </c>
      <c r="E12">
        <v>0.47116770550930898</v>
      </c>
      <c r="F12">
        <v>0.47116766361810503</v>
      </c>
    </row>
    <row r="13" spans="1:7" x14ac:dyDescent="0.3">
      <c r="A13">
        <v>15</v>
      </c>
      <c r="B13" t="s">
        <v>9</v>
      </c>
      <c r="C13">
        <v>0.46819521467491498</v>
      </c>
      <c r="D13">
        <v>0.48636975157291401</v>
      </c>
      <c r="E13">
        <v>0.47299338246908101</v>
      </c>
      <c r="F13">
        <v>0.47299336960504201</v>
      </c>
    </row>
    <row r="14" spans="1:7" x14ac:dyDescent="0.3">
      <c r="A14">
        <v>15</v>
      </c>
      <c r="B14" t="s">
        <v>10</v>
      </c>
      <c r="C14">
        <v>0.49087234528884199</v>
      </c>
      <c r="D14">
        <v>0.49413741464495697</v>
      </c>
      <c r="E14">
        <v>0.49529802630123698</v>
      </c>
      <c r="F14">
        <v>0.49529801957627101</v>
      </c>
    </row>
    <row r="15" spans="1:7" x14ac:dyDescent="0.3">
      <c r="A15">
        <v>15</v>
      </c>
      <c r="B15" t="s">
        <v>11</v>
      </c>
      <c r="C15">
        <v>1.6672330460154099</v>
      </c>
      <c r="D15">
        <v>1.5956676212516201</v>
      </c>
      <c r="E15">
        <v>1.66892129316821</v>
      </c>
      <c r="F15">
        <v>1.6689212934555699</v>
      </c>
    </row>
    <row r="16" spans="1:7" x14ac:dyDescent="0.3">
      <c r="A16">
        <v>15</v>
      </c>
      <c r="B16" t="s">
        <v>12</v>
      </c>
      <c r="C16">
        <v>0.46090364576377901</v>
      </c>
      <c r="D16">
        <v>0.46796141319027001</v>
      </c>
      <c r="E16">
        <v>0.47100576594876598</v>
      </c>
      <c r="F16">
        <v>0.47100577933662902</v>
      </c>
    </row>
    <row r="17" spans="1:6" x14ac:dyDescent="0.3">
      <c r="A17">
        <v>15</v>
      </c>
      <c r="B17" t="s">
        <v>13</v>
      </c>
      <c r="C17">
        <v>0.46156755173667402</v>
      </c>
      <c r="D17">
        <v>0.48517496366005303</v>
      </c>
      <c r="E17">
        <v>0.467803189695771</v>
      </c>
      <c r="F17">
        <v>0.46780319070452397</v>
      </c>
    </row>
    <row r="18" spans="1:6" x14ac:dyDescent="0.3">
      <c r="A18">
        <v>25</v>
      </c>
      <c r="B18" t="s">
        <v>6</v>
      </c>
      <c r="C18">
        <v>0.202210089369878</v>
      </c>
      <c r="D18">
        <v>0.22051058382113201</v>
      </c>
      <c r="E18">
        <v>0.20550094630129601</v>
      </c>
      <c r="F18">
        <v>0.20550099572362701</v>
      </c>
    </row>
    <row r="19" spans="1:6" x14ac:dyDescent="0.3">
      <c r="A19">
        <v>25</v>
      </c>
      <c r="B19" t="s">
        <v>7</v>
      </c>
      <c r="C19">
        <v>0.20224124963686901</v>
      </c>
      <c r="D19">
        <v>0.21636598302541399</v>
      </c>
      <c r="E19">
        <v>0.20549084000421899</v>
      </c>
      <c r="F19">
        <v>0.205490822359848</v>
      </c>
    </row>
    <row r="20" spans="1:6" x14ac:dyDescent="0.3">
      <c r="A20">
        <v>25</v>
      </c>
      <c r="B20" t="s">
        <v>14</v>
      </c>
      <c r="C20">
        <v>0.20219093970841401</v>
      </c>
      <c r="D20">
        <v>0.21811984954783101</v>
      </c>
      <c r="E20">
        <v>0.20549972488590701</v>
      </c>
      <c r="F20">
        <v>0.20549973340532701</v>
      </c>
    </row>
    <row r="21" spans="1:6" x14ac:dyDescent="0.3">
      <c r="A21">
        <v>25</v>
      </c>
      <c r="B21" t="s">
        <v>9</v>
      </c>
      <c r="C21">
        <v>0.206752342406058</v>
      </c>
      <c r="D21">
        <v>0.21708979847016699</v>
      </c>
      <c r="E21">
        <v>0.209654039437112</v>
      </c>
      <c r="F21">
        <v>0.209654062451201</v>
      </c>
    </row>
    <row r="22" spans="1:6" x14ac:dyDescent="0.3">
      <c r="A22">
        <v>25</v>
      </c>
      <c r="B22" t="s">
        <v>10</v>
      </c>
      <c r="C22">
        <v>0.55883653854349502</v>
      </c>
      <c r="D22">
        <v>0.52998561885231898</v>
      </c>
      <c r="E22">
        <v>0.55992753639783599</v>
      </c>
      <c r="F22">
        <v>0.55992753687379704</v>
      </c>
    </row>
    <row r="23" spans="1:6" x14ac:dyDescent="0.3">
      <c r="A23">
        <v>25</v>
      </c>
      <c r="B23" t="s">
        <v>11</v>
      </c>
      <c r="C23">
        <v>1.8329854023101499</v>
      </c>
      <c r="D23">
        <v>1.7979858618651501</v>
      </c>
      <c r="E23">
        <v>1.8333412694668101</v>
      </c>
      <c r="F23">
        <v>1.83334129327432</v>
      </c>
    </row>
    <row r="24" spans="1:6" x14ac:dyDescent="0.3">
      <c r="A24">
        <v>25</v>
      </c>
      <c r="B24" t="s">
        <v>12</v>
      </c>
      <c r="C24">
        <v>0.202300033003774</v>
      </c>
      <c r="D24">
        <v>0.27932563902268998</v>
      </c>
      <c r="E24">
        <v>0.20802072264806001</v>
      </c>
      <c r="F24">
        <v>0.208020642078977</v>
      </c>
    </row>
    <row r="25" spans="1:6" x14ac:dyDescent="0.3">
      <c r="A25">
        <v>25</v>
      </c>
      <c r="B25" t="s">
        <v>13</v>
      </c>
      <c r="C25">
        <v>0.20220830772505499</v>
      </c>
      <c r="D25">
        <v>0.220276796255365</v>
      </c>
      <c r="E25">
        <v>0.205500855486867</v>
      </c>
      <c r="F25">
        <v>0.205500821712441</v>
      </c>
    </row>
    <row r="26" spans="1:6" x14ac:dyDescent="0.3">
      <c r="A26">
        <v>50</v>
      </c>
      <c r="B26" t="s">
        <v>6</v>
      </c>
      <c r="C26">
        <v>0.48976758324262398</v>
      </c>
      <c r="D26">
        <v>0.480264914843193</v>
      </c>
      <c r="E26">
        <v>0.50016820714850896</v>
      </c>
      <c r="F26">
        <v>0.50016820594671996</v>
      </c>
    </row>
    <row r="27" spans="1:6" x14ac:dyDescent="0.3">
      <c r="A27">
        <v>50</v>
      </c>
      <c r="B27" t="s">
        <v>7</v>
      </c>
      <c r="C27">
        <v>0.48977962529678198</v>
      </c>
      <c r="D27">
        <v>0.480385105363556</v>
      </c>
      <c r="E27">
        <v>0.50019709669626</v>
      </c>
      <c r="F27">
        <v>0.50019690950702</v>
      </c>
    </row>
    <row r="28" spans="1:6" x14ac:dyDescent="0.3">
      <c r="A28">
        <v>50</v>
      </c>
      <c r="B28" t="s">
        <v>14</v>
      </c>
      <c r="C28">
        <v>0.48962818257819302</v>
      </c>
      <c r="D28">
        <v>0.47721249488901402</v>
      </c>
      <c r="E28">
        <v>0.49333226201628599</v>
      </c>
      <c r="F28">
        <v>0.49333225483430199</v>
      </c>
    </row>
    <row r="29" spans="1:6" x14ac:dyDescent="0.3">
      <c r="A29">
        <v>50</v>
      </c>
      <c r="B29" t="s">
        <v>9</v>
      </c>
      <c r="C29">
        <v>0.489696803447908</v>
      </c>
      <c r="D29">
        <v>0.47750702440857201</v>
      </c>
      <c r="E29">
        <v>0.49953584439964199</v>
      </c>
      <c r="F29">
        <v>0.49953579673507398</v>
      </c>
    </row>
    <row r="30" spans="1:6" x14ac:dyDescent="0.3">
      <c r="A30">
        <v>50</v>
      </c>
      <c r="B30" t="s">
        <v>10</v>
      </c>
      <c r="C30">
        <v>0.48966179315244901</v>
      </c>
      <c r="D30">
        <v>0.47358135569648002</v>
      </c>
      <c r="E30">
        <v>0.49835276140527401</v>
      </c>
      <c r="F30">
        <v>0.49835237491228801</v>
      </c>
    </row>
    <row r="31" spans="1:6" x14ac:dyDescent="0.3">
      <c r="A31">
        <v>50</v>
      </c>
      <c r="B31" t="s">
        <v>11</v>
      </c>
      <c r="C31">
        <v>2.7822662463249199</v>
      </c>
      <c r="D31">
        <v>2.7609049970070001</v>
      </c>
      <c r="E31">
        <v>2.7842195470236701</v>
      </c>
      <c r="F31">
        <v>2.78421956486953</v>
      </c>
    </row>
    <row r="32" spans="1:6" x14ac:dyDescent="0.3">
      <c r="A32">
        <v>50</v>
      </c>
      <c r="B32" t="s">
        <v>12</v>
      </c>
      <c r="C32">
        <v>0.48962337425684599</v>
      </c>
      <c r="D32">
        <v>0.49608422977115901</v>
      </c>
      <c r="E32">
        <v>0.49171447461419698</v>
      </c>
      <c r="F32">
        <v>0.49173388661488698</v>
      </c>
    </row>
    <row r="33" spans="1:6" x14ac:dyDescent="0.3">
      <c r="A33">
        <v>50</v>
      </c>
      <c r="B33" t="s">
        <v>13</v>
      </c>
      <c r="C33">
        <v>0.48980928810281998</v>
      </c>
      <c r="D33">
        <v>0.48061424586441298</v>
      </c>
      <c r="E33">
        <v>0.50025247995614897</v>
      </c>
      <c r="F33">
        <v>0.50025245715121103</v>
      </c>
    </row>
    <row r="34" spans="1:6" x14ac:dyDescent="0.3">
      <c r="A34">
        <v>100</v>
      </c>
      <c r="B34" t="s">
        <v>6</v>
      </c>
      <c r="C34">
        <v>0.41104377085284499</v>
      </c>
      <c r="D34">
        <v>0.40904972466082701</v>
      </c>
      <c r="E34">
        <v>0.41398010644472899</v>
      </c>
      <c r="F34">
        <v>0.413980041350961</v>
      </c>
    </row>
    <row r="35" spans="1:6" x14ac:dyDescent="0.3">
      <c r="A35">
        <v>100</v>
      </c>
      <c r="B35" t="s">
        <v>7</v>
      </c>
      <c r="C35">
        <v>0.410949437090115</v>
      </c>
      <c r="D35">
        <v>0.40889609447369601</v>
      </c>
      <c r="E35">
        <v>0.41384161730246799</v>
      </c>
      <c r="F35">
        <v>0.41384160966466998</v>
      </c>
    </row>
    <row r="36" spans="1:6" x14ac:dyDescent="0.3">
      <c r="A36">
        <v>100</v>
      </c>
      <c r="B36" t="s">
        <v>14</v>
      </c>
      <c r="C36">
        <v>0.41107272201948197</v>
      </c>
      <c r="D36">
        <v>0.46569426483078502</v>
      </c>
      <c r="E36">
        <v>0.41424514027447301</v>
      </c>
      <c r="F36">
        <v>0.41424496246422399</v>
      </c>
    </row>
    <row r="37" spans="1:6" x14ac:dyDescent="0.3">
      <c r="A37">
        <v>100</v>
      </c>
      <c r="B37" t="s">
        <v>9</v>
      </c>
      <c r="C37">
        <v>0.41103160385489701</v>
      </c>
      <c r="D37">
        <v>0.40894396495472402</v>
      </c>
      <c r="E37">
        <v>0.41396666025580398</v>
      </c>
      <c r="F37">
        <v>0.41396680527650198</v>
      </c>
    </row>
    <row r="38" spans="1:6" x14ac:dyDescent="0.3">
      <c r="A38">
        <v>100</v>
      </c>
      <c r="B38" t="s">
        <v>10</v>
      </c>
      <c r="C38">
        <v>0.411070837032318</v>
      </c>
      <c r="D38">
        <v>0.41307952863971598</v>
      </c>
      <c r="E38">
        <v>0.41407115026341501</v>
      </c>
      <c r="F38">
        <v>0.41407108152073602</v>
      </c>
    </row>
    <row r="39" spans="1:6" x14ac:dyDescent="0.3">
      <c r="A39">
        <v>100</v>
      </c>
      <c r="B39" t="s">
        <v>11</v>
      </c>
      <c r="C39">
        <v>3.7607739589786102</v>
      </c>
      <c r="D39">
        <v>3.7399617063741299</v>
      </c>
      <c r="E39">
        <v>3.761087066855</v>
      </c>
      <c r="F39">
        <v>3.7610870699218002</v>
      </c>
    </row>
    <row r="40" spans="1:6" x14ac:dyDescent="0.3">
      <c r="A40">
        <v>100</v>
      </c>
      <c r="B40" t="s">
        <v>12</v>
      </c>
      <c r="C40">
        <v>0.41107298796446801</v>
      </c>
      <c r="D40">
        <v>0.51370882193741196</v>
      </c>
      <c r="E40">
        <v>0.41431704203564002</v>
      </c>
      <c r="F40">
        <v>0.41431689221284801</v>
      </c>
    </row>
    <row r="41" spans="1:6" x14ac:dyDescent="0.3">
      <c r="A41">
        <v>100</v>
      </c>
      <c r="B41" t="s">
        <v>13</v>
      </c>
      <c r="C41">
        <v>0.41104343652118902</v>
      </c>
      <c r="D41">
        <v>0.40904589916269002</v>
      </c>
      <c r="E41">
        <v>0.413979727566398</v>
      </c>
      <c r="F41">
        <v>0.41397967222430898</v>
      </c>
    </row>
    <row r="42" spans="1:6" x14ac:dyDescent="0.3">
      <c r="A42">
        <v>200</v>
      </c>
      <c r="B42" t="s">
        <v>6</v>
      </c>
      <c r="C42">
        <v>0.35770259410995903</v>
      </c>
      <c r="D42">
        <v>0.34418722204637298</v>
      </c>
      <c r="E42">
        <v>0.36509529672122598</v>
      </c>
      <c r="F42">
        <v>0.36509565351582701</v>
      </c>
    </row>
    <row r="43" spans="1:6" x14ac:dyDescent="0.3">
      <c r="A43">
        <v>200</v>
      </c>
      <c r="B43" t="s">
        <v>7</v>
      </c>
      <c r="C43">
        <v>0.357912683554308</v>
      </c>
      <c r="D43">
        <v>0.34473659750985097</v>
      </c>
      <c r="E43">
        <v>0.36527443104723101</v>
      </c>
      <c r="F43">
        <v>0.36527446624152998</v>
      </c>
    </row>
    <row r="44" spans="1:6" x14ac:dyDescent="0.3">
      <c r="A44">
        <v>200</v>
      </c>
      <c r="B44" t="s">
        <v>14</v>
      </c>
      <c r="C44">
        <v>5.2897225715056297</v>
      </c>
      <c r="D44">
        <v>5.3010235872525504</v>
      </c>
      <c r="E44">
        <v>5.2902359075894099</v>
      </c>
      <c r="F44">
        <v>5.2902359415138704</v>
      </c>
    </row>
    <row r="45" spans="1:6" x14ac:dyDescent="0.3">
      <c r="A45">
        <v>200</v>
      </c>
      <c r="B45" t="s">
        <v>9</v>
      </c>
      <c r="C45">
        <v>0.35800527713533897</v>
      </c>
      <c r="D45">
        <v>0.34497620988371402</v>
      </c>
      <c r="E45">
        <v>0.36529702893916899</v>
      </c>
      <c r="F45">
        <v>0.36529701814844801</v>
      </c>
    </row>
    <row r="46" spans="1:6" x14ac:dyDescent="0.3">
      <c r="A46">
        <v>200</v>
      </c>
      <c r="B46" t="s">
        <v>10</v>
      </c>
      <c r="C46">
        <v>0.35770546988393798</v>
      </c>
      <c r="D46">
        <v>0.34625339495719598</v>
      </c>
      <c r="E46">
        <v>0.36490333221644899</v>
      </c>
      <c r="F46">
        <v>0.364903260763702</v>
      </c>
    </row>
    <row r="47" spans="1:6" x14ac:dyDescent="0.3">
      <c r="A47">
        <v>200</v>
      </c>
      <c r="B47" t="s">
        <v>11</v>
      </c>
      <c r="C47">
        <v>6.00632209183778</v>
      </c>
      <c r="D47">
        <v>6.0177332779027104</v>
      </c>
      <c r="E47">
        <v>6.00677428875158</v>
      </c>
      <c r="F47">
        <v>6.0067743414349</v>
      </c>
    </row>
    <row r="48" spans="1:6" x14ac:dyDescent="0.3">
      <c r="A48">
        <v>200</v>
      </c>
      <c r="B48" t="s">
        <v>12</v>
      </c>
      <c r="C48">
        <v>0.357701375110417</v>
      </c>
      <c r="D48">
        <v>0.49735451124187002</v>
      </c>
      <c r="E48">
        <v>0.36191358063502499</v>
      </c>
      <c r="F48">
        <v>0.36191091761945599</v>
      </c>
    </row>
    <row r="49" spans="1:6" x14ac:dyDescent="0.3">
      <c r="A49">
        <v>200</v>
      </c>
      <c r="B49" t="s">
        <v>13</v>
      </c>
      <c r="C49">
        <v>0.35770579683623999</v>
      </c>
      <c r="D49">
        <v>0.34421047039457697</v>
      </c>
      <c r="E49">
        <v>0.36510984756047499</v>
      </c>
      <c r="F49">
        <v>0.36510980076027899</v>
      </c>
    </row>
  </sheetData>
  <autoFilter ref="A1:G1" xr:uid="{3BBCC712-A5C3-48E8-83D6-21C8D3E5AA2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6BD5-7081-4C2B-A386-BE4B826AA2F6}">
  <dimension ref="A1:G7"/>
  <sheetViews>
    <sheetView workbookViewId="0">
      <selection activeCell="F6" sqref="F6"/>
    </sheetView>
  </sheetViews>
  <sheetFormatPr defaultRowHeight="14.4" x14ac:dyDescent="0.3"/>
  <sheetData>
    <row r="1" spans="1:7" x14ac:dyDescent="0.3">
      <c r="A1" s="8" t="s">
        <v>16</v>
      </c>
      <c r="B1" s="9" t="s">
        <v>17</v>
      </c>
      <c r="C1" s="9" t="s">
        <v>18</v>
      </c>
      <c r="D1" s="10" t="s">
        <v>19</v>
      </c>
      <c r="E1" s="10" t="s">
        <v>20</v>
      </c>
      <c r="F1" s="11" t="s">
        <v>21</v>
      </c>
      <c r="G1" s="12" t="s">
        <v>22</v>
      </c>
    </row>
    <row r="2" spans="1:7" x14ac:dyDescent="0.3">
      <c r="A2" s="13">
        <v>10</v>
      </c>
      <c r="B2" s="14">
        <f>MIN(PCT!C2:F9)</f>
        <v>3.9734999999999996E-3</v>
      </c>
      <c r="C2" s="14">
        <f>MAX(PCT!C2:F9)</f>
        <v>8.2100000000000006E-2</v>
      </c>
      <c r="D2" s="14">
        <f>MIN(PCI!C2:F9)</f>
        <v>15</v>
      </c>
      <c r="E2" s="14">
        <f>MAX(PCI!C2:F9)</f>
        <v>650</v>
      </c>
      <c r="F2" s="14">
        <f>MIN(PCE!C2:F9)</f>
        <v>0.50882441295778202</v>
      </c>
      <c r="G2" s="15">
        <f>MAX(PCE!C2:F9)</f>
        <v>1.3352662337861401</v>
      </c>
    </row>
    <row r="3" spans="1:7" x14ac:dyDescent="0.3">
      <c r="A3" s="13">
        <v>15</v>
      </c>
      <c r="B3" s="14">
        <f>MIN(PCT!C10:F17)</f>
        <v>3.6760999999999999E-3</v>
      </c>
      <c r="C3" s="14">
        <f>MAX(PCT!C10:F17)</f>
        <v>0.16600000000000001</v>
      </c>
      <c r="D3" s="14">
        <f>MIN(PCI!C10:F17)</f>
        <v>22</v>
      </c>
      <c r="E3" s="14">
        <f>MAX(PCI!C10:F17)</f>
        <v>650</v>
      </c>
      <c r="F3" s="14">
        <f>MIN(PCE!C10:F17)</f>
        <v>0.66493734637499702</v>
      </c>
      <c r="G3" s="15">
        <f>MAX(PCE!C10:F17)</f>
        <v>1.7448672780012</v>
      </c>
    </row>
    <row r="4" spans="1:7" x14ac:dyDescent="0.3">
      <c r="A4" s="13">
        <v>25</v>
      </c>
      <c r="B4" s="14">
        <f>MIN(PCT!C18:F25)</f>
        <v>1.2967299999999999E-2</v>
      </c>
      <c r="C4" s="14">
        <f>MAX(PCT!C18:F25)</f>
        <v>0.89600000000000002</v>
      </c>
      <c r="D4" s="14">
        <f>MIN(PCI!C18:F25)</f>
        <v>35</v>
      </c>
      <c r="E4" s="14">
        <f>MAX(PCI!C18:F25)</f>
        <v>1375</v>
      </c>
      <c r="F4" s="14">
        <f>MIN(PCE!C18:F25)</f>
        <v>0.49900681045052497</v>
      </c>
      <c r="G4" s="15">
        <f>MAX(PCE!C18:F25)</f>
        <v>1.88959054080893</v>
      </c>
    </row>
    <row r="5" spans="1:7" x14ac:dyDescent="0.3">
      <c r="A5" s="13">
        <v>50</v>
      </c>
      <c r="B5" s="14">
        <f>MIN(PCT!C26:F33)</f>
        <v>8.2245899999999997E-2</v>
      </c>
      <c r="C5" s="14">
        <f>MAX(PCT!C26:F33)</f>
        <v>5.75</v>
      </c>
      <c r="D5" s="14">
        <f>MIN(PCI!C26:F33)</f>
        <v>68</v>
      </c>
      <c r="E5" s="14">
        <f>MAX(PCI!C26:F33)</f>
        <v>3475</v>
      </c>
      <c r="F5" s="14">
        <f>MIN(PCE!C26:F33)</f>
        <v>0.67848952977058596</v>
      </c>
      <c r="G5" s="15">
        <f>MAX(PCE!C26:F33)</f>
        <v>2.8232613095341099</v>
      </c>
    </row>
    <row r="6" spans="1:7" x14ac:dyDescent="0.3">
      <c r="A6" s="13">
        <v>100</v>
      </c>
      <c r="B6" s="14">
        <f>MIN(PCT!C34:F41)</f>
        <v>0.37336930000000002</v>
      </c>
      <c r="C6" s="14">
        <f>MAX(PCT!C34:F41)</f>
        <v>56.7</v>
      </c>
      <c r="D6" s="14">
        <f>MIN(PCI!C34:F41)</f>
        <v>97</v>
      </c>
      <c r="E6" s="14">
        <f>MAX(PCI!C34:F41)</f>
        <v>9525</v>
      </c>
      <c r="F6" s="14">
        <f>MIN(PCE!C34:F41)</f>
        <v>0.67179207009287301</v>
      </c>
      <c r="G6" s="15">
        <f>MAX(PCE!C34:F41)</f>
        <v>3.7988124520415001</v>
      </c>
    </row>
    <row r="7" spans="1:7" x14ac:dyDescent="0.3">
      <c r="A7" s="13">
        <v>200</v>
      </c>
      <c r="B7" s="14">
        <f>MIN(PCT!C42:F49)</f>
        <v>1.2498521</v>
      </c>
      <c r="C7" s="14">
        <f>MAX(PCT!C42:F49)</f>
        <v>551</v>
      </c>
      <c r="D7" s="14">
        <f>MIN(PCI!C42:F49)</f>
        <v>130</v>
      </c>
      <c r="E7" s="14">
        <f>MAX(PCI!C42:F49)</f>
        <v>10850</v>
      </c>
      <c r="F7" s="14">
        <f>MIN(PCE!C42:F49)</f>
        <v>0.635356785148252</v>
      </c>
      <c r="G7" s="15">
        <f>MAX(PCE!C42:F49)</f>
        <v>6.0353663039357901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152D-80DF-4AE1-97CC-6CCC5274D419}">
  <dimension ref="A1:G7"/>
  <sheetViews>
    <sheetView workbookViewId="0">
      <selection activeCell="B3" sqref="B3"/>
    </sheetView>
  </sheetViews>
  <sheetFormatPr defaultRowHeight="14.4" x14ac:dyDescent="0.3"/>
  <sheetData>
    <row r="1" spans="1:7" x14ac:dyDescent="0.3">
      <c r="A1" s="8" t="s">
        <v>16</v>
      </c>
      <c r="B1" s="9" t="s">
        <v>17</v>
      </c>
      <c r="C1" s="9" t="s">
        <v>18</v>
      </c>
      <c r="D1" s="10" t="s">
        <v>19</v>
      </c>
      <c r="E1" s="10" t="s">
        <v>20</v>
      </c>
      <c r="F1" s="11" t="s">
        <v>21</v>
      </c>
      <c r="G1" s="12" t="s">
        <v>22</v>
      </c>
    </row>
    <row r="2" spans="1:7" x14ac:dyDescent="0.3">
      <c r="A2" s="13">
        <v>10</v>
      </c>
      <c r="B2" s="14">
        <f>MIN(CT!C2:F9)</f>
        <v>4.2919999999999998E-3</v>
      </c>
      <c r="C2" s="14">
        <f>MAX(CT!C2:F9)</f>
        <v>0.22500000000000001</v>
      </c>
      <c r="D2" s="14">
        <f>MIN(CI!C2:F9)</f>
        <v>46</v>
      </c>
      <c r="E2" s="14">
        <f>MAX(CI!C2:F9)</f>
        <v>875</v>
      </c>
      <c r="F2" s="14">
        <f>MIN(CE!C2:F9)</f>
        <v>2.5495591565695098E-3</v>
      </c>
      <c r="G2" s="15">
        <f>MAX(CE!C2:F9)</f>
        <v>1.2080850341148199</v>
      </c>
    </row>
    <row r="3" spans="1:7" x14ac:dyDescent="0.3">
      <c r="A3" s="13">
        <v>15</v>
      </c>
      <c r="B3" s="14">
        <f>MIN(CT!C10:F17)</f>
        <v>9.0825999999999997E-3</v>
      </c>
      <c r="C3" s="14">
        <f>MAX(CT!C10:F17)</f>
        <v>1.2</v>
      </c>
      <c r="D3" s="14">
        <f>MIN(CI!C10:F17)</f>
        <v>73</v>
      </c>
      <c r="E3" s="14">
        <f>MAX(CI!C10:F17)</f>
        <v>8625</v>
      </c>
      <c r="F3" s="14">
        <f>MIN(CE!C10:F17)</f>
        <v>0.46090364576377901</v>
      </c>
      <c r="G3" s="15">
        <f>MAX(CE!C10:F17)</f>
        <v>1.6689212934555699</v>
      </c>
    </row>
    <row r="4" spans="1:7" x14ac:dyDescent="0.3">
      <c r="A4" s="13">
        <v>25</v>
      </c>
      <c r="B4" s="14">
        <f>MIN(CT!C18:F25)</f>
        <v>4.0379999999999999E-2</v>
      </c>
      <c r="C4" s="14">
        <f>MAX(CT!C18:F25)</f>
        <v>0.54400000000000004</v>
      </c>
      <c r="D4" s="14">
        <f>MIN(CI!C18:F25)</f>
        <v>121</v>
      </c>
      <c r="E4" s="14">
        <f>MAX(CI!C18:F25)</f>
        <v>1200</v>
      </c>
      <c r="F4" s="14">
        <f>MIN(CE!C18:F25)</f>
        <v>0.20219093970841401</v>
      </c>
      <c r="G4" s="15">
        <f>MAX(CE!C18:F25)</f>
        <v>1.83334129327432</v>
      </c>
    </row>
    <row r="5" spans="1:7" x14ac:dyDescent="0.3">
      <c r="A5" s="13">
        <v>50</v>
      </c>
      <c r="B5" s="14">
        <f>MIN(CT!C26:F33)</f>
        <v>0.29363610000000001</v>
      </c>
      <c r="C5" s="14">
        <f>MAX(CT!C26:F33)</f>
        <v>5.51</v>
      </c>
      <c r="D5" s="14">
        <f>MIN(CI!C26:F33)</f>
        <v>225</v>
      </c>
      <c r="E5" s="14">
        <f>MAX(CI!C26:F33)</f>
        <v>3425</v>
      </c>
      <c r="F5" s="14">
        <f>MIN(CE!C26:F33)</f>
        <v>0.47358135569648002</v>
      </c>
      <c r="G5" s="15">
        <f>MAX(CE!C26:F33)</f>
        <v>2.78421956486953</v>
      </c>
    </row>
    <row r="6" spans="1:7" x14ac:dyDescent="0.3">
      <c r="A6" s="13">
        <v>100</v>
      </c>
      <c r="B6" s="14">
        <f>MIN(CT!C34:F41)</f>
        <v>4.17</v>
      </c>
      <c r="C6" s="14">
        <f>MAX(CT!C34:F41)</f>
        <v>36.299999999999997</v>
      </c>
      <c r="D6" s="14">
        <f>MIN(CI!C34:F41)</f>
        <v>375</v>
      </c>
      <c r="E6" s="14">
        <f>MAX(CI!C34:F41)</f>
        <v>3200</v>
      </c>
      <c r="F6" s="14">
        <f>MIN(CE!C34:F41)</f>
        <v>0.40889609447369601</v>
      </c>
      <c r="G6" s="15">
        <f>MAX(CE!C34:F41)</f>
        <v>3.7610870699218002</v>
      </c>
    </row>
    <row r="7" spans="1:7" x14ac:dyDescent="0.3">
      <c r="A7" s="13">
        <v>200</v>
      </c>
      <c r="B7" s="14">
        <f>MIN(CT!C42:F49)</f>
        <v>13.963792700000001</v>
      </c>
      <c r="C7" s="14">
        <f>MAX(CT!C42:F49)</f>
        <v>502</v>
      </c>
      <c r="D7" s="14">
        <f>MIN(CI!C42:F49)</f>
        <v>675</v>
      </c>
      <c r="E7" s="14">
        <f>MAX(CI!C42:F49)</f>
        <v>14025</v>
      </c>
      <c r="F7" s="14">
        <f>MIN(CE!C42:F49)</f>
        <v>0.34418722204637298</v>
      </c>
      <c r="G7" s="15">
        <f>MAX(CE!C42:F49)</f>
        <v>6.0177332779027104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38D3-AAF1-420E-B15F-58460050F5D2}">
  <dimension ref="A1:F49"/>
  <sheetViews>
    <sheetView workbookViewId="0">
      <selection activeCell="E13" sqref="D13:E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23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>
        <f>(PCT!$C2-'max-min'!$B2)/('max-min'!$C2-'max-min'!$B2)</f>
        <v>0.40292346386949368</v>
      </c>
      <c r="D2" s="4">
        <f>(PCT!$D2-'max-min'!$B2)/('max-min'!$C2-'max-min'!$B2)</f>
        <v>0.2537743275329114</v>
      </c>
      <c r="E2" s="4">
        <f>(PCT!$E2-'max-min'!$B2)/('max-min'!$C2-'max-min'!$B2)</f>
        <v>0.46241032172182289</v>
      </c>
      <c r="F2" s="4">
        <f>(PCT!$F2-'max-min'!$B2)/('max-min'!$C2-'max-min'!$B2)</f>
        <v>0.47393010054206963</v>
      </c>
    </row>
    <row r="3" spans="1:6" x14ac:dyDescent="0.3">
      <c r="A3">
        <v>10</v>
      </c>
      <c r="B3" t="s">
        <v>7</v>
      </c>
      <c r="C3">
        <f>(PCT!$C3-'max-min'!$B2)/('max-min'!$C2-'max-min'!$B2)</f>
        <v>8.2788810454839309E-3</v>
      </c>
      <c r="D3" s="4">
        <f>(PCT!$D3-'max-min'!$B2)/('max-min'!$C2-'max-min'!$B2)</f>
        <v>0.66848636506179082</v>
      </c>
      <c r="E3" s="4">
        <f>(PCT!$E3-'max-min'!$B2)/('max-min'!$C2-'max-min'!$B2)</f>
        <v>0.52640909294541549</v>
      </c>
      <c r="F3" s="4">
        <f>(PCT!$F3-'max-min'!$B2)/('max-min'!$C2-'max-min'!$B2)</f>
        <v>0.71584545576724934</v>
      </c>
    </row>
    <row r="4" spans="1:6" x14ac:dyDescent="0.3">
      <c r="A4">
        <v>10</v>
      </c>
      <c r="B4" t="s">
        <v>8</v>
      </c>
      <c r="C4">
        <f>(PCT!$C4-'max-min'!$B2)/('max-min'!$C2-'max-min'!$B2)</f>
        <v>3.6865852175638231E-2</v>
      </c>
      <c r="D4" s="4">
        <f>(PCT!$D4-'max-min'!$B2)/('max-min'!$C2-'max-min'!$B2)</f>
        <v>0.81312358802710982</v>
      </c>
      <c r="E4" s="4">
        <f>(PCT!$E4-'max-min'!$B2)/('max-min'!$C2-'max-min'!$B2)</f>
        <v>0.25761425380632691</v>
      </c>
      <c r="F4" s="4">
        <f>(PCT!$F4-'max-min'!$B2)/('max-min'!$C2-'max-min'!$B2)</f>
        <v>0.38689177167798383</v>
      </c>
    </row>
    <row r="5" spans="1:6" x14ac:dyDescent="0.3">
      <c r="A5">
        <v>10</v>
      </c>
      <c r="B5" t="s">
        <v>9</v>
      </c>
      <c r="C5">
        <f>(PCT!$C5-'max-min'!$B2)/('max-min'!$C2-'max-min'!$B2)</f>
        <v>3.546043915956814E-2</v>
      </c>
      <c r="D5" s="4">
        <f>(PCT!$D5-'max-min'!$B2)/('max-min'!$C2-'max-min'!$B2)</f>
        <v>0.70304570152253076</v>
      </c>
      <c r="E5" s="4">
        <f>(PCT!$E5-'max-min'!$B2)/('max-min'!$C2-'max-min'!$B2)</f>
        <v>0.74912481680351739</v>
      </c>
      <c r="F5" s="4">
        <f>(PCT!$F5-'max-min'!$B2)/('max-min'!$C2-'max-min'!$B2)</f>
        <v>0.54944865058590875</v>
      </c>
    </row>
    <row r="6" spans="1:6" x14ac:dyDescent="0.3">
      <c r="A6">
        <v>10</v>
      </c>
      <c r="B6" t="s">
        <v>10</v>
      </c>
      <c r="C6">
        <f>(PCT!$C6-'max-min'!$B2)/('max-min'!$C2-'max-min'!$B2)</f>
        <v>0</v>
      </c>
      <c r="D6" s="4">
        <f>(PCT!$D6-'max-min'!$B2)/('max-min'!$C2-'max-min'!$B2)</f>
        <v>0.97056056523714729</v>
      </c>
      <c r="E6" s="4">
        <f>(PCT!$E6-'max-min'!$B2)/('max-min'!$C2-'max-min'!$B2)</f>
        <v>1</v>
      </c>
      <c r="F6" s="4">
        <f>(PCT!$F6-'max-min'!$B2)/('max-min'!$C2-'max-min'!$B2)</f>
        <v>0.91552162198485776</v>
      </c>
    </row>
    <row r="7" spans="1:6" x14ac:dyDescent="0.3">
      <c r="A7">
        <v>10</v>
      </c>
      <c r="B7" t="s">
        <v>11</v>
      </c>
      <c r="C7">
        <f>(PCT!$C7-'max-min'!$B2)/('max-min'!$C2-'max-min'!$B2)</f>
        <v>2.9618631322278613E-2</v>
      </c>
      <c r="D7" s="4">
        <f>(PCT!$D7-'max-min'!$B2)/('max-min'!$C2-'max-min'!$B2)</f>
        <v>0.54816867516143697</v>
      </c>
      <c r="E7" s="4">
        <f>(PCT!$E7-'max-min'!$B2)/('max-min'!$C2-'max-min'!$B2)</f>
        <v>0.34337260724594093</v>
      </c>
      <c r="F7" s="4">
        <f>(PCT!$F7-'max-min'!$B2)/('max-min'!$C2-'max-min'!$B2)</f>
        <v>0.77472432529295443</v>
      </c>
    </row>
    <row r="8" spans="1:6" x14ac:dyDescent="0.3">
      <c r="A8">
        <v>10</v>
      </c>
      <c r="B8" t="s">
        <v>12</v>
      </c>
      <c r="C8">
        <f>(PCT!$C8-'max-min'!$B2)/('max-min'!$C2-'max-min'!$B2)</f>
        <v>1.7241268967635901E-3</v>
      </c>
      <c r="D8" s="4">
        <f>(PCT!$D8-'max-min'!$B2)/('max-min'!$C2-'max-min'!$B2)</f>
        <v>0.68000614388203751</v>
      </c>
      <c r="E8" s="4">
        <f>(PCT!$E8-'max-min'!$B2)/('max-min'!$C2-'max-min'!$B2)</f>
        <v>0.28193378687129206</v>
      </c>
      <c r="F8" s="4">
        <f>(PCT!$F8-'max-min'!$B2)/('max-min'!$C2-'max-min'!$B2)</f>
        <v>0.84640294906337787</v>
      </c>
    </row>
    <row r="9" spans="1:6" x14ac:dyDescent="0.3">
      <c r="A9">
        <v>10</v>
      </c>
      <c r="B9" t="s">
        <v>13</v>
      </c>
      <c r="C9">
        <f>(PCT!$C9-'max-min'!$B2)/('max-min'!$C2-'max-min'!$B2)</f>
        <v>5.8937748395230818E-2</v>
      </c>
      <c r="D9" s="4">
        <f>(PCT!$D9-'max-min'!$B2)/('max-min'!$C2-'max-min'!$B2)</f>
        <v>0.22177494192111513</v>
      </c>
      <c r="E9" s="4">
        <f>(PCT!$E9-'max-min'!$B2)/('max-min'!$C2-'max-min'!$B2)</f>
        <v>0.3113732216341446</v>
      </c>
      <c r="F9" s="4">
        <f>(PCT!$F9-'max-min'!$B2)/('max-min'!$C2-'max-min'!$B2)</f>
        <v>0.40737137846953336</v>
      </c>
    </row>
    <row r="10" spans="1:6" x14ac:dyDescent="0.3">
      <c r="A10">
        <v>15</v>
      </c>
      <c r="B10" t="s">
        <v>6</v>
      </c>
      <c r="C10">
        <f>(PCT!$C10-'max-min'!$B3)/('max-min'!$C3-'max-min'!$B3)</f>
        <v>9.3485925362808524E-3</v>
      </c>
      <c r="D10" s="4">
        <f>(PCT!$D10-'max-min'!$B3)/('max-min'!$C3-'max-min'!$B3)</f>
        <v>0.14984792750790241</v>
      </c>
      <c r="E10" s="4">
        <f>(PCT!$E10-'max-min'!$B3)/('max-min'!$C3-'max-min'!$B3)</f>
        <v>0.38456382578289455</v>
      </c>
      <c r="F10" s="4">
        <f>(PCT!$F10-'max-min'!$B3)/('max-min'!$C3-'max-min'!$B3)</f>
        <v>0.38517987800933801</v>
      </c>
    </row>
    <row r="11" spans="1:6" x14ac:dyDescent="0.3">
      <c r="A11">
        <v>15</v>
      </c>
      <c r="B11" t="s">
        <v>7</v>
      </c>
      <c r="C11">
        <f>(PCT!$C11-'max-min'!$B3)/('max-min'!$C3-'max-min'!$B3)</f>
        <v>5.4058582870421404E-3</v>
      </c>
      <c r="D11" s="4">
        <f>(PCT!$D11-'max-min'!$B3)/('max-min'!$C3-'max-min'!$B3)</f>
        <v>0.16648133762187822</v>
      </c>
      <c r="E11" s="4">
        <f>(PCT!$E11-'max-min'!$B3)/('max-min'!$C3-'max-min'!$B3)</f>
        <v>0.25334470155041861</v>
      </c>
      <c r="F11" s="4">
        <f>(PCT!$F11-'max-min'!$B3)/('max-min'!$C3-'max-min'!$B3)</f>
        <v>0.33466359544096708</v>
      </c>
    </row>
    <row r="12" spans="1:6" x14ac:dyDescent="0.3">
      <c r="A12">
        <v>15</v>
      </c>
      <c r="B12" t="s">
        <v>14</v>
      </c>
      <c r="C12">
        <f>(PCT!$C12-'max-min'!$B3)/('max-min'!$C3-'max-min'!$B3)</f>
        <v>0</v>
      </c>
      <c r="D12" s="4">
        <f>(PCT!$D12-'max-min'!$B3)/('max-min'!$C3-'max-min'!$B3)</f>
        <v>0.19851605339694275</v>
      </c>
      <c r="E12" s="4">
        <f>(PCT!$E12-'max-min'!$B3)/('max-min'!$C3-'max-min'!$B3)</f>
        <v>0.36300199785737031</v>
      </c>
      <c r="F12" s="4">
        <f>(PCT!$F12-'max-min'!$B3)/('max-min'!$C3-'max-min'!$B3)</f>
        <v>0.58539685160349142</v>
      </c>
    </row>
    <row r="13" spans="1:6" x14ac:dyDescent="0.3">
      <c r="A13">
        <v>15</v>
      </c>
      <c r="B13" t="s">
        <v>9</v>
      </c>
      <c r="C13">
        <f>(PCT!$C13-'max-min'!$B3)/('max-min'!$C3-'max-min'!$B3)</f>
        <v>4.4897886263205837E-2</v>
      </c>
      <c r="D13" s="4">
        <f>(PCT!$D13-'max-min'!$B3)/('max-min'!$C3-'max-min'!$B3)</f>
        <v>0.34020806547895899</v>
      </c>
      <c r="E13" s="4">
        <f>(PCT!$E13-'max-min'!$B3)/('max-min'!$C3-'max-min'!$B3)</f>
        <v>0.24656812705953957</v>
      </c>
      <c r="F13" s="4">
        <f>(PCT!$F13-'max-min'!$B3)/('max-min'!$C3-'max-min'!$B3)</f>
        <v>0.73509754262927385</v>
      </c>
    </row>
    <row r="14" spans="1:6" x14ac:dyDescent="0.3">
      <c r="A14">
        <v>15</v>
      </c>
      <c r="B14" t="s">
        <v>10</v>
      </c>
      <c r="C14">
        <f>(PCT!$C14-'max-min'!$B3)/('max-min'!$C3-'max-min'!$B3)</f>
        <v>5.6612119349029925E-2</v>
      </c>
      <c r="D14" s="4">
        <f>(PCT!$D14-'max-min'!$B3)/('max-min'!$C3-'max-min'!$B3)</f>
        <v>0.17387396433920077</v>
      </c>
      <c r="E14" s="4">
        <f>(PCT!$E14-'max-min'!$B3)/('max-min'!$C3-'max-min'!$B3)</f>
        <v>0.43877642170992676</v>
      </c>
      <c r="F14" s="4">
        <f>(PCT!$F14-'max-min'!$B3)/('max-min'!$C3-'max-min'!$B3)</f>
        <v>0.63036866413387049</v>
      </c>
    </row>
    <row r="15" spans="1:6" x14ac:dyDescent="0.3">
      <c r="A15">
        <v>15</v>
      </c>
      <c r="B15" t="s">
        <v>11</v>
      </c>
      <c r="C15">
        <f>(PCT!$C15-'max-min'!$B3)/('max-min'!$C3-'max-min'!$B3)</f>
        <v>1.7944369251847694E-2</v>
      </c>
      <c r="D15" s="4">
        <f>(PCT!$D15-'max-min'!$B3)/('max-min'!$C3-'max-min'!$B3)</f>
        <v>0.33219938653519282</v>
      </c>
      <c r="E15" s="4">
        <f>(PCT!$D15-'max-min'!$B3)/('max-min'!$C3-'max-min'!$B3)</f>
        <v>0.33219938653519282</v>
      </c>
      <c r="F15" s="4">
        <f>(PCT!$E15-'max-min'!$B3)/('max-min'!$C3-'max-min'!$B3)</f>
        <v>0.41906275046373326</v>
      </c>
    </row>
    <row r="16" spans="1:6" x14ac:dyDescent="0.3">
      <c r="A16">
        <v>15</v>
      </c>
      <c r="B16" t="s">
        <v>12</v>
      </c>
      <c r="C16">
        <f>(PCT!$C16-'max-min'!$B3)/('max-min'!$C3-'max-min'!$B3)</f>
        <v>3.3752885434615604E-2</v>
      </c>
      <c r="D16" s="4">
        <f>(PCT!$D16-'max-min'!$B3)/('max-min'!$C3-'max-min'!$B3)</f>
        <v>0.38456382578289455</v>
      </c>
      <c r="E16" s="4">
        <f>(PCT!$E16-'max-min'!$B3)/('max-min'!$C3-'max-min'!$B3)</f>
        <v>0.22439024690757178</v>
      </c>
      <c r="F16" s="4">
        <f>(PCT!$F16-'max-min'!$B3)/('max-min'!$C3-'max-min'!$B3)</f>
        <v>0.56383502367796723</v>
      </c>
    </row>
    <row r="17" spans="1:6" x14ac:dyDescent="0.3">
      <c r="A17">
        <v>15</v>
      </c>
      <c r="B17" t="s">
        <v>13</v>
      </c>
      <c r="C17">
        <f>(PCT!$C17-'max-min'!$B3)/('max-min'!$C3-'max-min'!$B3)</f>
        <v>1.5999492372965406E-2</v>
      </c>
      <c r="D17" s="4">
        <f>(PCT!$D17-'max-min'!$B3)/('max-min'!$C3-'max-min'!$B3)</f>
        <v>0.25580891045619275</v>
      </c>
      <c r="E17" s="4">
        <f>(PCT!$E17-'max-min'!$B3)/('max-min'!$C3-'max-min'!$B3)</f>
        <v>0.26196943272062828</v>
      </c>
      <c r="F17" s="4">
        <f>(PCT!$F17-'max-min'!$B3)/('max-min'!$C3-'max-min'!$B3)</f>
        <v>0.5428892479788866</v>
      </c>
    </row>
    <row r="18" spans="1:6" x14ac:dyDescent="0.3">
      <c r="A18">
        <v>25</v>
      </c>
      <c r="B18" t="s">
        <v>6</v>
      </c>
      <c r="C18">
        <f>(PCT!$C18-'max-min'!$B4)/('max-min'!$C4-'max-min'!$B4)</f>
        <v>6.6476586880644412E-3</v>
      </c>
      <c r="D18" s="4">
        <f>(PCT!$D18-'max-min'!$B4)/('max-min'!$C4-'max-min'!$B4)</f>
        <v>0.11554804255833334</v>
      </c>
      <c r="E18" s="4">
        <f>(PCT!$E18-'max-min'!$B4)/('max-min'!$C4-'max-min'!$B4)</f>
        <v>0.1280051123814554</v>
      </c>
      <c r="F18" s="4">
        <f>(PCT!$F18-'max-min'!$B4)/('max-min'!$C4-'max-min'!$B4)</f>
        <v>0.13027003416747759</v>
      </c>
    </row>
    <row r="19" spans="1:6" x14ac:dyDescent="0.3">
      <c r="A19">
        <v>25</v>
      </c>
      <c r="B19" t="s">
        <v>7</v>
      </c>
      <c r="C19">
        <f>(PCT!$C19-'max-min'!$B4)/('max-min'!$C4-'max-min'!$B4)</f>
        <v>7.1821802295656788E-3</v>
      </c>
      <c r="D19" s="4">
        <f>(PCT!$D19-'max-min'!$B4)/('max-min'!$C4-'max-min'!$B4)</f>
        <v>9.4710762126929166E-2</v>
      </c>
      <c r="E19" s="4">
        <f>(PCT!$E19-'max-min'!$B4)/('max-min'!$C4-'max-min'!$B4)</f>
        <v>8.508484453633483E-2</v>
      </c>
      <c r="F19" s="4">
        <f>(PCT!$F19-'max-min'!$B4)/('max-min'!$C4-'max-min'!$B4)</f>
        <v>0.1280051123814554</v>
      </c>
    </row>
    <row r="20" spans="1:6" x14ac:dyDescent="0.3">
      <c r="A20">
        <v>25</v>
      </c>
      <c r="B20" t="s">
        <v>14</v>
      </c>
      <c r="C20">
        <f>(PCT!$C20-'max-min'!$B4)/('max-min'!$C4-'max-min'!$B4)</f>
        <v>5.4798650151913989E-3</v>
      </c>
      <c r="D20" s="4">
        <f>(PCT!$D20-'max-min'!$B4)/('max-min'!$C4-'max-min'!$B4)</f>
        <v>0.10309097273521127</v>
      </c>
      <c r="E20" s="4">
        <f>(PCT!$E20-'max-min'!$B4)/('max-min'!$C4-'max-min'!$B4)</f>
        <v>9.5276992573434721E-2</v>
      </c>
      <c r="F20" s="4">
        <f>(PCT!$F20-'max-min'!$B4)/('max-min'!$C4-'max-min'!$B4)</f>
        <v>0.1257401905954332</v>
      </c>
    </row>
    <row r="21" spans="1:6" x14ac:dyDescent="0.3">
      <c r="A21">
        <v>25</v>
      </c>
      <c r="B21" t="s">
        <v>9</v>
      </c>
      <c r="C21">
        <f>(PCT!$C21-'max-min'!$B4)/('max-min'!$C4-'max-min'!$B4)</f>
        <v>0</v>
      </c>
      <c r="D21" s="4">
        <f>(PCT!$D21-'max-min'!$B4)/('max-min'!$C4-'max-min'!$B4)</f>
        <v>0.10195851184220017</v>
      </c>
      <c r="E21" s="4">
        <f>(PCT!$E21-'max-min'!$B4)/('max-min'!$C4-'max-min'!$B4)</f>
        <v>8.9954426376282551E-2</v>
      </c>
      <c r="F21" s="4">
        <f>(PCT!$F21-'max-min'!$B4)/('max-min'!$C4-'max-min'!$B4)</f>
        <v>0.1336674168465109</v>
      </c>
    </row>
    <row r="22" spans="1:6" x14ac:dyDescent="0.3">
      <c r="A22">
        <v>25</v>
      </c>
      <c r="B22" t="s">
        <v>10</v>
      </c>
      <c r="C22">
        <f>(PCT!$C22-'max-min'!$B4)/('max-min'!$C4-'max-min'!$B4)</f>
        <v>4.0219348615289112E-3</v>
      </c>
      <c r="D22" s="4">
        <f>(PCT!$D22-'max-min'!$B4)/('max-min'!$C4-'max-min'!$B4)</f>
        <v>8.8482227215368123E-2</v>
      </c>
      <c r="E22" s="4">
        <f>(PCT!$E22-'max-min'!$B4)/('max-min'!$C4-'max-min'!$B4)</f>
        <v>0.1257401905954332</v>
      </c>
      <c r="F22" s="4">
        <f>(PCT!$F22-'max-min'!$B4)/('max-min'!$C4-'max-min'!$B4)</f>
        <v>0.1280051123814554</v>
      </c>
    </row>
    <row r="23" spans="1:6" x14ac:dyDescent="0.3">
      <c r="A23">
        <v>25</v>
      </c>
      <c r="B23" t="s">
        <v>11</v>
      </c>
      <c r="C23">
        <f>(PCT!$C23-'max-min'!$B4)/('max-min'!$C4-'max-min'!$B4)</f>
        <v>3.0429224195208174E-3</v>
      </c>
      <c r="D23" s="4">
        <f>(PCT!$D23-'max-min'!$B4)/('max-min'!$C4-'max-min'!$B4)</f>
        <v>0.15971401738576613</v>
      </c>
      <c r="E23" s="4">
        <f>(PCT!$E23-'max-min'!$B4)/('max-min'!$C4-'max-min'!$B4)</f>
        <v>0.42470986635036279</v>
      </c>
      <c r="F23" s="4">
        <f>(PCT!$E23-'max-min'!$B4)/('max-min'!$C4-'max-min'!$B4)</f>
        <v>0.42470986635036279</v>
      </c>
    </row>
    <row r="24" spans="1:6" x14ac:dyDescent="0.3">
      <c r="A24">
        <v>25</v>
      </c>
      <c r="B24" t="s">
        <v>12</v>
      </c>
      <c r="C24">
        <f>(PCT!$C24-'max-min'!$B4)/('max-min'!$C4-'max-min'!$B4)</f>
        <v>2.5786134533862691E-3</v>
      </c>
      <c r="D24" s="4">
        <f>(PCT!$D24-'max-min'!$B4)/('max-min'!$C4-'max-min'!$B4)</f>
        <v>0.10648835541424456</v>
      </c>
      <c r="E24" s="4">
        <f>(PCT!$E24-'max-min'!$B4)/('max-min'!$C4-'max-min'!$B4)</f>
        <v>0.60024130476708282</v>
      </c>
      <c r="F24" s="4">
        <f>(PCT!$F24-'max-min'!$B4)/('max-min'!$C4-'max-min'!$B4)</f>
        <v>0.5413533383305057</v>
      </c>
    </row>
    <row r="25" spans="1:6" x14ac:dyDescent="0.3">
      <c r="A25">
        <v>25</v>
      </c>
      <c r="B25" t="s">
        <v>13</v>
      </c>
      <c r="C25">
        <f>(PCT!$C25-'max-min'!$B4)/('max-min'!$C4-'max-min'!$B4)</f>
        <v>2.1245079598977479E-2</v>
      </c>
      <c r="D25" s="4">
        <f>(PCT!$D25-'max-min'!$B4)/('max-min'!$C4-'max-min'!$B4)</f>
        <v>0.10988573809327785</v>
      </c>
      <c r="E25" s="4">
        <f>(PCT!$E25-'max-min'!$B4)/('max-min'!$C4-'max-min'!$B4)</f>
        <v>0.12347526880941102</v>
      </c>
      <c r="F25" s="4">
        <f>(PCT!$F25-'max-min'!$B4)/('max-min'!$C4-'max-min'!$B4)</f>
        <v>0.23898627989654292</v>
      </c>
    </row>
    <row r="26" spans="1:6" x14ac:dyDescent="0.3">
      <c r="A26">
        <v>50</v>
      </c>
      <c r="B26" t="s">
        <v>6</v>
      </c>
      <c r="C26">
        <f>(PCT!$C26-'max-min'!$B5)/('max-min'!$C5-'max-min'!$B5)</f>
        <v>0</v>
      </c>
      <c r="D26" s="4">
        <f>(PCT!$D26-'max-min'!$B5)/('max-min'!$C5-'max-min'!$B5)</f>
        <v>0.12999048423783946</v>
      </c>
      <c r="E26" s="4">
        <f>(PCT!$E26-'max-min'!$B5)/('max-min'!$C5-'max-min'!$B5)</f>
        <v>0.31189675289547231</v>
      </c>
      <c r="F26" s="4">
        <f>(PCT!$F26-'max-min'!$B5)/('max-min'!$C5-'max-min'!$B5)</f>
        <v>0.32424732399734846</v>
      </c>
    </row>
    <row r="27" spans="1:6" x14ac:dyDescent="0.3">
      <c r="A27">
        <v>50</v>
      </c>
      <c r="B27" t="s">
        <v>7</v>
      </c>
      <c r="C27">
        <f>(PCT!$C27-'max-min'!$B5)/('max-min'!$C5-'max-min'!$B5)</f>
        <v>5.1253105705485746E-4</v>
      </c>
      <c r="D27" s="4">
        <f>(PCT!$D27-'max-min'!$B5)/('max-min'!$C5-'max-min'!$B5)</f>
        <v>0.1234623252268478</v>
      </c>
      <c r="E27" s="4">
        <f>(PCT!$E27-'max-min'!$B5)/('max-min'!$C5-'max-min'!$B5)</f>
        <v>0.43187372931369761</v>
      </c>
      <c r="F27" s="4">
        <f>(PCT!$F27-'max-min'!$B5)/('max-min'!$C5-'max-min'!$B5)</f>
        <v>0.48127601372120221</v>
      </c>
    </row>
    <row r="28" spans="1:6" x14ac:dyDescent="0.3">
      <c r="A28">
        <v>50</v>
      </c>
      <c r="B28" t="s">
        <v>14</v>
      </c>
      <c r="C28">
        <f>(PCT!$C28-'max-min'!$B5)/('max-min'!$C5-'max-min'!$B5)</f>
        <v>9.1358938807877861E-5</v>
      </c>
      <c r="D28" s="4">
        <f>(PCT!$D28-'max-min'!$B5)/('max-min'!$C5-'max-min'!$B5)</f>
        <v>9.3291644392264658E-2</v>
      </c>
      <c r="E28" s="4">
        <f>(PCT!$E28-'max-min'!$B5)/('max-min'!$C5-'max-min'!$B5)</f>
        <v>0.28895997799198803</v>
      </c>
      <c r="F28" s="4">
        <f>(PCT!$F28-'max-min'!$B5)/('max-min'!$C5-'max-min'!$B5)</f>
        <v>0.42834499471316156</v>
      </c>
    </row>
    <row r="29" spans="1:6" x14ac:dyDescent="0.3">
      <c r="A29">
        <v>50</v>
      </c>
      <c r="B29" t="s">
        <v>9</v>
      </c>
      <c r="C29">
        <f>(PCT!$C29-'max-min'!$B5)/('max-min'!$C5-'max-min'!$B5)</f>
        <v>1.9904215675129594E-2</v>
      </c>
      <c r="D29" s="4">
        <f>(PCT!$D29-'max-min'!$B5)/('max-min'!$C5-'max-min'!$B5)</f>
        <v>0.12028646408636537</v>
      </c>
      <c r="E29" s="4">
        <f>(PCT!$E29-'max-min'!$B5)/('max-min'!$C5-'max-min'!$B5)</f>
        <v>0.29425307989279209</v>
      </c>
      <c r="F29" s="4">
        <f>(PCT!$F29-'max-min'!$B5)/('max-min'!$C5-'max-min'!$B5)</f>
        <v>0.49539095212334638</v>
      </c>
    </row>
    <row r="30" spans="1:6" x14ac:dyDescent="0.3">
      <c r="A30">
        <v>50</v>
      </c>
      <c r="B30" t="s">
        <v>10</v>
      </c>
      <c r="C30">
        <f>(PCT!$C30-'max-min'!$B5)/('max-min'!$C5-'max-min'!$B5)</f>
        <v>4.6214072695920333E-4</v>
      </c>
      <c r="D30" s="4">
        <f>(PCT!$D30-'max-min'!$B5)/('max-min'!$C5-'max-min'!$B5)</f>
        <v>0.1052893420340872</v>
      </c>
      <c r="E30" s="4">
        <f>(PCT!$E30-'max-min'!$B5)/('max-min'!$C5-'max-min'!$B5)</f>
        <v>0.28366687609118396</v>
      </c>
      <c r="F30" s="4">
        <f>(PCT!$F30-'max-min'!$B5)/('max-min'!$C5-'max-min'!$B5)</f>
        <v>0.34189099700002867</v>
      </c>
    </row>
    <row r="31" spans="1:6" x14ac:dyDescent="0.3">
      <c r="A31">
        <v>50</v>
      </c>
      <c r="B31" t="s">
        <v>11</v>
      </c>
      <c r="C31">
        <f>(PCT!$C31-'max-min'!$B5)/('max-min'!$C5-'max-min'!$B5)</f>
        <v>4.2236130180735966E-3</v>
      </c>
      <c r="D31" s="4">
        <f>(PCT!$D31-'max-min'!$B5)/('max-min'!$C5-'max-min'!$B5)</f>
        <v>0.11340543161532009</v>
      </c>
      <c r="E31" s="4">
        <f>(PCT!$E31-'max-min'!$B5)/('max-min'!$C5-'max-min'!$B5)</f>
        <v>0.38776454680699707</v>
      </c>
      <c r="F31" s="4">
        <f>(PCT!$F31-'max-min'!$B5)/('max-min'!$C5-'max-min'!$B5)</f>
        <v>0.2783737741903799</v>
      </c>
    </row>
    <row r="32" spans="1:6" x14ac:dyDescent="0.3">
      <c r="A32">
        <v>50</v>
      </c>
      <c r="B32" t="s">
        <v>12</v>
      </c>
      <c r="C32">
        <f>(PCT!$C32-'max-min'!$B5)/('max-min'!$C5-'max-min'!$B5)</f>
        <v>1.5980051075257479E-3</v>
      </c>
      <c r="D32" s="4">
        <f>(PCT!$D32-'max-min'!$B5)/('max-min'!$C5-'max-min'!$B5)</f>
        <v>0.10123129724347076</v>
      </c>
      <c r="E32" s="4">
        <f>(PCT!$E32-'max-min'!$B5)/('max-min'!$C5-'max-min'!$B5)</f>
        <v>0.4107013217104814</v>
      </c>
      <c r="F32" s="4">
        <f>(PCT!$F32-'max-min'!$B5)/('max-min'!$C5-'max-min'!$B5)</f>
        <v>1</v>
      </c>
    </row>
    <row r="33" spans="1:6" x14ac:dyDescent="0.3">
      <c r="A33">
        <v>50</v>
      </c>
      <c r="B33" t="s">
        <v>13</v>
      </c>
      <c r="C33">
        <f>(PCT!$C33-'max-min'!$B5)/('max-min'!$C5-'max-min'!$B5)</f>
        <v>2.5558624711682532E-3</v>
      </c>
      <c r="D33" s="4">
        <f>(PCT!$D33-'max-min'!$B5)/('max-min'!$C5-'max-min'!$B5)</f>
        <v>0.11516979891558811</v>
      </c>
      <c r="E33" s="4">
        <f>(PCT!$E33-'max-min'!$B5)/('max-min'!$C5-'max-min'!$B5)</f>
        <v>0.31013238559520429</v>
      </c>
      <c r="F33" s="4">
        <f>(PCT!$F33-'max-min'!$B5)/('max-min'!$C5-'max-min'!$B5)</f>
        <v>0.43363809661396563</v>
      </c>
    </row>
    <row r="34" spans="1:6" x14ac:dyDescent="0.3">
      <c r="A34">
        <v>100</v>
      </c>
      <c r="B34" t="s">
        <v>6</v>
      </c>
      <c r="C34">
        <f>(PCT!$C34-'max-min'!$B6)/('max-min'!$C6-'max-min'!$B6)</f>
        <v>2.0466517980454997E-4</v>
      </c>
      <c r="D34" s="4">
        <f>(PCT!$D34-'max-min'!$B6)/('max-min'!$C6-'max-min'!$B6)</f>
        <v>5.746181974275269E-2</v>
      </c>
      <c r="E34" s="4">
        <f>(PCT!$E34-'max-min'!$B6)/('max-min'!$C6-'max-min'!$B6)</f>
        <v>0.24192163689989715</v>
      </c>
      <c r="F34" s="4">
        <f>(PCT!$F34-'max-min'!$B6)/('max-min'!$C6-'max-min'!$B6)</f>
        <v>0.32536351761583349</v>
      </c>
    </row>
    <row r="35" spans="1:6" x14ac:dyDescent="0.3">
      <c r="A35">
        <v>100</v>
      </c>
      <c r="B35" t="s">
        <v>7</v>
      </c>
      <c r="C35">
        <f>(PCT!$C35-'max-min'!$B6)/('max-min'!$C6-'max-min'!$B6)</f>
        <v>1.3598896125700618E-4</v>
      </c>
      <c r="D35" s="4">
        <f>(PCT!$D35-'max-min'!$B6)/('max-min'!$C6-'max-min'!$B6)</f>
        <v>5.3733565497998091E-2</v>
      </c>
      <c r="E35" s="4">
        <f>(PCT!$E35-'max-min'!$B6)/('max-min'!$C6-'max-min'!$B6)</f>
        <v>0.17268262949731164</v>
      </c>
      <c r="F35" s="4">
        <f>(PCT!$F35-'max-min'!$B6)/('max-min'!$C6-'max-min'!$B6)</f>
        <v>0.39282716585425015</v>
      </c>
    </row>
    <row r="36" spans="1:6" x14ac:dyDescent="0.3">
      <c r="A36">
        <v>100</v>
      </c>
      <c r="B36" t="s">
        <v>14</v>
      </c>
      <c r="C36">
        <f>(PCT!$C36-'max-min'!$B6)/('max-min'!$C6-'max-min'!$B6)</f>
        <v>0</v>
      </c>
      <c r="D36" s="4">
        <f>(PCT!$D36-'max-min'!$B6)/('max-min'!$C6-'max-min'!$B6)</f>
        <v>3.8465476686145895E-2</v>
      </c>
      <c r="E36" s="4">
        <f>(PCT!$E36-'max-min'!$B6)/('max-min'!$C6-'max-min'!$B6)</f>
        <v>7.6458162799359478E-2</v>
      </c>
      <c r="F36" s="4">
        <f>(PCT!$F36-'max-min'!$B6)/('max-min'!$C6-'max-min'!$B6)</f>
        <v>0.42478363080928966</v>
      </c>
    </row>
    <row r="37" spans="1:6" x14ac:dyDescent="0.3">
      <c r="A37">
        <v>100</v>
      </c>
      <c r="B37" t="s">
        <v>9</v>
      </c>
      <c r="C37">
        <f>(PCT!$C37-'max-min'!$B6)/('max-min'!$C6-'max-min'!$B6)</f>
        <v>3.5026362760945322E-3</v>
      </c>
      <c r="D37" s="4">
        <f>(PCT!$D37-'max-min'!$B6)/('max-min'!$C6-'max-min'!$B6)</f>
        <v>5.710674790991891E-2</v>
      </c>
      <c r="E37" s="4">
        <f>(PCT!$E37-'max-min'!$B6)/('max-min'!$C6-'max-min'!$B6)</f>
        <v>0.19576229863150682</v>
      </c>
      <c r="F37" s="4">
        <f>(PCT!$F37-'max-min'!$B6)/('max-min'!$C6-'max-min'!$B6)</f>
        <v>0.53130518065942123</v>
      </c>
    </row>
    <row r="38" spans="1:6" x14ac:dyDescent="0.3">
      <c r="A38">
        <v>100</v>
      </c>
      <c r="B38" t="s">
        <v>10</v>
      </c>
      <c r="C38">
        <f>(PCT!$C38-'max-min'!$B6)/('max-min'!$C6-'max-min'!$B6)</f>
        <v>6.9828426645089032E-5</v>
      </c>
      <c r="D38" s="4">
        <f>(PCT!$D38-'max-min'!$B6)/('max-min'!$C6-'max-min'!$B6)</f>
        <v>3.2961863277222433E-2</v>
      </c>
      <c r="E38" s="4">
        <f>(PCT!$E38-'max-min'!$B6)/('max-min'!$C6-'max-min'!$B6)</f>
        <v>0.1368203743811007</v>
      </c>
      <c r="F38" s="4">
        <f>(PCT!$F38-'max-min'!$B6)/('max-min'!$C6-'max-min'!$B6)</f>
        <v>0.40525468000343218</v>
      </c>
    </row>
    <row r="39" spans="1:6" x14ac:dyDescent="0.3">
      <c r="A39">
        <v>100</v>
      </c>
      <c r="B39" t="s">
        <v>11</v>
      </c>
      <c r="C39">
        <f>(PCT!$C39-'max-min'!$B6)/('max-min'!$C6-'max-min'!$B6)</f>
        <v>3.3488599913717317E-5</v>
      </c>
      <c r="D39" s="4">
        <f>(PCT!$D39-'max-min'!$B6)/('max-min'!$C6-'max-min'!$B6)</f>
        <v>4.7342272506990191E-2</v>
      </c>
      <c r="E39" s="4">
        <f>(PCT!$E39-'max-min'!$B6)/('max-min'!$C6-'max-min'!$B6)</f>
        <v>0.13380226380201363</v>
      </c>
      <c r="F39" s="4">
        <f>(PCT!$F39-'max-min'!$B6)/('max-min'!$C6-'max-min'!$B6)</f>
        <v>1</v>
      </c>
    </row>
    <row r="40" spans="1:6" x14ac:dyDescent="0.3">
      <c r="A40">
        <v>100</v>
      </c>
      <c r="B40" t="s">
        <v>12</v>
      </c>
      <c r="C40">
        <f>(PCT!$C40-'max-min'!$B6)/('max-min'!$C6-'max-min'!$B6)</f>
        <v>4.1995765956581482E-4</v>
      </c>
      <c r="D40" s="4">
        <f>(PCT!$D40-'max-min'!$B6)/('max-min'!$C6-'max-min'!$B6)</f>
        <v>3.4914758357808176E-2</v>
      </c>
      <c r="E40" s="4">
        <f>(PCT!$E40-'max-min'!$B6)/('max-min'!$C6-'max-min'!$B6)</f>
        <v>3.0831432280219805E-2</v>
      </c>
      <c r="F40" s="4">
        <f>(PCT!$F40-'max-min'!$B6)/('max-min'!$C6-'max-min'!$B6)</f>
        <v>0.33956639092918439</v>
      </c>
    </row>
    <row r="41" spans="1:6" x14ac:dyDescent="0.3">
      <c r="A41">
        <v>100</v>
      </c>
      <c r="B41" t="s">
        <v>13</v>
      </c>
      <c r="C41">
        <f>(PCT!$C41-'max-min'!$B6)/('max-min'!$C6-'max-min'!$B6)</f>
        <v>2.7539548890503712E-4</v>
      </c>
      <c r="D41" s="4">
        <f>(PCT!$D41-'max-min'!$B6)/('max-min'!$C6-'max-min'!$B6)</f>
        <v>5.4976316912916295E-2</v>
      </c>
      <c r="E41" s="4">
        <f>(PCT!$E41-'max-min'!$B6)/('max-min'!$C6-'max-min'!$B6)</f>
        <v>0.19221158030316907</v>
      </c>
      <c r="F41" s="4">
        <f>(PCT!$F41-'max-min'!$B6)/('max-min'!$C6-'max-min'!$B6)</f>
        <v>0.50822551152522599</v>
      </c>
    </row>
    <row r="42" spans="1:6" x14ac:dyDescent="0.3">
      <c r="A42">
        <v>200</v>
      </c>
      <c r="B42" t="s">
        <v>6</v>
      </c>
      <c r="C42">
        <f>(PCT!$C42-'max-min'!$B7)/('max-min'!$C7-'max-min'!$B7)</f>
        <v>5.0004897870442042E-5</v>
      </c>
      <c r="D42" s="4">
        <f>(PCT!$D42-'max-min'!$B7)/('max-min'!$C7-'max-min'!$B7)</f>
        <v>5.1205348479725257E-2</v>
      </c>
      <c r="E42" s="4">
        <f>(PCT!$E42-'max-min'!$B7)/('max-min'!$C7-'max-min'!$B7)</f>
        <v>0.25056864182064187</v>
      </c>
      <c r="F42" s="4">
        <f>(PCT!$F42-'max-min'!$B7)/('max-min'!$C7-'max-min'!$B7)</f>
        <v>0.53797192966612384</v>
      </c>
    </row>
    <row r="43" spans="1:6" x14ac:dyDescent="0.3">
      <c r="A43">
        <v>200</v>
      </c>
      <c r="B43" t="s">
        <v>7</v>
      </c>
      <c r="C43">
        <f>(PCT!$C43-'max-min'!$B7)/('max-min'!$C7-'max-min'!$B7)</f>
        <v>1.4364552752128509E-3</v>
      </c>
      <c r="D43" s="4">
        <f>(PCT!$D43-'max-min'!$B7)/('max-min'!$C7-'max-min'!$B7)</f>
        <v>7.0668735694577531E-2</v>
      </c>
      <c r="E43" s="4">
        <f>(PCT!$E43-'max-min'!$B7)/('max-min'!$C7-'max-min'!$B7)</f>
        <v>0.17016848154994374</v>
      </c>
      <c r="F43" s="4">
        <f>(PCT!$F43-'max-min'!$B7)/('max-min'!$C7-'max-min'!$B7)</f>
        <v>1</v>
      </c>
    </row>
    <row r="44" spans="1:6" x14ac:dyDescent="0.3">
      <c r="A44">
        <v>200</v>
      </c>
      <c r="B44" t="s">
        <v>14</v>
      </c>
      <c r="C44">
        <f>(PCT!$C44-'max-min'!$B7)/('max-min'!$C7-'max-min'!$B7)</f>
        <v>3.0157354324196989E-3</v>
      </c>
      <c r="D44" s="4">
        <f>(PCT!$D44-'max-min'!$B7)/('max-min'!$C7-'max-min'!$B7)</f>
        <v>1.6280391982046432E-2</v>
      </c>
      <c r="E44" s="4">
        <f>(PCT!$E44-'max-min'!$B7)/('max-min'!$C7-'max-min'!$B7)</f>
        <v>6.3938405536170667E-2</v>
      </c>
      <c r="F44" s="4">
        <f>(PCT!$F44-'max-min'!$B7)/('max-min'!$C7-'max-min'!$B7)</f>
        <v>0.6853115898907064</v>
      </c>
    </row>
    <row r="45" spans="1:6" x14ac:dyDescent="0.3">
      <c r="A45">
        <v>200</v>
      </c>
      <c r="B45" t="s">
        <v>9</v>
      </c>
      <c r="C45">
        <f>(PCT!$C45-'max-min'!$B7)/('max-min'!$C7-'max-min'!$B7)</f>
        <v>0</v>
      </c>
      <c r="D45" s="4">
        <f>(PCT!$D45-'max-min'!$B7)/('max-min'!$C7-'max-min'!$B7)</f>
        <v>4.7567332177883712E-2</v>
      </c>
      <c r="E45" s="4">
        <f>(PCT!$E45-'max-min'!$B7)/('max-min'!$C7-'max-min'!$B7)</f>
        <v>0.12287426962600367</v>
      </c>
      <c r="F45" s="4">
        <f>(PCT!$F45-'max-min'!$B7)/('max-min'!$C7-'max-min'!$B7)</f>
        <v>0.89267851909567442</v>
      </c>
    </row>
    <row r="46" spans="1:6" x14ac:dyDescent="0.3">
      <c r="A46">
        <v>200</v>
      </c>
      <c r="B46" t="s">
        <v>10</v>
      </c>
      <c r="C46">
        <f>(PCT!$C46-'max-min'!$B7)/('max-min'!$C7-'max-min'!$B7)</f>
        <v>3.5636930840014427E-3</v>
      </c>
      <c r="D46" s="4">
        <f>(PCT!$D46-'max-min'!$B7)/('max-min'!$C7-'max-min'!$B7)</f>
        <v>4.9022538698620326E-2</v>
      </c>
      <c r="E46" s="4">
        <f>(PCT!$E46-'max-min'!$B7)/('max-min'!$C7-'max-min'!$B7)</f>
        <v>0.12633038511275316</v>
      </c>
      <c r="F46" s="4">
        <f>(PCT!$F46-'max-min'!$B7)/('max-min'!$C7-'max-min'!$B7)</f>
        <v>0.10577559300734841</v>
      </c>
    </row>
    <row r="47" spans="1:6" x14ac:dyDescent="0.3">
      <c r="A47">
        <v>200</v>
      </c>
      <c r="B47" t="s">
        <v>11</v>
      </c>
      <c r="C47">
        <f>(PCT!$C47-'max-min'!$B7)/('max-min'!$C7-'max-min'!$B7)</f>
        <v>2.8199283000138301E-4</v>
      </c>
      <c r="D47" s="4">
        <f>(PCT!$D47-'max-min'!$B7)/('max-min'!$C7-'max-min'!$B7)</f>
        <v>3.7926588978003627E-2</v>
      </c>
      <c r="E47" s="4">
        <f>(PCT!$E47-'max-min'!$B7)/('max-min'!$C7-'max-min'!$B7)</f>
        <v>0.1434290617314084</v>
      </c>
      <c r="F47" s="4">
        <f>(PCT!$F47-'max-min'!$B7)/('max-min'!$C7-'max-min'!$B7)</f>
        <v>0.22874054400959262</v>
      </c>
    </row>
    <row r="48" spans="1:6" x14ac:dyDescent="0.3">
      <c r="A48">
        <v>200</v>
      </c>
      <c r="B48" t="s">
        <v>12</v>
      </c>
      <c r="C48">
        <f>(PCT!$C48-'max-min'!$B7)/('max-min'!$C7-'max-min'!$B7)</f>
        <v>9.7879045973058867E-4</v>
      </c>
      <c r="D48" s="4">
        <f>(PCT!$D48-'max-min'!$B7)/('max-min'!$C7-'max-min'!$B7)</f>
        <v>3.5198076751622467E-2</v>
      </c>
      <c r="E48" s="4">
        <f>(PCT!$E48-'max-min'!$B7)/('max-min'!$C7-'max-min'!$B7)</f>
        <v>8.5402701717035776E-2</v>
      </c>
      <c r="F48" s="4">
        <f>(PCT!$F48-'max-min'!$B7)/('max-min'!$C7-'max-min'!$B7)</f>
        <v>0.41609838355443213</v>
      </c>
    </row>
    <row r="49" spans="1:6" x14ac:dyDescent="0.3">
      <c r="A49">
        <v>200</v>
      </c>
      <c r="B49" t="s">
        <v>13</v>
      </c>
      <c r="C49">
        <f>(PCT!$C49-'max-min'!$B7)/('max-min'!$C7-'max-min'!$B7)</f>
        <v>1.405563059785763E-3</v>
      </c>
      <c r="D49" s="4">
        <f>(PCT!$D49-'max-min'!$B7)/('max-min'!$C7-'max-min'!$B7)</f>
        <v>5.466146396647472E-2</v>
      </c>
      <c r="E49" s="4">
        <f>(PCT!$E49-'max-min'!$B7)/('max-min'!$C7-'max-min'!$B7)</f>
        <v>0.13433402097680452</v>
      </c>
      <c r="F49" s="4">
        <f>(PCT!$F49-'max-min'!$B7)/('max-min'!$C7-'max-min'!$B7)</f>
        <v>0.4070033427998283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PCT</vt:lpstr>
      <vt:lpstr>PCI</vt:lpstr>
      <vt:lpstr>PCE</vt:lpstr>
      <vt:lpstr>CT</vt:lpstr>
      <vt:lpstr>CI</vt:lpstr>
      <vt:lpstr>CE</vt:lpstr>
      <vt:lpstr>max-min</vt:lpstr>
      <vt:lpstr>MAX-MINC</vt:lpstr>
      <vt:lpstr>PCT_Normaliz.</vt:lpstr>
      <vt:lpstr>PCI_Normaliz.</vt:lpstr>
      <vt:lpstr>PCE_Normaliz.</vt:lpstr>
      <vt:lpstr>CT_Normaliz.</vt:lpstr>
      <vt:lpstr>CI_Normaliz.</vt:lpstr>
      <vt:lpstr>CE_Normaliz.</vt:lpstr>
      <vt:lpstr>PERCENTAGE</vt:lpstr>
      <vt:lpstr>PCF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HAJAR ALSHAIKH</dc:creator>
  <cp:lastModifiedBy>HAJAR ALSHAIKH</cp:lastModifiedBy>
  <dcterms:created xsi:type="dcterms:W3CDTF">2024-05-08T21:22:16Z</dcterms:created>
  <dcterms:modified xsi:type="dcterms:W3CDTF">2024-05-29T03:57:24Z</dcterms:modified>
</cp:coreProperties>
</file>