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n\Documents\10_Projects\40_BalancierRoboter\students2024\balanceBot\hardware\"/>
    </mc:Choice>
  </mc:AlternateContent>
  <xr:revisionPtr revIDLastSave="0" documentId="13_ncr:1_{83B359B7-0DBA-4A0A-A94C-E09CE84C5779}" xr6:coauthVersionLast="47" xr6:coauthVersionMax="47" xr10:uidLastSave="{00000000-0000-0000-0000-000000000000}"/>
  <bookViews>
    <workbookView xWindow="-23148" yWindow="2172" windowWidth="23256" windowHeight="12456" xr2:uid="{7D7195FC-D704-4110-9BD5-6B50ED055CE5}"/>
  </bookViews>
  <sheets>
    <sheet name="generatedBOM_BalanceRobot" sheetId="1" r:id="rId1"/>
  </sheets>
  <definedNames>
    <definedName name="_xlnm.Print_Titles" localSheetId="0">generatedBOM_BalanceRobot!$1:$1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<sst xmlns="http://schemas.openxmlformats.org/spreadsheetml/2006/main" count="282" uniqueCount="185">
  <si>
    <t>Comment</t>
  </si>
  <si>
    <t>Description</t>
  </si>
  <si>
    <t>Designator</t>
  </si>
  <si>
    <t>Footprint</t>
  </si>
  <si>
    <t>LibRef</t>
  </si>
  <si>
    <t>Value</t>
  </si>
  <si>
    <t>DRV8231ADDAR</t>
  </si>
  <si>
    <t>Motor Drives 33V H bridge motor driver with current regulation and current sense feedback</t>
  </si>
  <si>
    <t>B1, B3</t>
  </si>
  <si>
    <t>SOIC127P600X170-9M</t>
  </si>
  <si>
    <t>MCP3021A3T-E_OT</t>
  </si>
  <si>
    <t>Analog to Digital Converters - ADC 10-bit ADC I2C Single Channel</t>
  </si>
  <si>
    <t>SOT95P280X145-5M</t>
  </si>
  <si>
    <t>S-1011A70-M6T1U4</t>
  </si>
  <si>
    <t>Supervisory Circuits VOLTAGE DETECTOR</t>
  </si>
  <si>
    <t>B5</t>
  </si>
  <si>
    <t>SOT95P275X135-6N</t>
  </si>
  <si>
    <t>AP1501-50K5G-13</t>
  </si>
  <si>
    <t>IC REG BUCK 5V 3A TO263-5</t>
  </si>
  <si>
    <t>B6</t>
  </si>
  <si>
    <t>AP150150K5G13</t>
  </si>
  <si>
    <t>LSF0204PW-Q100J</t>
  </si>
  <si>
    <t>Translation - Voltage Levels ANALOG &amp; LOGIC ICS</t>
  </si>
  <si>
    <t>B8, B9</t>
  </si>
  <si>
    <t>SOP65P640X110-14M</t>
  </si>
  <si>
    <t>74LCX157FT</t>
  </si>
  <si>
    <t>74LCX157FT Toshiba, Multiplexer Quad, -0.5  6.5 V, 16-Pin TSSOP</t>
  </si>
  <si>
    <t>B10, B11</t>
  </si>
  <si>
    <t>SOP65P640X120-16M</t>
  </si>
  <si>
    <t>Cap Pol2</t>
  </si>
  <si>
    <t>Polarized Capacitor (Axial)</t>
  </si>
  <si>
    <t>C1, C4</t>
  </si>
  <si>
    <t>CAP68uF</t>
  </si>
  <si>
    <t>68uF</t>
  </si>
  <si>
    <t>Cap</t>
  </si>
  <si>
    <t>Capacitor</t>
  </si>
  <si>
    <t>C2, C3, C5, C6, C7, C10, C18, C19, C20, C21, C22, C25, C26, C28, C29</t>
  </si>
  <si>
    <t>0805_Lorin</t>
  </si>
  <si>
    <t>100nF</t>
  </si>
  <si>
    <t>C8, C9</t>
  </si>
  <si>
    <t>~2.2uF</t>
  </si>
  <si>
    <t>C12</t>
  </si>
  <si>
    <t>40 - 80 nF</t>
  </si>
  <si>
    <t>C13, C14</t>
  </si>
  <si>
    <t>CAP390uF</t>
  </si>
  <si>
    <t>~390uF</t>
  </si>
  <si>
    <t>C15</t>
  </si>
  <si>
    <t>CAP220uF</t>
  </si>
  <si>
    <t>220uF</t>
  </si>
  <si>
    <t>C16, C17, C27</t>
  </si>
  <si>
    <t>22uF</t>
  </si>
  <si>
    <t>C30</t>
  </si>
  <si>
    <t>1uF</t>
  </si>
  <si>
    <t>red LED 1V8</t>
  </si>
  <si>
    <t>Typical INFRARED GaAs LED</t>
  </si>
  <si>
    <t>D1</t>
  </si>
  <si>
    <t>LEDC2012X75M</t>
  </si>
  <si>
    <t>LED0</t>
  </si>
  <si>
    <t>B340A</t>
  </si>
  <si>
    <t>Schottky Diode</t>
  </si>
  <si>
    <t>D2</t>
  </si>
  <si>
    <t>SODFL5226X110M</t>
  </si>
  <si>
    <t>D Schottky</t>
  </si>
  <si>
    <t>green LED 2V65</t>
  </si>
  <si>
    <t>D3</t>
  </si>
  <si>
    <t/>
  </si>
  <si>
    <t>Inductor</t>
  </si>
  <si>
    <t>L1</t>
  </si>
  <si>
    <t>47uH</t>
  </si>
  <si>
    <t>BatteryConnector</t>
  </si>
  <si>
    <t>Header, 3-Pin</t>
  </si>
  <si>
    <t>P1</t>
  </si>
  <si>
    <t>Header 3</t>
  </si>
  <si>
    <t>Motor1</t>
  </si>
  <si>
    <t>Header, 2-Pin</t>
  </si>
  <si>
    <t>MotorConnector</t>
  </si>
  <si>
    <t>Header 2</t>
  </si>
  <si>
    <t>RaspiConnector</t>
  </si>
  <si>
    <t>Header, 20-Pin, Dual row</t>
  </si>
  <si>
    <t>P3</t>
  </si>
  <si>
    <t>HDR2X20</t>
  </si>
  <si>
    <t>Header 20X2</t>
  </si>
  <si>
    <t>Encoder1</t>
  </si>
  <si>
    <t>Header, 10-Pin</t>
  </si>
  <si>
    <t>EncoderConnector</t>
  </si>
  <si>
    <t>Header 10</t>
  </si>
  <si>
    <t>Res2</t>
  </si>
  <si>
    <t>Resistor</t>
  </si>
  <si>
    <t>R1</t>
  </si>
  <si>
    <t>390</t>
  </si>
  <si>
    <t>R2, R4</t>
  </si>
  <si>
    <t>680</t>
  </si>
  <si>
    <t>R3</t>
  </si>
  <si>
    <t>5K</t>
  </si>
  <si>
    <t>R5</t>
  </si>
  <si>
    <t>620</t>
  </si>
  <si>
    <t>R6</t>
  </si>
  <si>
    <t>750</t>
  </si>
  <si>
    <t>R7, R10, R11</t>
  </si>
  <si>
    <t>10K</t>
  </si>
  <si>
    <t>R8, R9</t>
  </si>
  <si>
    <t>2K</t>
  </si>
  <si>
    <t>Switch</t>
  </si>
  <si>
    <t>S1</t>
  </si>
  <si>
    <t>BNO055</t>
  </si>
  <si>
    <t>No Description Available</t>
  </si>
  <si>
    <t>U1</t>
  </si>
  <si>
    <t>QFN_BNO055_BOS</t>
  </si>
  <si>
    <t>Quantity per board</t>
  </si>
  <si>
    <t>price/1</t>
  </si>
  <si>
    <t>price total</t>
  </si>
  <si>
    <t xml:space="preserve">ordering from </t>
  </si>
  <si>
    <t>order nr</t>
  </si>
  <si>
    <t>link</t>
  </si>
  <si>
    <t>595-DRV8231ADDAR</t>
  </si>
  <si>
    <t>https://www.mouser.ch/ProductDetail/Texas-Instruments/DRV8231ADDAR?qs=Li%252BoUPsLEnsv4Ur6m37LNQ%3D%3D</t>
  </si>
  <si>
    <t>579-MCP3021A3T-E/OT</t>
  </si>
  <si>
    <t>https://www.mouser.ch/ProductDetail/Microchip-Technology/MCP3021A3T-E-OT?qs=uHi2%2FQoPa5Cra0xx31l%252Buw%3D%3D</t>
  </si>
  <si>
    <t>B2</t>
  </si>
  <si>
    <t>B4</t>
  </si>
  <si>
    <t>ANDERE I2C ADRESSE!!!!</t>
  </si>
  <si>
    <t xml:space="preserve">579-MCP3021A5T-E/OT </t>
  </si>
  <si>
    <t>https://www.mouser.ch/ProductDetail/Microchip-Technology-Atmel/MCP3021A5T-E-OT?qs=gySgac5WNsGj4n43R%252BIXjw%3D%3D</t>
  </si>
  <si>
    <t>628-S-1011A70-M6T1U4</t>
  </si>
  <si>
    <t>https://www.mouser.ch/ProductDetail/ABLIC/S-1011A70-M6T1U4?qs=sGAEpiMZZMug9GoBKXZ75xr0%252BydEdsl2w9k6f8S0AzRm8%2FXzsK9JTA%3D%3D</t>
  </si>
  <si>
    <t xml:space="preserve">621-AP1501-50K5G-13 </t>
  </si>
  <si>
    <t>https://www.mouser.ch/ProductDetail/Diodes-Incorporated/AP1501-50K5G-13?qs=oUsD4qhOtFyyLLjAHWqfUw%3D%3D</t>
  </si>
  <si>
    <t>771-LSF0204PW-Q100J</t>
  </si>
  <si>
    <t>https://www.mouser.ch/ProductDetail/Nexperia/LSF0204PW-Q100J?qs=sGAEpiMZZMswyCOIqqEme6WEoGmxkd4f6SLDE1%2FpmTrC4vm20GWXAg%3D%3D</t>
  </si>
  <si>
    <t>757-74LCX157FT</t>
  </si>
  <si>
    <t>https://www.mouser.ch/ProductDetail/Toshiba/74LCX157FT?qs=F5EMLAvA7IBvOqmQf3om6A%3D%3D</t>
  </si>
  <si>
    <t>667-EEU-FM1V680</t>
  </si>
  <si>
    <t>https://www.mouser.ch/ProductDetail/Panasonic/EEU-FM1V680?qs=iurMsj5%2FK0vhtj0IMGrPJw%3D%3D</t>
  </si>
  <si>
    <t xml:space="preserve">187-CL21B104KAFNNNE </t>
  </si>
  <si>
    <t>https://www.mouser.ch/ProductDetail/Samsung-Electro-Mechanics/CL21B104KAFNNNE?qs=sGAEpiMZZMuMW9TJLBQkXkRIMvNHUNKWPtSSBr8P88M%3D</t>
  </si>
  <si>
    <t>187-CL21B473KBCNNNC</t>
  </si>
  <si>
    <t>https://www.mouser.ch/ProductDetail/Samsung-Electro-Mechanics/CL21B473KBCNNNC?qs=349EhDEZ59p8vyw6Prguww%3D%3D</t>
  </si>
  <si>
    <t>667-EEU-FR1V391L</t>
  </si>
  <si>
    <t>https://www.mouser.ch/ProductDetail/Panasonic/EEU-FR1V391L?qs=Ao3mORb5HCCOkPrXwcqwAg%3D%3D</t>
  </si>
  <si>
    <t xml:space="preserve">667-EEU-FS1H221LB </t>
  </si>
  <si>
    <t>https://www.mouser.ch/ProductDetail/Panasonic/EEU-FS1H221LB?qs=sGAEpiMZZMvwFf0viD3Y3fHxNcSaiftw1idfC7QSWjHKxa7xaGFFdg%3D%3D</t>
  </si>
  <si>
    <t>187-CL21A226MAYNNWE</t>
  </si>
  <si>
    <t>https://www.mouser.ch/ProductDetail/Samsung-Electro-Mechanics/CL21A226MAYNNWE?qs=81r%252BiQLm7BT2TMX5%2FO%252BrOQ%3D%3D</t>
  </si>
  <si>
    <t xml:space="preserve">604-APT2012LSECKJ3RV </t>
  </si>
  <si>
    <t>https://www.mouser.ch/ProductDetail/Kingbright/APT2012LSECK-J3-PRV?qs=6oMev5NRZMEkGJkKIsAalQ%3D%3D</t>
  </si>
  <si>
    <t xml:space="preserve">621-B340AF-13 </t>
  </si>
  <si>
    <t>https://www.mouser.ch/ProductDetail/Diodes-Incorporated/B340AF-13?qs=lqAf%2FiVYw9huCbbmW2KJVg%3D%3D</t>
  </si>
  <si>
    <t>604-APT2012LZGCK</t>
  </si>
  <si>
    <t>https://www.mouser.ch/ProductDetail/Kingbright/APT2012LZGCK?qs=6oMev5NRZMHOosFiXb%2F3qw%3D%3D</t>
  </si>
  <si>
    <t xml:space="preserve">667-ETQ-P4M470KFM </t>
  </si>
  <si>
    <t>https://www.mouser.ch/ProductDetail/Panasonic/ETQ-P4M470KFM?qs=PqoDHHvF64%252BZFh2Y0Z5cng%3D%3D</t>
  </si>
  <si>
    <t>143-01-944</t>
  </si>
  <si>
    <t>https://www.distrelec.ch/de/stiftleiste-einreihig-gerade-2p-header-stecker-positionen-2mm-jst-b2b-ph/p/14301944?track=true&amp;no-cache=true&amp;marketingPopup=false</t>
  </si>
  <si>
    <t>143-84-006</t>
  </si>
  <si>
    <t>https://www.distrelec.ch/de/803-gerade-buchse-leiterplattenbuchsenleiste-durchsteckmontage-reihen-20-kontakte-54mm-raster-preci-dip-803-87-020-10-001101/p/14384006?track=true&amp;no-cache=true&amp;marketingPopup=false</t>
  </si>
  <si>
    <t>P2,P4</t>
  </si>
  <si>
    <t>P5,P6</t>
  </si>
  <si>
    <t>649-2002152100010E1L</t>
  </si>
  <si>
    <t>https://www.mouser.ch/ProductDetail/Amphenol-FCI/20021521-00010E1LF?qs=F5OeB0fGKdjADcPZG8zTow%3D%3D</t>
  </si>
  <si>
    <t xml:space="preserve">667-ERJ-U6RD3900V </t>
  </si>
  <si>
    <t>https://www.mouser.ch/ProductDetail/Panasonic/ERJ-U6RD3900V?qs=sGAEpiMZZMvdGkrng054twKDKoBh%252BscnO283tXY9TRrM1hx2b%2FbBng%3D%3D</t>
  </si>
  <si>
    <t xml:space="preserve">667-ERJ-PB6B6800V </t>
  </si>
  <si>
    <t>https://www.mouser.ch/ProductDetail/Panasonic/ERJ-PB6B6800V?qs=sGAEpiMZZMvdGkrng054t7cDzLmcuirtJPAmhfgoXjQeaC6fao4zHg%3D%3D</t>
  </si>
  <si>
    <t xml:space="preserve">667-ERJ-HP6D4991V </t>
  </si>
  <si>
    <t>https://www.mouser.ch/ProductDetail/Panasonic/ERJ-HP6D4991V?qs=sGAEpiMZZMvdGkrng054twKDKoBh%252Bscngt%252BEwlz76g9eZ8Sa6r4aiw%3D%3D</t>
  </si>
  <si>
    <t xml:space="preserve">667-ERJ-T06J621V </t>
  </si>
  <si>
    <t>https://www.mouser.ch/ProductDetail/Panasonic/ERJ-T06J621V?qs=sGAEpiMZZMvdGkrng054tzSGWtpoOZZIlYGf%252B6Q%2FHQc%3D</t>
  </si>
  <si>
    <t xml:space="preserve">667-ERJ-6ENF7500V </t>
  </si>
  <si>
    <t>https://www.mouser.ch/ProductDetail/Panasonic/ERJ-6ENF7500V?qs=sGAEpiMZZMvdGkrng054t8AJgcdMkx7xPOPdXVD18QA%3D</t>
  </si>
  <si>
    <t xml:space="preserve">667-ERJ-6GEYJ103V </t>
  </si>
  <si>
    <t>https://www.mouser.ch/ProductDetail/Panasonic/ERJ-6GEYJ103V?qs=sGAEpiMZZMvdGkrng054t8ugkoYZivkgQLewF4XpR24%3D</t>
  </si>
  <si>
    <t>301-52-606</t>
  </si>
  <si>
    <t>https://www.distrelec.ch/en/miniature-slide-switch-1co-on-on-pcb-pins-rnd-components-rnd-210-00583/p/30152607?trackQuery=cat-DNAV_0401&amp;pos=14&amp;origPos=2&amp;origPageSize=50&amp;filterapplied=q%3d*%26sort%3dPrice%3aasc%26filter_productStatus%3d1_AvailableDelivery%26filter_Contact+Current%3d3+A%26filter_categoryCodePathROOT%2fcat-L2D_379528%2fcat-DNAV_0401%3dcat-DNAV_PL_050113%26filter_categoryCodePathROOT%2fcat-L2D_379528%3dcat-DNAV_0401%26filter_categoryCodePathROOT%3dcat-L2D_379528&amp;track=true</t>
  </si>
  <si>
    <t>143-01-995</t>
  </si>
  <si>
    <t>https://www.distrelec.ch/de/stiftleiste-einreihig-gerade-3p-header-stecker-positionen-5mm-jst-b3b-xh/p/14301995?track=true&amp;no-cache=true&amp;marketingPopup=false</t>
  </si>
  <si>
    <t>distrelec</t>
  </si>
  <si>
    <t>mouser</t>
  </si>
  <si>
    <t>https://www.mouser.ch/ProductDetail/Bosch-Sensortec/BNO055?qs=QhAb4EtQfbV8Z2YmISucWw%3D%3D</t>
  </si>
  <si>
    <t>262-BNO055</t>
  </si>
  <si>
    <t>187-CL21B225KAFVPJE</t>
  </si>
  <si>
    <t>https://www.mouser.ch/ProductDetail/Samsung-Electro-Mechanics/CL21B225KAFVPJE?qs=xZ%2FP%252Ba9zWqZVue8nwjx2hw%3D%3D</t>
  </si>
  <si>
    <t>187-CL21B105KAFVPJE</t>
  </si>
  <si>
    <t>https://www.mouser.ch/ProductDetail/Samsung-Electro-Mechanics/CL21B105KAFVPJE?qs=xZ%2FP%252Ba9zWqaIqJPSGQKcAg%3D%3D</t>
  </si>
  <si>
    <t>https://www.mouser.ch/ProductDetail/Panasonic/ERJ-6GEYJ202V?qs=tQNqqtTOejIIQ7OKxiM92w%3D%3D</t>
  </si>
  <si>
    <t xml:space="preserve">667-ERJ-6GEYJ202V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</si>
</sst>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0" xfId="1"/>
    <xf numFmtId="0" fontId="1" fillId="0" borderId="0" xfId="1" applyFill="1"/>
    <xf numFmtId="0" fontId="0" fillId="0" borderId="1" xfId="0" quotePrefix="1" applyFill="1" applyBorder="1"/>
    <xf numFmtId="0" fontId="0" fillId="0" borderId="1" xfId="0" applyFill="1" applyBorder="1"/>
    <xf numFmtId="0" fontId="0" fillId="0" borderId="0" xfId="0" applyFill="1"/>
    <xf numFmtId="0" fontId="2" fillId="0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h/ProductDetail/Samsung-Electro-Mechanics/CL21A226MAYNNWE?qs=81r%252BiQLm7BT2TMX5%2FO%252BrOQ%3D%3D" TargetMode="External"/><Relationship Id="rId18" Type="http://schemas.openxmlformats.org/officeDocument/2006/relationships/hyperlink" Target="https://www.distrelec.ch/de/stiftleiste-einreihig-gerade-2p-header-stecker-positionen-2mm-jst-b2b-ph/p/14301944?track=true&amp;no-cache=true&amp;marketingPopup=false" TargetMode="External"/><Relationship Id="rId26" Type="http://schemas.openxmlformats.org/officeDocument/2006/relationships/hyperlink" Target="https://www.mouser.ch/ProductDetail/Panasonic/ERJ-6GEYJ103V?qs=sGAEpiMZZMvdGkrng054t8ugkoYZivkgQLewF4XpR24%3D" TargetMode="External"/><Relationship Id="rId3" Type="http://schemas.openxmlformats.org/officeDocument/2006/relationships/hyperlink" Target="https://www.mouser.ch/ProductDetail/Microchip-Technology-Atmel/MCP3021A5T-E-OT?qs=gySgac5WNsGj4n43R%252BIXjw%3D%3D" TargetMode="External"/><Relationship Id="rId21" Type="http://schemas.openxmlformats.org/officeDocument/2006/relationships/hyperlink" Target="https://www.mouser.ch/ProductDetail/Panasonic/ERJ-PB6B6800V?qs=sGAEpiMZZMvdGkrng054t7cDzLmcuirtJPAmhfgoXjQeaC6fao4zHg%3D%3D" TargetMode="External"/><Relationship Id="rId7" Type="http://schemas.openxmlformats.org/officeDocument/2006/relationships/hyperlink" Target="https://www.mouser.ch/ProductDetail/Toshiba/74LCX157FT?qs=F5EMLAvA7IBvOqmQf3om6A%3D%3D" TargetMode="External"/><Relationship Id="rId12" Type="http://schemas.openxmlformats.org/officeDocument/2006/relationships/hyperlink" Target="https://www.mouser.ch/ProductDetail/Panasonic/EEU-FS1H221LB?qs=sGAEpiMZZMvwFf0viD3Y3fHxNcSaiftw1idfC7QSWjHKxa7xaGFFdg%3D%3D" TargetMode="External"/><Relationship Id="rId17" Type="http://schemas.openxmlformats.org/officeDocument/2006/relationships/hyperlink" Target="https://www.mouser.ch/ProductDetail/Panasonic/ETQ-P4M470KFM?qs=PqoDHHvF64%252BZFh2Y0Z5cng%3D%3D" TargetMode="External"/><Relationship Id="rId25" Type="http://schemas.openxmlformats.org/officeDocument/2006/relationships/hyperlink" Target="https://www.mouser.ch/ProductDetail/Panasonic/ERJ-U6RD3900V?qs=sGAEpiMZZMvdGkrng054twKDKoBh%252BscnO283tXY9TRrM1hx2b%2FbBng%3D%3D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h/ProductDetail/Microchip-Technology/MCP3021A3T-E-OT?qs=uHi2%2FQoPa5Cra0xx31l%252Buw%3D%3D" TargetMode="External"/><Relationship Id="rId16" Type="http://schemas.openxmlformats.org/officeDocument/2006/relationships/hyperlink" Target="https://www.mouser.ch/ProductDetail/Kingbright/APT2012LZGCK?qs=6oMev5NRZMHOosFiXb%2F3qw%3D%3D" TargetMode="External"/><Relationship Id="rId20" Type="http://schemas.openxmlformats.org/officeDocument/2006/relationships/hyperlink" Target="https://www.mouser.ch/ProductDetail/Amphenol-FCI/20021521-00010E1LF?qs=F5OeB0fGKdjADcPZG8zTow%3D%3D" TargetMode="External"/><Relationship Id="rId29" Type="http://schemas.openxmlformats.org/officeDocument/2006/relationships/hyperlink" Target="https://www.mouser.ch/ProductDetail/Samsung-Electro-Mechanics/CL21B225KAFVPJE?qs=xZ%2FP%252Ba9zWqZVue8nwjx2hw%3D%3D" TargetMode="External"/><Relationship Id="rId1" Type="http://schemas.openxmlformats.org/officeDocument/2006/relationships/hyperlink" Target="https://www.mouser.ch/ProductDetail/Texas-Instruments/DRV8231ADDAR?qs=Li%252BoUPsLEnsv4Ur6m37LNQ%3D%3D" TargetMode="External"/><Relationship Id="rId6" Type="http://schemas.openxmlformats.org/officeDocument/2006/relationships/hyperlink" Target="https://www.mouser.ch/ProductDetail/Nexperia/LSF0204PW-Q100J?qs=sGAEpiMZZMswyCOIqqEme6WEoGmxkd4f6SLDE1%2FpmTrC4vm20GWXAg%3D%3D" TargetMode="External"/><Relationship Id="rId11" Type="http://schemas.openxmlformats.org/officeDocument/2006/relationships/hyperlink" Target="https://www.mouser.ch/ProductDetail/Panasonic/EEU-FR1V391L?qs=Ao3mORb5HCCOkPrXwcqwAg%3D%3D" TargetMode="External"/><Relationship Id="rId24" Type="http://schemas.openxmlformats.org/officeDocument/2006/relationships/hyperlink" Target="https://www.mouser.ch/ProductDetail/Panasonic/ERJ-6ENF7500V?qs=sGAEpiMZZMvdGkrng054t8AJgcdMkx7xPOPdXVD18QA%3D" TargetMode="External"/><Relationship Id="rId32" Type="http://schemas.openxmlformats.org/officeDocument/2006/relationships/hyperlink" Target="https://www.mouser.ch/ProductDetail/Bosch-Sensortec/BNO055?qs=QhAb4EtQfbV8Z2YmISucWw%3D%3D" TargetMode="External"/><Relationship Id="rId5" Type="http://schemas.openxmlformats.org/officeDocument/2006/relationships/hyperlink" Target="https://www.mouser.ch/ProductDetail/Diodes-Incorporated/AP1501-50K5G-13?qs=oUsD4qhOtFyyLLjAHWqfUw%3D%3D" TargetMode="External"/><Relationship Id="rId15" Type="http://schemas.openxmlformats.org/officeDocument/2006/relationships/hyperlink" Target="https://www.mouser.ch/ProductDetail/Diodes-Incorporated/B340AF-13?qs=lqAf%2FiVYw9huCbbmW2KJVg%3D%3D" TargetMode="External"/><Relationship Id="rId23" Type="http://schemas.openxmlformats.org/officeDocument/2006/relationships/hyperlink" Target="https://www.mouser.ch/ProductDetail/Panasonic/ERJ-T06J621V?qs=sGAEpiMZZMvdGkrng054tzSGWtpoOZZIlYGf%252B6Q%2FHQc%3D" TargetMode="External"/><Relationship Id="rId28" Type="http://schemas.openxmlformats.org/officeDocument/2006/relationships/hyperlink" Target="https://www.distrelec.ch/de/stiftleiste-einreihig-gerade-3p-header-stecker-positionen-5mm-jst-b3b-xh/p/14301995?track=true&amp;no-cache=true&amp;marketingPopup=false" TargetMode="External"/><Relationship Id="rId10" Type="http://schemas.openxmlformats.org/officeDocument/2006/relationships/hyperlink" Target="https://www.mouser.ch/ProductDetail/Samsung-Electro-Mechanics/CL21B473KBCNNNC?qs=349EhDEZ59p8vyw6Prguww%3D%3D" TargetMode="External"/><Relationship Id="rId19" Type="http://schemas.openxmlformats.org/officeDocument/2006/relationships/hyperlink" Target="https://www.distrelec.ch/de/803-gerade-buchse-leiterplattenbuchsenleiste-durchsteckmontage-reihen-20-kontakte-54mm-raster-preci-dip-803-87-020-10-001101/p/14384006?track=true&amp;no-cache=true&amp;marketingPopup=false" TargetMode="External"/><Relationship Id="rId31" Type="http://schemas.openxmlformats.org/officeDocument/2006/relationships/hyperlink" Target="https://www.mouser.ch/ProductDetail/Panasonic/ERJ-6GEYJ202V?qs=tQNqqtTOejIIQ7OKxiM92w%3D%3D" TargetMode="External"/><Relationship Id="rId4" Type="http://schemas.openxmlformats.org/officeDocument/2006/relationships/hyperlink" Target="https://www.mouser.ch/ProductDetail/ABLIC/S-1011A70-M6T1U4?qs=sGAEpiMZZMug9GoBKXZ75xr0%252BydEdsl2w9k6f8S0AzRm8%2FXzsK9JTA%3D%3D" TargetMode="External"/><Relationship Id="rId9" Type="http://schemas.openxmlformats.org/officeDocument/2006/relationships/hyperlink" Target="https://www.mouser.ch/ProductDetail/Samsung-Electro-Mechanics/CL21B104KAFNNNE?qs=sGAEpiMZZMuMW9TJLBQkXkRIMvNHUNKWPtSSBr8P88M%3D" TargetMode="External"/><Relationship Id="rId14" Type="http://schemas.openxmlformats.org/officeDocument/2006/relationships/hyperlink" Target="https://www.mouser.ch/ProductDetail/Kingbright/APT2012LSECK-J3-PRV?qs=6oMev5NRZMEkGJkKIsAalQ%3D%3D" TargetMode="External"/><Relationship Id="rId22" Type="http://schemas.openxmlformats.org/officeDocument/2006/relationships/hyperlink" Target="https://www.mouser.ch/ProductDetail/Panasonic/ERJ-HP6D4991V?qs=sGAEpiMZZMvdGkrng054twKDKoBh%252Bscngt%252BEwlz76g9eZ8Sa6r4aiw%3D%3D" TargetMode="External"/><Relationship Id="rId27" Type="http://schemas.openxmlformats.org/officeDocument/2006/relationships/hyperlink" Target="https://www.distrelec.ch/en/miniature-slide-switch-1co-on-on-pcb-pins-rnd-components-rnd-210-00583/p/30152607?trackQuery=cat-DNAV_0401&amp;pos=14&amp;origPos=2&amp;origPageSize=50&amp;filterapplied=q%3d*%26sort%3dPrice%3aasc%26filter_productStatus%3d1_AvailableDelivery%26filter_Contact+Current%3d3+A%26filter_categoryCodePathROOT%2fcat-L2D_379528%2fcat-DNAV_0401%3dcat-DNAV_PL_050113%26filter_categoryCodePathROOT%2fcat-L2D_379528%3dcat-DNAV_0401%26filter_categoryCodePathROOT%3dcat-L2D_379528&amp;track=true" TargetMode="External"/><Relationship Id="rId30" Type="http://schemas.openxmlformats.org/officeDocument/2006/relationships/hyperlink" Target="https://www.mouser.ch/ProductDetail/Samsung-Electro-Mechanics/CL21B105KAFVPJE?qs=xZ%2FP%252Ba9zWqaIqJPSGQKcAg%3D%3D" TargetMode="External"/><Relationship Id="rId8" Type="http://schemas.openxmlformats.org/officeDocument/2006/relationships/hyperlink" Target="https://www.mouser.ch/ProductDetail/Panasonic/EEU-FM1V680?qs=iurMsj5%2FK0vhtj0IMGrPJ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46CF-29C5-4731-9094-59863EE2F58F}">
  <dimension ref="A1:N33"/>
  <sheetViews>
    <sheetView tabSelected="1" topLeftCell="A16" workbookViewId="0">
      <selection activeCell="I36" sqref="I36"/>
    </sheetView>
  </sheetViews>
  <sheetFormatPr baseColWidth="10" defaultRowHeight="15" x14ac:dyDescent="0.25"/>
  <cols>
    <col min="1" max="1" width="20" customWidth="1"/>
    <col min="2" max="2" width="24" customWidth="1"/>
    <col min="3" max="3" width="6.85546875" customWidth="1"/>
    <col min="4" max="4" width="6" customWidth="1"/>
    <col min="5" max="5" width="5.140625" customWidth="1"/>
    <col min="6" max="6" width="9.28515625" customWidth="1"/>
    <col min="7" max="7" width="17.140625" customWidth="1"/>
    <col min="12" max="12" width="19.28515625" customWidth="1"/>
  </cols>
  <sheetData>
    <row r="1" spans="1:13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108</v>
      </c>
      <c r="H1" s="4" t="s">
        <v>109</v>
      </c>
      <c r="I1" s="4" t="s">
        <v>110</v>
      </c>
      <c r="J1" s="4" t="s">
        <v>111</v>
      </c>
      <c r="K1" s="4" t="s">
        <v>112</v>
      </c>
      <c r="M1" s="4" t="s">
        <v>113</v>
      </c>
    </row>
    <row r="2" spans="1:13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6</v>
      </c>
      <c r="F2" s="1"/>
      <c r="G2" s="1">
        <v>2</v>
      </c>
      <c r="H2">
        <v>0.8</v>
      </c>
      <c r="I2">
        <f>G2*H2</f>
        <v>1.6</v>
      </c>
      <c r="J2" t="s">
        <v>176</v>
      </c>
      <c r="K2" t="s">
        <v>114</v>
      </c>
      <c r="M2" s="5" t="s">
        <v>115</v>
      </c>
    </row>
    <row r="3" spans="1:13" x14ac:dyDescent="0.25">
      <c r="A3" s="2" t="s">
        <v>10</v>
      </c>
      <c r="B3" s="2" t="s">
        <v>11</v>
      </c>
      <c r="C3" s="2" t="s">
        <v>118</v>
      </c>
      <c r="D3" s="2" t="s">
        <v>12</v>
      </c>
      <c r="E3" s="2" t="s">
        <v>10</v>
      </c>
      <c r="F3" s="1"/>
      <c r="G3" s="1">
        <v>1</v>
      </c>
      <c r="H3">
        <v>1.22</v>
      </c>
      <c r="I3">
        <f t="shared" ref="I3:I33" si="0">G3*H3</f>
        <v>1.22</v>
      </c>
      <c r="J3" t="s">
        <v>176</v>
      </c>
      <c r="K3" t="s">
        <v>116</v>
      </c>
      <c r="M3" s="5" t="s">
        <v>117</v>
      </c>
    </row>
    <row r="4" spans="1:13" x14ac:dyDescent="0.25">
      <c r="A4" s="2" t="s">
        <v>10</v>
      </c>
      <c r="B4" s="2" t="s">
        <v>120</v>
      </c>
      <c r="C4" s="2" t="s">
        <v>119</v>
      </c>
      <c r="D4" s="2"/>
      <c r="E4" s="2"/>
      <c r="F4" s="1"/>
      <c r="G4" s="1">
        <v>1</v>
      </c>
      <c r="H4">
        <v>1.22</v>
      </c>
      <c r="I4">
        <f t="shared" si="0"/>
        <v>1.22</v>
      </c>
      <c r="J4" t="s">
        <v>176</v>
      </c>
      <c r="K4" t="s">
        <v>121</v>
      </c>
      <c r="M4" s="5" t="s">
        <v>122</v>
      </c>
    </row>
    <row r="5" spans="1:13" x14ac:dyDescent="0.25">
      <c r="A5" s="2" t="s">
        <v>13</v>
      </c>
      <c r="B5" s="2" t="s">
        <v>14</v>
      </c>
      <c r="C5" s="2" t="s">
        <v>15</v>
      </c>
      <c r="D5" s="2" t="s">
        <v>16</v>
      </c>
      <c r="E5" s="2" t="s">
        <v>13</v>
      </c>
      <c r="F5" s="1"/>
      <c r="G5" s="1">
        <v>1</v>
      </c>
      <c r="H5">
        <v>1.28</v>
      </c>
      <c r="I5">
        <f t="shared" si="0"/>
        <v>1.28</v>
      </c>
      <c r="J5" t="s">
        <v>176</v>
      </c>
      <c r="K5" t="s">
        <v>123</v>
      </c>
      <c r="M5" s="5" t="s">
        <v>124</v>
      </c>
    </row>
    <row r="6" spans="1:13" x14ac:dyDescent="0.25">
      <c r="A6" s="2" t="s">
        <v>17</v>
      </c>
      <c r="B6" s="2" t="s">
        <v>18</v>
      </c>
      <c r="C6" s="2" t="s">
        <v>19</v>
      </c>
      <c r="D6" s="2" t="s">
        <v>20</v>
      </c>
      <c r="E6" s="2" t="s">
        <v>17</v>
      </c>
      <c r="F6" s="1"/>
      <c r="G6" s="1">
        <v>1</v>
      </c>
      <c r="H6">
        <v>1.6</v>
      </c>
      <c r="I6">
        <f t="shared" si="0"/>
        <v>1.6</v>
      </c>
      <c r="J6" t="s">
        <v>176</v>
      </c>
      <c r="K6" t="s">
        <v>125</v>
      </c>
      <c r="M6" s="5" t="s">
        <v>126</v>
      </c>
    </row>
    <row r="7" spans="1:13" x14ac:dyDescent="0.25">
      <c r="A7" s="2" t="s">
        <v>21</v>
      </c>
      <c r="B7" s="2" t="s">
        <v>22</v>
      </c>
      <c r="C7" s="2" t="s">
        <v>23</v>
      </c>
      <c r="D7" s="2" t="s">
        <v>24</v>
      </c>
      <c r="E7" s="2" t="s">
        <v>21</v>
      </c>
      <c r="F7" s="1"/>
      <c r="G7" s="1">
        <v>2</v>
      </c>
      <c r="H7">
        <v>0.7</v>
      </c>
      <c r="I7">
        <f t="shared" si="0"/>
        <v>1.4</v>
      </c>
      <c r="J7" t="s">
        <v>176</v>
      </c>
      <c r="K7" t="s">
        <v>127</v>
      </c>
      <c r="M7" s="5" t="s">
        <v>128</v>
      </c>
    </row>
    <row r="8" spans="1:13" x14ac:dyDescent="0.25">
      <c r="A8" s="2" t="s">
        <v>25</v>
      </c>
      <c r="B8" s="2" t="s">
        <v>26</v>
      </c>
      <c r="C8" s="2" t="s">
        <v>27</v>
      </c>
      <c r="D8" s="2" t="s">
        <v>28</v>
      </c>
      <c r="E8" s="2" t="s">
        <v>25</v>
      </c>
      <c r="F8" s="1"/>
      <c r="G8" s="1">
        <v>2</v>
      </c>
      <c r="H8">
        <v>0.34</v>
      </c>
      <c r="I8">
        <f t="shared" si="0"/>
        <v>0.68</v>
      </c>
      <c r="J8" t="s">
        <v>176</v>
      </c>
      <c r="K8" t="s">
        <v>129</v>
      </c>
      <c r="M8" s="5" t="s">
        <v>130</v>
      </c>
    </row>
    <row r="9" spans="1:13" x14ac:dyDescent="0.25">
      <c r="A9" s="2" t="s">
        <v>29</v>
      </c>
      <c r="B9" s="2" t="s">
        <v>30</v>
      </c>
      <c r="C9" s="2" t="s">
        <v>31</v>
      </c>
      <c r="D9" s="2" t="s">
        <v>32</v>
      </c>
      <c r="E9" s="2" t="s">
        <v>29</v>
      </c>
      <c r="F9" s="2" t="s">
        <v>33</v>
      </c>
      <c r="G9" s="1">
        <v>2</v>
      </c>
      <c r="H9">
        <v>0.26</v>
      </c>
      <c r="I9">
        <f t="shared" si="0"/>
        <v>0.52</v>
      </c>
      <c r="J9" t="s">
        <v>176</v>
      </c>
      <c r="K9" t="s">
        <v>131</v>
      </c>
      <c r="M9" s="5" t="s">
        <v>132</v>
      </c>
    </row>
    <row r="10" spans="1:13" x14ac:dyDescent="0.25">
      <c r="A10" s="2" t="s">
        <v>34</v>
      </c>
      <c r="B10" s="2" t="s">
        <v>35</v>
      </c>
      <c r="C10" s="2" t="s">
        <v>36</v>
      </c>
      <c r="D10" s="2" t="s">
        <v>37</v>
      </c>
      <c r="E10" s="2" t="s">
        <v>34</v>
      </c>
      <c r="F10" s="2" t="s">
        <v>38</v>
      </c>
      <c r="G10" s="1">
        <v>15</v>
      </c>
      <c r="H10">
        <v>0.09</v>
      </c>
      <c r="I10">
        <f t="shared" si="0"/>
        <v>1.3499999999999999</v>
      </c>
      <c r="J10" t="s">
        <v>176</v>
      </c>
      <c r="K10" t="s">
        <v>133</v>
      </c>
      <c r="M10" s="5" t="s">
        <v>134</v>
      </c>
    </row>
    <row r="11" spans="1:13" x14ac:dyDescent="0.25">
      <c r="A11" s="2" t="s">
        <v>34</v>
      </c>
      <c r="B11" s="2" t="s">
        <v>35</v>
      </c>
      <c r="C11" s="2" t="s">
        <v>39</v>
      </c>
      <c r="D11" s="2" t="s">
        <v>37</v>
      </c>
      <c r="E11" s="2" t="s">
        <v>34</v>
      </c>
      <c r="F11" s="2" t="s">
        <v>40</v>
      </c>
      <c r="G11" s="1">
        <v>2</v>
      </c>
      <c r="H11">
        <v>0.34</v>
      </c>
      <c r="I11">
        <f t="shared" si="0"/>
        <v>0.68</v>
      </c>
      <c r="J11" t="s">
        <v>176</v>
      </c>
      <c r="K11" t="s">
        <v>179</v>
      </c>
      <c r="M11" s="5" t="s">
        <v>180</v>
      </c>
    </row>
    <row r="12" spans="1:13" x14ac:dyDescent="0.25">
      <c r="A12" s="2" t="s">
        <v>34</v>
      </c>
      <c r="B12" s="2" t="s">
        <v>35</v>
      </c>
      <c r="C12" s="2" t="s">
        <v>41</v>
      </c>
      <c r="D12" s="2" t="s">
        <v>37</v>
      </c>
      <c r="E12" s="2" t="s">
        <v>34</v>
      </c>
      <c r="F12" s="2" t="s">
        <v>42</v>
      </c>
      <c r="G12" s="1">
        <v>1</v>
      </c>
      <c r="H12">
        <v>0.09</v>
      </c>
      <c r="I12">
        <f t="shared" si="0"/>
        <v>0.09</v>
      </c>
      <c r="J12" t="s">
        <v>176</v>
      </c>
      <c r="K12" t="s">
        <v>135</v>
      </c>
      <c r="M12" s="5" t="s">
        <v>136</v>
      </c>
    </row>
    <row r="13" spans="1:13" x14ac:dyDescent="0.25">
      <c r="A13" s="2" t="s">
        <v>29</v>
      </c>
      <c r="B13" s="2" t="s">
        <v>30</v>
      </c>
      <c r="C13" s="2" t="s">
        <v>43</v>
      </c>
      <c r="D13" s="2" t="s">
        <v>44</v>
      </c>
      <c r="E13" s="2" t="s">
        <v>29</v>
      </c>
      <c r="F13" s="2" t="s">
        <v>45</v>
      </c>
      <c r="G13" s="1">
        <v>2</v>
      </c>
      <c r="H13">
        <v>0.51</v>
      </c>
      <c r="I13">
        <f t="shared" si="0"/>
        <v>1.02</v>
      </c>
      <c r="J13" t="s">
        <v>176</v>
      </c>
      <c r="K13" t="s">
        <v>137</v>
      </c>
      <c r="M13" s="5" t="s">
        <v>138</v>
      </c>
    </row>
    <row r="14" spans="1:13" x14ac:dyDescent="0.25">
      <c r="A14" s="2" t="s">
        <v>29</v>
      </c>
      <c r="B14" s="2" t="s">
        <v>30</v>
      </c>
      <c r="C14" s="2" t="s">
        <v>46</v>
      </c>
      <c r="D14" s="2" t="s">
        <v>47</v>
      </c>
      <c r="E14" s="2" t="s">
        <v>29</v>
      </c>
      <c r="F14" s="2" t="s">
        <v>48</v>
      </c>
      <c r="G14" s="1">
        <v>1</v>
      </c>
      <c r="H14">
        <v>0.61</v>
      </c>
      <c r="I14">
        <f t="shared" si="0"/>
        <v>0.61</v>
      </c>
      <c r="J14" t="s">
        <v>176</v>
      </c>
      <c r="K14" t="s">
        <v>139</v>
      </c>
      <c r="M14" s="5" t="s">
        <v>140</v>
      </c>
    </row>
    <row r="15" spans="1:13" x14ac:dyDescent="0.25">
      <c r="A15" s="2" t="s">
        <v>34</v>
      </c>
      <c r="B15" s="2" t="s">
        <v>35</v>
      </c>
      <c r="C15" s="2" t="s">
        <v>49</v>
      </c>
      <c r="D15" s="2" t="s">
        <v>37</v>
      </c>
      <c r="E15" s="2" t="s">
        <v>34</v>
      </c>
      <c r="F15" s="2" t="s">
        <v>50</v>
      </c>
      <c r="G15" s="1">
        <v>3</v>
      </c>
      <c r="H15">
        <v>0.28000000000000003</v>
      </c>
      <c r="I15">
        <f t="shared" si="0"/>
        <v>0.84000000000000008</v>
      </c>
      <c r="J15" t="s">
        <v>176</v>
      </c>
      <c r="K15" t="s">
        <v>141</v>
      </c>
      <c r="M15" s="5" t="s">
        <v>142</v>
      </c>
    </row>
    <row r="16" spans="1:13" x14ac:dyDescent="0.25">
      <c r="A16" s="2" t="s">
        <v>34</v>
      </c>
      <c r="B16" s="2" t="s">
        <v>35</v>
      </c>
      <c r="C16" s="2" t="s">
        <v>51</v>
      </c>
      <c r="D16" s="2" t="s">
        <v>37</v>
      </c>
      <c r="E16" s="2" t="s">
        <v>34</v>
      </c>
      <c r="F16" s="2" t="s">
        <v>52</v>
      </c>
      <c r="G16" s="1">
        <v>1</v>
      </c>
      <c r="H16">
        <v>0.3</v>
      </c>
      <c r="I16">
        <f t="shared" si="0"/>
        <v>0.3</v>
      </c>
      <c r="J16" t="s">
        <v>176</v>
      </c>
      <c r="K16" t="s">
        <v>181</v>
      </c>
      <c r="M16" s="5" t="s">
        <v>182</v>
      </c>
    </row>
    <row r="17" spans="1:14" x14ac:dyDescent="0.25">
      <c r="A17" s="2" t="s">
        <v>53</v>
      </c>
      <c r="B17" s="2" t="s">
        <v>54</v>
      </c>
      <c r="C17" s="2" t="s">
        <v>55</v>
      </c>
      <c r="D17" s="2" t="s">
        <v>56</v>
      </c>
      <c r="E17" s="2" t="s">
        <v>57</v>
      </c>
      <c r="F17" s="1"/>
      <c r="G17" s="1">
        <v>1</v>
      </c>
      <c r="H17">
        <v>0.51</v>
      </c>
      <c r="I17">
        <f t="shared" si="0"/>
        <v>0.51</v>
      </c>
      <c r="J17" t="s">
        <v>176</v>
      </c>
      <c r="K17" t="s">
        <v>143</v>
      </c>
      <c r="M17" s="5" t="s">
        <v>144</v>
      </c>
    </row>
    <row r="18" spans="1:14" x14ac:dyDescent="0.25">
      <c r="A18" s="2" t="s">
        <v>58</v>
      </c>
      <c r="B18" s="2" t="s">
        <v>59</v>
      </c>
      <c r="C18" s="2" t="s">
        <v>60</v>
      </c>
      <c r="D18" s="2" t="s">
        <v>61</v>
      </c>
      <c r="E18" s="2" t="s">
        <v>62</v>
      </c>
      <c r="F18" s="1"/>
      <c r="G18" s="1">
        <v>1</v>
      </c>
      <c r="H18">
        <v>0.33</v>
      </c>
      <c r="I18">
        <f t="shared" si="0"/>
        <v>0.33</v>
      </c>
      <c r="J18" t="s">
        <v>176</v>
      </c>
      <c r="K18" t="s">
        <v>145</v>
      </c>
      <c r="M18" s="5" t="s">
        <v>146</v>
      </c>
    </row>
    <row r="19" spans="1:14" x14ac:dyDescent="0.25">
      <c r="A19" s="2" t="s">
        <v>63</v>
      </c>
      <c r="B19" s="2" t="s">
        <v>54</v>
      </c>
      <c r="C19" s="2" t="s">
        <v>64</v>
      </c>
      <c r="D19" s="2" t="s">
        <v>56</v>
      </c>
      <c r="E19" s="2" t="s">
        <v>57</v>
      </c>
      <c r="F19" s="1"/>
      <c r="G19" s="1">
        <v>1</v>
      </c>
      <c r="H19">
        <v>0.48</v>
      </c>
      <c r="I19">
        <f t="shared" si="0"/>
        <v>0.48</v>
      </c>
      <c r="J19" t="s">
        <v>176</v>
      </c>
      <c r="K19" t="s">
        <v>147</v>
      </c>
      <c r="M19" s="5" t="s">
        <v>148</v>
      </c>
    </row>
    <row r="20" spans="1:14" x14ac:dyDescent="0.25">
      <c r="A20" s="2" t="s">
        <v>66</v>
      </c>
      <c r="B20" s="2" t="s">
        <v>66</v>
      </c>
      <c r="C20" s="2" t="s">
        <v>67</v>
      </c>
      <c r="D20" s="2" t="s">
        <v>66</v>
      </c>
      <c r="E20" s="2" t="s">
        <v>66</v>
      </c>
      <c r="F20" s="2" t="s">
        <v>68</v>
      </c>
      <c r="G20" s="1">
        <v>1</v>
      </c>
      <c r="H20">
        <v>0.83</v>
      </c>
      <c r="I20">
        <f t="shared" si="0"/>
        <v>0.83</v>
      </c>
      <c r="J20" t="s">
        <v>176</v>
      </c>
      <c r="K20" t="s">
        <v>149</v>
      </c>
      <c r="M20" s="5" t="s">
        <v>150</v>
      </c>
    </row>
    <row r="21" spans="1:14" x14ac:dyDescent="0.25">
      <c r="A21" s="2" t="s">
        <v>69</v>
      </c>
      <c r="B21" s="2" t="s">
        <v>70</v>
      </c>
      <c r="C21" s="2" t="s">
        <v>71</v>
      </c>
      <c r="D21" s="2" t="s">
        <v>69</v>
      </c>
      <c r="E21" s="2" t="s">
        <v>72</v>
      </c>
      <c r="F21" s="1"/>
      <c r="G21" s="1">
        <v>1</v>
      </c>
      <c r="H21">
        <v>0.2</v>
      </c>
      <c r="I21">
        <f t="shared" si="0"/>
        <v>0.2</v>
      </c>
      <c r="J21" t="s">
        <v>175</v>
      </c>
      <c r="K21" t="s">
        <v>173</v>
      </c>
      <c r="M21" s="5" t="s">
        <v>174</v>
      </c>
    </row>
    <row r="22" spans="1:14" x14ac:dyDescent="0.25">
      <c r="A22" s="2" t="s">
        <v>73</v>
      </c>
      <c r="B22" s="2" t="s">
        <v>74</v>
      </c>
      <c r="C22" s="2" t="s">
        <v>155</v>
      </c>
      <c r="D22" s="2" t="s">
        <v>75</v>
      </c>
      <c r="E22" s="2" t="s">
        <v>76</v>
      </c>
      <c r="F22" s="1"/>
      <c r="G22" s="1">
        <v>2</v>
      </c>
      <c r="H22">
        <v>0.18</v>
      </c>
      <c r="I22">
        <f t="shared" si="0"/>
        <v>0.36</v>
      </c>
      <c r="J22" t="s">
        <v>175</v>
      </c>
      <c r="K22" t="s">
        <v>151</v>
      </c>
      <c r="M22" s="5" t="s">
        <v>152</v>
      </c>
    </row>
    <row r="23" spans="1:14" x14ac:dyDescent="0.25">
      <c r="A23" s="7" t="s">
        <v>77</v>
      </c>
      <c r="B23" s="7" t="s">
        <v>78</v>
      </c>
      <c r="C23" s="7" t="s">
        <v>79</v>
      </c>
      <c r="D23" s="7" t="s">
        <v>80</v>
      </c>
      <c r="E23" s="7" t="s">
        <v>81</v>
      </c>
      <c r="F23" s="8"/>
      <c r="G23" s="8">
        <v>1</v>
      </c>
      <c r="H23" s="9">
        <v>2.5</v>
      </c>
      <c r="I23" s="9">
        <f t="shared" si="0"/>
        <v>2.5</v>
      </c>
      <c r="J23" s="9" t="s">
        <v>175</v>
      </c>
      <c r="K23" s="9" t="s">
        <v>153</v>
      </c>
      <c r="L23" s="10"/>
      <c r="M23" s="6" t="s">
        <v>154</v>
      </c>
      <c r="N23" s="9"/>
    </row>
    <row r="24" spans="1:14" x14ac:dyDescent="0.25">
      <c r="A24" s="2" t="s">
        <v>82</v>
      </c>
      <c r="B24" s="2" t="s">
        <v>83</v>
      </c>
      <c r="C24" s="2" t="s">
        <v>156</v>
      </c>
      <c r="D24" s="2" t="s">
        <v>84</v>
      </c>
      <c r="E24" s="2" t="s">
        <v>85</v>
      </c>
      <c r="F24" s="1"/>
      <c r="G24" s="1">
        <v>2</v>
      </c>
      <c r="H24">
        <v>1.66</v>
      </c>
      <c r="I24">
        <f t="shared" si="0"/>
        <v>3.32</v>
      </c>
      <c r="J24" t="s">
        <v>176</v>
      </c>
      <c r="K24" t="s">
        <v>157</v>
      </c>
      <c r="M24" s="6" t="s">
        <v>158</v>
      </c>
    </row>
    <row r="25" spans="1:14" x14ac:dyDescent="0.25">
      <c r="A25" s="2" t="s">
        <v>86</v>
      </c>
      <c r="B25" s="2" t="s">
        <v>87</v>
      </c>
      <c r="C25" s="2" t="s">
        <v>88</v>
      </c>
      <c r="D25" s="2" t="s">
        <v>37</v>
      </c>
      <c r="E25" s="2" t="s">
        <v>86</v>
      </c>
      <c r="F25" s="2" t="s">
        <v>89</v>
      </c>
      <c r="G25" s="1">
        <v>1</v>
      </c>
      <c r="H25">
        <v>0.23</v>
      </c>
      <c r="I25">
        <f t="shared" si="0"/>
        <v>0.23</v>
      </c>
      <c r="J25" t="s">
        <v>176</v>
      </c>
      <c r="K25" t="s">
        <v>159</v>
      </c>
      <c r="M25" s="5" t="s">
        <v>160</v>
      </c>
    </row>
    <row r="26" spans="1:14" x14ac:dyDescent="0.25">
      <c r="A26" s="2" t="s">
        <v>86</v>
      </c>
      <c r="B26" s="2" t="s">
        <v>87</v>
      </c>
      <c r="C26" s="2" t="s">
        <v>90</v>
      </c>
      <c r="D26" s="2" t="s">
        <v>37</v>
      </c>
      <c r="E26" s="2" t="s">
        <v>86</v>
      </c>
      <c r="F26" s="2" t="s">
        <v>91</v>
      </c>
      <c r="G26" s="1">
        <v>2</v>
      </c>
      <c r="H26">
        <v>0.32</v>
      </c>
      <c r="I26">
        <f t="shared" si="0"/>
        <v>0.64</v>
      </c>
      <c r="J26" t="s">
        <v>176</v>
      </c>
      <c r="K26" t="s">
        <v>161</v>
      </c>
      <c r="M26" s="5" t="s">
        <v>162</v>
      </c>
    </row>
    <row r="27" spans="1:14" x14ac:dyDescent="0.25">
      <c r="A27" s="2" t="s">
        <v>86</v>
      </c>
      <c r="B27" s="2" t="s">
        <v>87</v>
      </c>
      <c r="C27" s="2" t="s">
        <v>92</v>
      </c>
      <c r="D27" s="2" t="s">
        <v>37</v>
      </c>
      <c r="E27" s="2" t="s">
        <v>86</v>
      </c>
      <c r="F27" s="2" t="s">
        <v>93</v>
      </c>
      <c r="G27" s="1">
        <v>1</v>
      </c>
      <c r="H27">
        <v>0.34</v>
      </c>
      <c r="I27">
        <f t="shared" si="0"/>
        <v>0.34</v>
      </c>
      <c r="J27" t="s">
        <v>176</v>
      </c>
      <c r="K27" t="s">
        <v>163</v>
      </c>
      <c r="M27" s="5" t="s">
        <v>164</v>
      </c>
    </row>
    <row r="28" spans="1:14" x14ac:dyDescent="0.25">
      <c r="A28" s="2" t="s">
        <v>86</v>
      </c>
      <c r="B28" s="2" t="s">
        <v>87</v>
      </c>
      <c r="C28" s="2" t="s">
        <v>94</v>
      </c>
      <c r="D28" s="2" t="s">
        <v>37</v>
      </c>
      <c r="E28" s="2" t="s">
        <v>86</v>
      </c>
      <c r="F28" s="2" t="s">
        <v>95</v>
      </c>
      <c r="G28" s="1">
        <v>1</v>
      </c>
      <c r="H28">
        <v>0.17</v>
      </c>
      <c r="I28">
        <f t="shared" si="0"/>
        <v>0.17</v>
      </c>
      <c r="J28" t="s">
        <v>176</v>
      </c>
      <c r="K28" t="s">
        <v>165</v>
      </c>
      <c r="M28" s="5" t="s">
        <v>166</v>
      </c>
    </row>
    <row r="29" spans="1:14" x14ac:dyDescent="0.25">
      <c r="A29" s="2" t="s">
        <v>86</v>
      </c>
      <c r="B29" s="2" t="s">
        <v>87</v>
      </c>
      <c r="C29" s="2" t="s">
        <v>96</v>
      </c>
      <c r="D29" s="2" t="s">
        <v>37</v>
      </c>
      <c r="E29" s="2" t="s">
        <v>86</v>
      </c>
      <c r="F29" s="2" t="s">
        <v>97</v>
      </c>
      <c r="G29" s="1">
        <v>1</v>
      </c>
      <c r="H29">
        <v>0.09</v>
      </c>
      <c r="I29">
        <f t="shared" si="0"/>
        <v>0.09</v>
      </c>
      <c r="J29" t="s">
        <v>176</v>
      </c>
      <c r="K29" t="s">
        <v>167</v>
      </c>
      <c r="M29" s="5" t="s">
        <v>168</v>
      </c>
    </row>
    <row r="30" spans="1:14" x14ac:dyDescent="0.25">
      <c r="A30" s="2" t="s">
        <v>86</v>
      </c>
      <c r="B30" s="2" t="s">
        <v>87</v>
      </c>
      <c r="C30" s="2" t="s">
        <v>98</v>
      </c>
      <c r="D30" s="2" t="s">
        <v>37</v>
      </c>
      <c r="E30" s="2" t="s">
        <v>86</v>
      </c>
      <c r="F30" s="2" t="s">
        <v>99</v>
      </c>
      <c r="G30" s="1">
        <v>3</v>
      </c>
      <c r="H30">
        <v>0.11</v>
      </c>
      <c r="I30">
        <f t="shared" si="0"/>
        <v>0.33</v>
      </c>
      <c r="J30" t="s">
        <v>176</v>
      </c>
      <c r="K30" t="s">
        <v>169</v>
      </c>
      <c r="M30" s="5" t="s">
        <v>170</v>
      </c>
    </row>
    <row r="31" spans="1:14" x14ac:dyDescent="0.25">
      <c r="A31" s="2" t="s">
        <v>86</v>
      </c>
      <c r="B31" s="2" t="s">
        <v>87</v>
      </c>
      <c r="C31" s="2" t="s">
        <v>100</v>
      </c>
      <c r="D31" s="2" t="s">
        <v>37</v>
      </c>
      <c r="E31" s="2" t="s">
        <v>86</v>
      </c>
      <c r="F31" s="2" t="s">
        <v>101</v>
      </c>
      <c r="G31" s="1">
        <v>2</v>
      </c>
      <c r="H31">
        <v>0.09</v>
      </c>
      <c r="I31">
        <f t="shared" si="0"/>
        <v>0.18</v>
      </c>
      <c r="J31" t="s">
        <v>176</v>
      </c>
      <c r="K31" t="s">
        <v>184</v>
      </c>
      <c r="M31" s="5" t="s">
        <v>183</v>
      </c>
    </row>
    <row r="32" spans="1:14" x14ac:dyDescent="0.25">
      <c r="A32" s="2" t="s">
        <v>102</v>
      </c>
      <c r="B32" s="2" t="s">
        <v>65</v>
      </c>
      <c r="C32" s="2" t="s">
        <v>103</v>
      </c>
      <c r="D32" s="2" t="s">
        <v>102</v>
      </c>
      <c r="E32" s="2" t="s">
        <v>102</v>
      </c>
      <c r="F32" s="1"/>
      <c r="G32" s="1">
        <v>1</v>
      </c>
      <c r="H32">
        <v>3.2</v>
      </c>
      <c r="I32">
        <f t="shared" si="0"/>
        <v>3.2</v>
      </c>
      <c r="J32" t="s">
        <v>175</v>
      </c>
      <c r="K32" t="s">
        <v>171</v>
      </c>
      <c r="M32" s="6" t="s">
        <v>172</v>
      </c>
    </row>
    <row r="33" spans="1:13" x14ac:dyDescent="0.25">
      <c r="A33" s="2" t="s">
        <v>104</v>
      </c>
      <c r="B33" s="2" t="s">
        <v>105</v>
      </c>
      <c r="C33" s="2" t="s">
        <v>106</v>
      </c>
      <c r="D33" s="2" t="s">
        <v>107</v>
      </c>
      <c r="E33" s="2" t="s">
        <v>104</v>
      </c>
      <c r="F33" s="1"/>
      <c r="G33" s="1">
        <v>1</v>
      </c>
      <c r="H33">
        <v>10.66</v>
      </c>
      <c r="I33">
        <f t="shared" si="0"/>
        <v>10.66</v>
      </c>
      <c r="J33" t="s">
        <v>176</v>
      </c>
      <c r="K33" t="s">
        <v>178</v>
      </c>
      <c r="M33" s="5" t="s">
        <v>177</v>
      </c>
    </row>
  </sheetData>
  <hyperlinks>
    <hyperlink ref="M2" r:id="rId1" xr:uid="{AE0F7FD4-631B-442C-B808-97E1AF40305F}"/>
    <hyperlink ref="M3" r:id="rId2" xr:uid="{08903963-C4C1-4733-8318-7F45A4975F92}"/>
    <hyperlink ref="M4" r:id="rId3" xr:uid="{3B0E00F6-3010-4930-9639-D12C8C239FBB}"/>
    <hyperlink ref="M5" r:id="rId4" xr:uid="{9E7E33D3-0270-4CA8-93F1-7BF25E24FCA3}"/>
    <hyperlink ref="M6" r:id="rId5" xr:uid="{1AE60BFA-A6DB-4ECC-AE64-51AC6818B3E0}"/>
    <hyperlink ref="M7" r:id="rId6" xr:uid="{2137DA8A-E28E-4241-B940-176E295066A7}"/>
    <hyperlink ref="M8" r:id="rId7" xr:uid="{CA252284-BFE1-4D41-844F-02AAE94B4653}"/>
    <hyperlink ref="M9" r:id="rId8" xr:uid="{DB441888-A0E7-4254-B288-B95EA9F3E8C2}"/>
    <hyperlink ref="M10" r:id="rId9" xr:uid="{6905DBA1-0CD7-4933-B0EC-418DB99D5278}"/>
    <hyperlink ref="M12" r:id="rId10" xr:uid="{564B9333-F542-4BB3-BF63-ECA0E81686C3}"/>
    <hyperlink ref="M13" r:id="rId11" xr:uid="{ACA2C24C-DF17-4907-879F-DFF0DBEDD29B}"/>
    <hyperlink ref="M14" r:id="rId12" xr:uid="{ED2A67A6-820E-4BA4-A637-5C0033243A5E}"/>
    <hyperlink ref="M15" r:id="rId13" xr:uid="{20F71E98-E989-49A1-A141-B97C21631332}"/>
    <hyperlink ref="M17" r:id="rId14" xr:uid="{FE388D63-6E0A-45A5-B867-10251B1CE4CE}"/>
    <hyperlink ref="M18" r:id="rId15" xr:uid="{6A808B80-5AC1-4E4B-A804-299F2943E8CC}"/>
    <hyperlink ref="M19" r:id="rId16" xr:uid="{594783BF-92BD-495C-99E1-5184AC94EC60}"/>
    <hyperlink ref="M20" r:id="rId17" xr:uid="{CA6865FF-972A-4E05-9EC5-C547E9461C8A}"/>
    <hyperlink ref="M22" r:id="rId18" xr:uid="{0AFCB9BF-FF3B-4BFB-82C6-8EA138051B82}"/>
    <hyperlink ref="M23" r:id="rId19" xr:uid="{673E2D87-AB19-447A-A80A-0C0946529878}"/>
    <hyperlink ref="M24" r:id="rId20" xr:uid="{2D585095-8BCA-4032-9113-F00699ED177F}"/>
    <hyperlink ref="M26" r:id="rId21" xr:uid="{B7F67AD5-7B96-4197-8FD4-F4C8BB922277}"/>
    <hyperlink ref="M27" r:id="rId22" xr:uid="{FFE3AE80-558D-45B0-A95B-20988FFFB69E}"/>
    <hyperlink ref="M28" r:id="rId23" xr:uid="{DC9EF79C-CEF1-4F43-A1EC-7C20A26FAB8C}"/>
    <hyperlink ref="M29" r:id="rId24" xr:uid="{0D7D4540-C8AA-49A4-9323-B4719CCFF75C}"/>
    <hyperlink ref="M25" r:id="rId25" xr:uid="{D0F3E069-4534-4877-A498-4E54D69958D4}"/>
    <hyperlink ref="M30" r:id="rId26" xr:uid="{01DEC998-8E98-42F4-815B-88F6F60DD63B}"/>
    <hyperlink ref="M32" r:id="rId27" display="https://www.distrelec.ch/en/miniature-slide-switch-1co-on-on-pcb-pins-rnd-components-rnd-210-00583/p/30152607?trackQuery=cat-DNAV_0401&amp;pos=14&amp;origPos=2&amp;origPageSize=50&amp;filterapplied=q%3d*%26sort%3dPrice%3aasc%26filter_productStatus%3d1_AvailableDelivery%26filter_Contact+Current%3d3+A%26filter_categoryCodePathROOT%2fcat-L2D_379528%2fcat-DNAV_0401%3dcat-DNAV_PL_050113%26filter_categoryCodePathROOT%2fcat-L2D_379528%3dcat-DNAV_0401%26filter_categoryCodePathROOT%3dcat-L2D_379528&amp;track=true" xr:uid="{16920B73-DA27-4F59-B1F3-B3EAD6FF3FFD}"/>
    <hyperlink ref="M21" r:id="rId28" xr:uid="{C7B59511-6E2B-4A5B-9E0A-7D0454F3F388}"/>
    <hyperlink ref="M11" r:id="rId29" xr:uid="{1DFE52B8-844C-457A-83A5-C1F46055959E}"/>
    <hyperlink ref="M16" r:id="rId30" xr:uid="{54AC0AAC-4046-40C7-8059-FF7241290814}"/>
    <hyperlink ref="M31" r:id="rId31" xr:uid="{345CB93B-5E1A-4823-99ED-5BDF7DF4039B}"/>
    <hyperlink ref="M33" r:id="rId32" xr:uid="{46B9EA0E-9846-4796-8BDB-4C34D2615117}"/>
  </hyperlinks>
  <pageMargins left="0.7" right="0.7" top="0.78740157499999996" bottom="0.78740157499999996" header="0.3" footer="0.3"/>
  <pageSetup paperSize="9"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generatedBOM_BalanceRobot</vt:lpstr>
      <vt:lpstr>generatedBOM_BalanceRobot!Drucktitel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Jenkel Lorin Alexander</dc:creator>
  <cp:lastModifiedBy>Jenkel Lorin Alexander</cp:lastModifiedBy>
  <dcterms:created xsi:type="dcterms:W3CDTF">2024-02-21T14:49:33Z</dcterms:created>
  <dcterms:modified xsi:type="dcterms:W3CDTF">2024-04-02T18:47:54Z</dcterms:modified>
</cp:coreProperties>
</file>