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9_{6CA16488-B387-486B-9AB9-A84F34C10130}" xr6:coauthVersionLast="47" xr6:coauthVersionMax="47" xr10:uidLastSave="{00000000-0000-0000-0000-000000000000}"/>
  <bookViews>
    <workbookView xWindow="-120" yWindow="-120" windowWidth="29040" windowHeight="15840" xr2:uid="{4D3170B3-6BDF-47E0-894C-60755694C93D}"/>
  </bookViews>
  <sheets>
    <sheet name="DASHBOARD" sheetId="4" r:id="rId1"/>
    <sheet name="CLEANED DATA" sheetId="2" r:id="rId2"/>
    <sheet name="ANALYSIS" sheetId="3" r:id="rId3"/>
    <sheet name="NOTE" sheetId="5" r:id="rId4"/>
    <sheet name="cereal" sheetId="1" r:id="rId5"/>
  </sheets>
  <calcPr calcId="0"/>
  <pivotCaches>
    <pivotCache cacheId="102" r:id="rId6"/>
  </pivotCaches>
</workbook>
</file>

<file path=xl/calcChain.xml><?xml version="1.0" encoding="utf-8"?>
<calcChain xmlns="http://schemas.openxmlformats.org/spreadsheetml/2006/main">
  <c r="R2" i="2" l="1"/>
</calcChain>
</file>

<file path=xl/sharedStrings.xml><?xml version="1.0" encoding="utf-8"?>
<sst xmlns="http://schemas.openxmlformats.org/spreadsheetml/2006/main" count="654" uniqueCount="126">
  <si>
    <t>name</t>
  </si>
  <si>
    <t>mfr</t>
  </si>
  <si>
    <t>type</t>
  </si>
  <si>
    <t>calories</t>
  </si>
  <si>
    <t>protein</t>
  </si>
  <si>
    <t>fat</t>
  </si>
  <si>
    <t>sodium</t>
  </si>
  <si>
    <t>fiber</t>
  </si>
  <si>
    <t>carbo</t>
  </si>
  <si>
    <t>sugars</t>
  </si>
  <si>
    <t>potass</t>
  </si>
  <si>
    <t>vitamins</t>
  </si>
  <si>
    <t>shelf</t>
  </si>
  <si>
    <t>weight</t>
  </si>
  <si>
    <t>cups</t>
  </si>
  <si>
    <t>rating</t>
  </si>
  <si>
    <t>100% Bran</t>
  </si>
  <si>
    <t>N</t>
  </si>
  <si>
    <t>C</t>
  </si>
  <si>
    <t>100% Natural Bran</t>
  </si>
  <si>
    <t>Q</t>
  </si>
  <si>
    <t>All-Bran</t>
  </si>
  <si>
    <t>K</t>
  </si>
  <si>
    <t>All-Bran with Extra Fiber</t>
  </si>
  <si>
    <t>Almond Delight</t>
  </si>
  <si>
    <t>R</t>
  </si>
  <si>
    <t>Apple Cinnamon Cheerios</t>
  </si>
  <si>
    <t>G</t>
  </si>
  <si>
    <t>Apple Jacks</t>
  </si>
  <si>
    <t>Basic 4</t>
  </si>
  <si>
    <t>Bran Chex</t>
  </si>
  <si>
    <t>Bran Flakes</t>
  </si>
  <si>
    <t>P</t>
  </si>
  <si>
    <t>Cap'n'Crunch</t>
  </si>
  <si>
    <t>Cheerios</t>
  </si>
  <si>
    <t>Cinnamon Toast Crunch</t>
  </si>
  <si>
    <t>Clusters</t>
  </si>
  <si>
    <t>Cocoa Puffs</t>
  </si>
  <si>
    <t>Corn Chex</t>
  </si>
  <si>
    <t>Corn Flakes</t>
  </si>
  <si>
    <t>Corn Pops</t>
  </si>
  <si>
    <t>Count Chocula</t>
  </si>
  <si>
    <t>Cracklin' Oat Bran</t>
  </si>
  <si>
    <t>Cream of Wheat (Quick)</t>
  </si>
  <si>
    <t>H</t>
  </si>
  <si>
    <t>Crispix</t>
  </si>
  <si>
    <t>Crispy Wheat &amp; Raisins</t>
  </si>
  <si>
    <t>Double Chex</t>
  </si>
  <si>
    <t>Froot Loops</t>
  </si>
  <si>
    <t>Frosted Flakes</t>
  </si>
  <si>
    <t>Frosted Mini-Wheats</t>
  </si>
  <si>
    <t>Fruit &amp; Fibre Dates; Walnuts; and Oats</t>
  </si>
  <si>
    <t>Fruitful Bran</t>
  </si>
  <si>
    <t>Fruity Pebbles</t>
  </si>
  <si>
    <t>Golden Crisp</t>
  </si>
  <si>
    <t>Golden Grahams</t>
  </si>
  <si>
    <t>Grape Nuts Flakes</t>
  </si>
  <si>
    <t>Grape-Nuts</t>
  </si>
  <si>
    <t>Great Grains Pecan</t>
  </si>
  <si>
    <t>Honey Graham Ohs</t>
  </si>
  <si>
    <t>Honey Nut Cheerios</t>
  </si>
  <si>
    <t>Honey-comb</t>
  </si>
  <si>
    <t>Just Right Crunchy  Nuggets</t>
  </si>
  <si>
    <t>Just Right Fruit &amp; Nut</t>
  </si>
  <si>
    <t>Kix</t>
  </si>
  <si>
    <t>Life</t>
  </si>
  <si>
    <t>Lucky Charms</t>
  </si>
  <si>
    <t>Maypo</t>
  </si>
  <si>
    <t>A</t>
  </si>
  <si>
    <t>Muesli Raisins; Dates; &amp; Almonds</t>
  </si>
  <si>
    <t>Muesli Raisins; Peaches; &amp; Pecans</t>
  </si>
  <si>
    <t>Mueslix Crispy Blend</t>
  </si>
  <si>
    <t>Multi-Grain Cheerios</t>
  </si>
  <si>
    <t>Nut&amp;Honey Crunch</t>
  </si>
  <si>
    <t>Nutri-Grain Almond-Raisin</t>
  </si>
  <si>
    <t>Nutri-grain Wheat</t>
  </si>
  <si>
    <t>Oatmeal Raisin Crisp</t>
  </si>
  <si>
    <t>Post Nat. Raisin Bran</t>
  </si>
  <si>
    <t>Product 19</t>
  </si>
  <si>
    <t>Puffed Rice</t>
  </si>
  <si>
    <t>Puffed Wheat</t>
  </si>
  <si>
    <t>Quaker Oat Squares</t>
  </si>
  <si>
    <t>Quaker Oatmeal</t>
  </si>
  <si>
    <t>Raisin Bran</t>
  </si>
  <si>
    <t>Raisin Nut Bran</t>
  </si>
  <si>
    <t>Raisin Squares</t>
  </si>
  <si>
    <t>Rice Chex</t>
  </si>
  <si>
    <t>Rice Krispies</t>
  </si>
  <si>
    <t>Shredded Wheat</t>
  </si>
  <si>
    <t>Shredded Wheat 'n'Bran</t>
  </si>
  <si>
    <t>Shredded Wheat spoon size</t>
  </si>
  <si>
    <t>Smacks</t>
  </si>
  <si>
    <t>Special K</t>
  </si>
  <si>
    <t>Strawberry Fruit Wheats</t>
  </si>
  <si>
    <t>Total Corn Flakes</t>
  </si>
  <si>
    <t>Total Raisin Bran</t>
  </si>
  <si>
    <t>Total Whole Grain</t>
  </si>
  <si>
    <t>Triples</t>
  </si>
  <si>
    <t>Trix</t>
  </si>
  <si>
    <t>Wheat Chex</t>
  </si>
  <si>
    <t>Wheaties</t>
  </si>
  <si>
    <t>Wheaties Honey Gold</t>
  </si>
  <si>
    <t>Grand Total</t>
  </si>
  <si>
    <t>Count of name</t>
  </si>
  <si>
    <t>Count of Unique Cereal</t>
  </si>
  <si>
    <t>Sum of rating</t>
  </si>
  <si>
    <t>Average of rating</t>
  </si>
  <si>
    <t>Sum of calories</t>
  </si>
  <si>
    <t>Name of cereal</t>
  </si>
  <si>
    <t>Mfr</t>
  </si>
  <si>
    <t>Calories</t>
  </si>
  <si>
    <t>Type</t>
  </si>
  <si>
    <t>Name</t>
  </si>
  <si>
    <t>Highest and lowest calories</t>
  </si>
  <si>
    <t>C = Cold</t>
  </si>
  <si>
    <t>H = Hot</t>
  </si>
  <si>
    <t>MFR</t>
  </si>
  <si>
    <t>A = American Home Food Product</t>
  </si>
  <si>
    <t>G = General Mills</t>
  </si>
  <si>
    <t>k = Kellogg's</t>
  </si>
  <si>
    <t>N = Nabisco</t>
  </si>
  <si>
    <t>P = Post</t>
  </si>
  <si>
    <t>Q = Quaker Oats</t>
  </si>
  <si>
    <t>R = Ralston Purina</t>
  </si>
  <si>
    <t>TYPE</t>
  </si>
  <si>
    <t>MFR is 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</si>
</sst>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7030A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3" fillId="33" borderId="10" xfId="0" applyFont="1" applyFill="1" applyBorder="1"/>
    <xf numFmtId="0" fontId="13" fillId="33" borderId="11" xfId="0" applyFont="1" applyFill="1" applyBorder="1"/>
    <xf numFmtId="0" fontId="0" fillId="34" borderId="10" xfId="0" applyFont="1" applyFill="1" applyBorder="1"/>
    <xf numFmtId="0" fontId="0" fillId="34" borderId="11" xfId="0" applyFont="1" applyFill="1" applyBorder="1"/>
    <xf numFmtId="0" fontId="0" fillId="0" borderId="10" xfId="0" applyFont="1" applyBorder="1"/>
    <xf numFmtId="0" fontId="0"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pivotButton="1"/>
    <xf numFmtId="0" fontId="0" fillId="0" borderId="0" xfId="0" applyAlignment="1">
      <alignment horizontal="left"/>
    </xf>
    <xf numFmtId="0" fontId="16" fillId="34" borderId="21" xfId="0" applyFont="1" applyFill="1" applyBorder="1"/>
    <xf numFmtId="0" fontId="0" fillId="0" borderId="0" xfId="0" applyNumberFormat="1"/>
    <xf numFmtId="0" fontId="0" fillId="0" borderId="0" xfId="0" applyFill="1" applyAlignment="1">
      <alignment horizontal="left"/>
    </xf>
    <xf numFmtId="1" fontId="0" fillId="0" borderId="0" xfId="0" applyNumberFormat="1"/>
    <xf numFmtId="0" fontId="0" fillId="0" borderId="0" xfId="0" applyAlignment="1">
      <alignment wrapText="1"/>
    </xf>
    <xf numFmtId="0" fontId="0" fillId="0" borderId="0" xfId="0" applyAlignment="1">
      <alignment vertical="center"/>
    </xf>
    <xf numFmtId="0" fontId="16" fillId="0" borderId="0" xfId="0" applyFont="1" applyAlignment="1">
      <alignment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 formatCode="0"/>
    </dxf>
    <dxf>
      <fill>
        <patternFill>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[Cognorise project 2 (cereal).xlsx]ANALYSIS!PivotTable20</c:name>
    <c:fmtId val="2"/>
  </c:pivotSource>
  <c:chart>
    <c:title>
      <c:tx>
        <c:rich>
          <a:bodyPr rot="0" spcFirstLastPara="1" vertOverflow="ellipsis" vert="horz" wrap="square" anchor="ctr" anchorCtr="1"/>
          <a:lstStyle/>
          <a:p>
            <a:pPr>
              <a:defRPr lang="en-US" sz="1320" b="1" i="0" u="none" strike="noStrike" kern="1200" spc="0" baseline="0">
                <a:solidFill>
                  <a:schemeClr val="tx1"/>
                </a:solidFill>
                <a:effectLst/>
                <a:latin typeface="+mn-lt"/>
                <a:ea typeface="+mn-ea"/>
                <a:cs typeface="+mn-cs"/>
              </a:defRPr>
            </a:pPr>
            <a:r>
              <a:rPr lang="en-US"/>
              <a:t>TOP 10 CEREALS BY RATING</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chemeClr val="tx1"/>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c:f>
              <c:strCache>
                <c:ptCount val="1"/>
                <c:pt idx="0">
                  <c:v>Total</c:v>
                </c:pt>
              </c:strCache>
            </c:strRef>
          </c:tx>
          <c:spPr>
            <a:solidFill>
              <a:schemeClr val="accent1"/>
            </a:solidFill>
            <a:ln>
              <a:noFill/>
            </a:ln>
            <a:effectLst/>
          </c:spPr>
          <c:invertIfNegative val="0"/>
          <c:cat>
            <c:strRef>
              <c:f>ANALYSIS!$A$8:$A$18</c:f>
              <c:strCache>
                <c:ptCount val="10"/>
                <c:pt idx="0">
                  <c:v>All-Bran with Extra Fiber</c:v>
                </c:pt>
                <c:pt idx="1">
                  <c:v>Shredded Wheat 'n'Bran</c:v>
                </c:pt>
                <c:pt idx="2">
                  <c:v>Shredded Wheat spoon size</c:v>
                </c:pt>
                <c:pt idx="3">
                  <c:v>100% Bran</c:v>
                </c:pt>
                <c:pt idx="4">
                  <c:v>Shredded Wheat</c:v>
                </c:pt>
                <c:pt idx="5">
                  <c:v>Cream of Wheat (Quick)</c:v>
                </c:pt>
                <c:pt idx="6">
                  <c:v>Puffed Wheat</c:v>
                </c:pt>
                <c:pt idx="7">
                  <c:v>Puffed Rice</c:v>
                </c:pt>
                <c:pt idx="8">
                  <c:v>Nutri-grain Wheat</c:v>
                </c:pt>
                <c:pt idx="9">
                  <c:v>All-Bran</c:v>
                </c:pt>
              </c:strCache>
            </c:strRef>
          </c:cat>
          <c:val>
            <c:numRef>
              <c:f>ANALYSIS!$B$8:$B$18</c:f>
              <c:numCache>
                <c:formatCode>General</c:formatCode>
                <c:ptCount val="10"/>
                <c:pt idx="0">
                  <c:v>93.704911999999993</c:v>
                </c:pt>
                <c:pt idx="1">
                  <c:v>74.472949</c:v>
                </c:pt>
                <c:pt idx="2">
                  <c:v>72.801787000000004</c:v>
                </c:pt>
                <c:pt idx="3">
                  <c:v>68.402973000000003</c:v>
                </c:pt>
                <c:pt idx="4">
                  <c:v>68.235884999999996</c:v>
                </c:pt>
                <c:pt idx="5">
                  <c:v>64.533816000000002</c:v>
                </c:pt>
                <c:pt idx="6">
                  <c:v>63.005645000000001</c:v>
                </c:pt>
                <c:pt idx="7">
                  <c:v>60.756112000000002</c:v>
                </c:pt>
                <c:pt idx="8">
                  <c:v>59.642837</c:v>
                </c:pt>
                <c:pt idx="9">
                  <c:v>59.425505000000001</c:v>
                </c:pt>
              </c:numCache>
            </c:numRef>
          </c:val>
          <c:extLst>
            <c:ext xmlns:c16="http://schemas.microsoft.com/office/drawing/2014/chart" uri="{C3380CC4-5D6E-409C-BE32-E72D297353CC}">
              <c16:uniqueId val="{00000000-9888-42EF-A2C9-14E424B8C1BA}"/>
            </c:ext>
          </c:extLst>
        </c:ser>
        <c:dLbls>
          <c:showLegendKey val="0"/>
          <c:showVal val="0"/>
          <c:showCatName val="0"/>
          <c:showSerName val="0"/>
          <c:showPercent val="0"/>
          <c:showBubbleSize val="0"/>
        </c:dLbls>
        <c:gapWidth val="219"/>
        <c:overlap val="-27"/>
        <c:axId val="1910162303"/>
        <c:axId val="1910161823"/>
      </c:barChart>
      <c:catAx>
        <c:axId val="191016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solidFill>
                <a:effectLst/>
                <a:latin typeface="+mn-lt"/>
                <a:ea typeface="+mn-ea"/>
                <a:cs typeface="+mn-cs"/>
              </a:defRPr>
            </a:pPr>
            <a:endParaRPr lang="en-US"/>
          </a:p>
        </c:txPr>
        <c:crossAx val="1910161823"/>
        <c:crosses val="autoZero"/>
        <c:auto val="1"/>
        <c:lblAlgn val="ctr"/>
        <c:lblOffset val="100"/>
        <c:noMultiLvlLbl val="0"/>
      </c:catAx>
      <c:valAx>
        <c:axId val="191016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solidFill>
                <a:effectLst/>
                <a:latin typeface="+mn-lt"/>
                <a:ea typeface="+mn-ea"/>
                <a:cs typeface="+mn-cs"/>
              </a:defRPr>
            </a:pPr>
            <a:endParaRPr lang="en-US"/>
          </a:p>
        </c:txPr>
        <c:crossAx val="191016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100" b="1" i="0">
          <a:solidFill>
            <a:schemeClr val="tx1"/>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[Cognorise project 2 (cereal).xlsx]ANALYSIS!PivotTable21</c:name>
    <c:fmtId val="2"/>
  </c:pivotSource>
  <c:chart>
    <c:title>
      <c:tx>
        <c:rich>
          <a:bodyPr rot="0" spcFirstLastPara="1" vertOverflow="ellipsis" vert="horz" wrap="square" anchor="ctr" anchorCtr="1"/>
          <a:lstStyle/>
          <a:p>
            <a:pPr>
              <a:defRPr lang="en-US" sz="1584" b="1" i="0" u="none" strike="noStrike" kern="1200" spc="0" baseline="0">
                <a:solidFill>
                  <a:sysClr val="windowText" lastClr="000000"/>
                </a:solidFill>
                <a:effectLst/>
                <a:latin typeface="+mn-lt"/>
                <a:ea typeface="+mn-ea"/>
                <a:cs typeface="+mn-cs"/>
              </a:defRPr>
            </a:pPr>
            <a:r>
              <a:rPr lang="en-US"/>
              <a:t>BOTTOM 10 CEREALS BY RATING</a:t>
            </a:r>
          </a:p>
        </c:rich>
      </c:tx>
      <c:overlay val="0"/>
      <c:spPr>
        <a:noFill/>
        <a:ln>
          <a:noFill/>
        </a:ln>
        <a:effectLst/>
      </c:spPr>
      <c:txPr>
        <a:bodyPr rot="0" spcFirstLastPara="1" vertOverflow="ellipsis" vert="horz" wrap="square" anchor="ctr" anchorCtr="1"/>
        <a:lstStyle/>
        <a:p>
          <a:pPr>
            <a:defRPr lang="en-US" sz="1584" b="1" i="0" u="none" strike="noStrike" kern="1200" spc="0" baseline="0">
              <a:solidFill>
                <a:sysClr val="windowText" lastClr="000000"/>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320" b="1" i="0" u="none" strike="noStrike" kern="1200" spc="0" baseline="0">
                  <a:solidFill>
                    <a:sysClr val="windowText" lastClr="000000"/>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c:f>
              <c:strCache>
                <c:ptCount val="1"/>
                <c:pt idx="0">
                  <c:v>Total</c:v>
                </c:pt>
              </c:strCache>
            </c:strRef>
          </c:tx>
          <c:spPr>
            <a:solidFill>
              <a:schemeClr val="accent1"/>
            </a:solidFill>
            <a:ln>
              <a:noFill/>
            </a:ln>
            <a:effectLst/>
          </c:spPr>
          <c:invertIfNegative val="0"/>
          <c:cat>
            <c:strRef>
              <c:f>ANALYSIS!$D$2:$D$12</c:f>
              <c:strCache>
                <c:ptCount val="10"/>
                <c:pt idx="0">
                  <c:v>Cap'n'Crunch</c:v>
                </c:pt>
                <c:pt idx="1">
                  <c:v>Cinnamon Toast Crunch</c:v>
                </c:pt>
                <c:pt idx="2">
                  <c:v>Honey Graham Ohs</c:v>
                </c:pt>
                <c:pt idx="3">
                  <c:v>Count Chocula</c:v>
                </c:pt>
                <c:pt idx="4">
                  <c:v>Cocoa Puffs</c:v>
                </c:pt>
                <c:pt idx="5">
                  <c:v>Golden Grahams</c:v>
                </c:pt>
                <c:pt idx="6">
                  <c:v>Lucky Charms</c:v>
                </c:pt>
                <c:pt idx="7">
                  <c:v>Trix</c:v>
                </c:pt>
                <c:pt idx="8">
                  <c:v>Fruity Pebbles</c:v>
                </c:pt>
                <c:pt idx="9">
                  <c:v>Total Raisin Bran</c:v>
                </c:pt>
              </c:strCache>
            </c:strRef>
          </c:cat>
          <c:val>
            <c:numRef>
              <c:f>ANALYSIS!$E$2:$E$12</c:f>
              <c:numCache>
                <c:formatCode>General</c:formatCode>
                <c:ptCount val="10"/>
                <c:pt idx="0">
                  <c:v>18.042850999999999</c:v>
                </c:pt>
                <c:pt idx="1">
                  <c:v>19.823573</c:v>
                </c:pt>
                <c:pt idx="2">
                  <c:v>21.871292</c:v>
                </c:pt>
                <c:pt idx="3">
                  <c:v>22.396512999999999</c:v>
                </c:pt>
                <c:pt idx="4">
                  <c:v>22.736446000000001</c:v>
                </c:pt>
                <c:pt idx="5">
                  <c:v>23.804043</c:v>
                </c:pt>
                <c:pt idx="6">
                  <c:v>26.734514999999998</c:v>
                </c:pt>
                <c:pt idx="7">
                  <c:v>27.753301</c:v>
                </c:pt>
                <c:pt idx="8">
                  <c:v>28.025765</c:v>
                </c:pt>
                <c:pt idx="9">
                  <c:v>28.592784999999999</c:v>
                </c:pt>
              </c:numCache>
            </c:numRef>
          </c:val>
          <c:extLst>
            <c:ext xmlns:c16="http://schemas.microsoft.com/office/drawing/2014/chart" uri="{C3380CC4-5D6E-409C-BE32-E72D297353CC}">
              <c16:uniqueId val="{00000000-1B32-4C4A-92CB-72BFDCC3717B}"/>
            </c:ext>
          </c:extLst>
        </c:ser>
        <c:dLbls>
          <c:showLegendKey val="0"/>
          <c:showVal val="0"/>
          <c:showCatName val="0"/>
          <c:showSerName val="0"/>
          <c:showPercent val="0"/>
          <c:showBubbleSize val="0"/>
        </c:dLbls>
        <c:gapWidth val="219"/>
        <c:overlap val="-27"/>
        <c:axId val="1665977135"/>
        <c:axId val="1665975695"/>
      </c:barChart>
      <c:catAx>
        <c:axId val="166597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crossAx val="1665975695"/>
        <c:crosses val="autoZero"/>
        <c:auto val="1"/>
        <c:lblAlgn val="ctr"/>
        <c:lblOffset val="100"/>
        <c:noMultiLvlLbl val="0"/>
      </c:catAx>
      <c:valAx>
        <c:axId val="16659756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crossAx val="166597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0"/>
    </a:effectLst>
  </c:spPr>
  <c:txPr>
    <a:bodyPr/>
    <a:lstStyle/>
    <a:p>
      <a:pPr algn="ctr" rtl="0">
        <a:defRPr lang="en-US" sz="1320" b="1" i="0" u="none" strike="noStrike" kern="1200" spc="0" baseline="0">
          <a:solidFill>
            <a:sysClr val="windowText" lastClr="000000"/>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[Cognorise project 2 (cereal).xlsx]ANALYSIS!PivotTable18</c:name>
    <c:fmtId val="2"/>
  </c:pivotSource>
  <c:chart>
    <c:title>
      <c:tx>
        <c:rich>
          <a:bodyPr rot="0" spcFirstLastPara="1" vertOverflow="ellipsis" vert="horz" wrap="square" anchor="ctr" anchorCtr="1"/>
          <a:lstStyle/>
          <a:p>
            <a:pPr algn="ctr" rtl="0">
              <a:defRPr lang="en-US" sz="1584" b="1" i="0" u="none" strike="noStrike" kern="1200" spc="0" baseline="0">
                <a:solidFill>
                  <a:sysClr val="windowText" lastClr="000000"/>
                </a:solidFill>
                <a:effectLst/>
                <a:latin typeface="+mn-lt"/>
                <a:ea typeface="+mn-ea"/>
                <a:cs typeface="+mn-cs"/>
              </a:defRPr>
            </a:pPr>
            <a:r>
              <a:rPr lang="en-US"/>
              <a:t>COUNT OF CEREALS BY MANUFACTURER</a:t>
            </a:r>
          </a:p>
        </c:rich>
      </c:tx>
      <c:overlay val="0"/>
      <c:spPr>
        <a:noFill/>
        <a:ln>
          <a:noFill/>
        </a:ln>
        <a:effectLst/>
      </c:spPr>
      <c:txPr>
        <a:bodyPr rot="0" spcFirstLastPara="1" vertOverflow="ellipsis" vert="horz" wrap="square" anchor="ctr" anchorCtr="1"/>
        <a:lstStyle/>
        <a:p>
          <a:pPr algn="ctr" rtl="0">
            <a:defRPr lang="en-US" sz="1584" b="1" i="0" u="none" strike="noStrike" kern="1200" spc="0" baseline="0">
              <a:solidFill>
                <a:sysClr val="windowText" lastClr="000000"/>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320" b="1" i="0" u="none" strike="noStrike" kern="1200" spc="0" baseline="0">
                  <a:solidFill>
                    <a:sysClr val="windowText" lastClr="000000"/>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c:f>
              <c:strCache>
                <c:ptCount val="1"/>
                <c:pt idx="0">
                  <c:v>Total</c:v>
                </c:pt>
              </c:strCache>
            </c:strRef>
          </c:tx>
          <c:spPr>
            <a:solidFill>
              <a:schemeClr val="accent1"/>
            </a:solidFill>
            <a:ln>
              <a:noFill/>
            </a:ln>
            <a:effectLst/>
          </c:spPr>
          <c:invertIfNegative val="0"/>
          <c:cat>
            <c:strRef>
              <c:f>ANALYSIS!$G$2:$G$9</c:f>
              <c:strCache>
                <c:ptCount val="7"/>
                <c:pt idx="0">
                  <c:v>A</c:v>
                </c:pt>
                <c:pt idx="1">
                  <c:v>G</c:v>
                </c:pt>
                <c:pt idx="2">
                  <c:v>K</c:v>
                </c:pt>
                <c:pt idx="3">
                  <c:v>N</c:v>
                </c:pt>
                <c:pt idx="4">
                  <c:v>P</c:v>
                </c:pt>
                <c:pt idx="5">
                  <c:v>Q</c:v>
                </c:pt>
                <c:pt idx="6">
                  <c:v>R</c:v>
                </c:pt>
              </c:strCache>
            </c:strRef>
          </c:cat>
          <c:val>
            <c:numRef>
              <c:f>ANALYSIS!$H$2:$H$9</c:f>
              <c:numCache>
                <c:formatCode>General</c:formatCode>
                <c:ptCount val="7"/>
                <c:pt idx="0">
                  <c:v>1</c:v>
                </c:pt>
                <c:pt idx="1">
                  <c:v>22</c:v>
                </c:pt>
                <c:pt idx="2">
                  <c:v>23</c:v>
                </c:pt>
                <c:pt idx="3">
                  <c:v>6</c:v>
                </c:pt>
                <c:pt idx="4">
                  <c:v>9</c:v>
                </c:pt>
                <c:pt idx="5">
                  <c:v>8</c:v>
                </c:pt>
                <c:pt idx="6">
                  <c:v>8</c:v>
                </c:pt>
              </c:numCache>
            </c:numRef>
          </c:val>
          <c:extLst>
            <c:ext xmlns:c16="http://schemas.microsoft.com/office/drawing/2014/chart" uri="{C3380CC4-5D6E-409C-BE32-E72D297353CC}">
              <c16:uniqueId val="{00000000-54A7-4796-9357-C9D54038633A}"/>
            </c:ext>
          </c:extLst>
        </c:ser>
        <c:dLbls>
          <c:showLegendKey val="0"/>
          <c:showVal val="0"/>
          <c:showCatName val="0"/>
          <c:showSerName val="0"/>
          <c:showPercent val="0"/>
          <c:showBubbleSize val="0"/>
        </c:dLbls>
        <c:gapWidth val="219"/>
        <c:overlap val="-27"/>
        <c:axId val="1892158383"/>
        <c:axId val="1892162703"/>
      </c:barChart>
      <c:catAx>
        <c:axId val="189215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crossAx val="1892162703"/>
        <c:crosses val="autoZero"/>
        <c:auto val="1"/>
        <c:lblAlgn val="ctr"/>
        <c:lblOffset val="100"/>
        <c:noMultiLvlLbl val="0"/>
      </c:catAx>
      <c:valAx>
        <c:axId val="1892162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crossAx val="18921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1320" b="1" i="0" u="none" strike="noStrike" kern="1200" spc="0" baseline="0">
          <a:solidFill>
            <a:sysClr val="windowText" lastClr="000000"/>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[Cognorise project 2 (cereal).xlsx]ANALYSIS!PivotTable27</c:name>
    <c:fmtId val="10"/>
  </c:pivotSource>
  <c:chart>
    <c:title>
      <c:tx>
        <c:rich>
          <a:bodyPr rot="0" spcFirstLastPara="1" vertOverflow="ellipsis" vert="horz" wrap="square" anchor="ctr" anchorCtr="1"/>
          <a:lstStyle/>
          <a:p>
            <a:pPr>
              <a:defRPr lang="en-US" sz="1584" b="1" i="0" u="none" strike="noStrike" kern="1200" spc="0" baseline="0">
                <a:solidFill>
                  <a:sysClr val="windowText" lastClr="000000"/>
                </a:solidFill>
                <a:effectLst/>
                <a:latin typeface="+mn-lt"/>
                <a:ea typeface="+mn-ea"/>
                <a:cs typeface="+mn-cs"/>
              </a:defRPr>
            </a:pPr>
            <a:r>
              <a:rPr lang="en-US"/>
              <a:t>TOTAL NUMBER OF CEREAL BY TYPE</a:t>
            </a:r>
          </a:p>
        </c:rich>
      </c:tx>
      <c:overlay val="0"/>
      <c:spPr>
        <a:noFill/>
        <a:ln>
          <a:noFill/>
        </a:ln>
        <a:effectLst/>
      </c:spPr>
      <c:txPr>
        <a:bodyPr rot="0" spcFirstLastPara="1" vertOverflow="ellipsis" vert="horz" wrap="square" anchor="ctr" anchorCtr="1"/>
        <a:lstStyle/>
        <a:p>
          <a:pPr>
            <a:defRPr lang="en-US" sz="1584" b="1" i="0" u="none" strike="noStrike" kern="1200" spc="0" baseline="0">
              <a:solidFill>
                <a:sysClr val="windowText" lastClr="000000"/>
              </a:solidFill>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CC-4A42-9058-1C77B2AC20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CC-4A42-9058-1C77B2AC2093}"/>
              </c:ext>
            </c:extLst>
          </c:dPt>
          <c:dLbls>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ANALYSIS!$M$2:$M$4</c:f>
              <c:strCache>
                <c:ptCount val="2"/>
                <c:pt idx="0">
                  <c:v>C</c:v>
                </c:pt>
                <c:pt idx="1">
                  <c:v>H</c:v>
                </c:pt>
              </c:strCache>
            </c:strRef>
          </c:cat>
          <c:val>
            <c:numRef>
              <c:f>ANALYSIS!$N$2:$N$4</c:f>
              <c:numCache>
                <c:formatCode>General</c:formatCode>
                <c:ptCount val="2"/>
                <c:pt idx="0">
                  <c:v>74</c:v>
                </c:pt>
                <c:pt idx="1">
                  <c:v>3</c:v>
                </c:pt>
              </c:numCache>
            </c:numRef>
          </c:val>
          <c:extLst>
            <c:ext xmlns:c16="http://schemas.microsoft.com/office/drawing/2014/chart" uri="{C3380CC4-5D6E-409C-BE32-E72D297353CC}">
              <c16:uniqueId val="{00000004-FACC-4A42-9058-1C77B2AC209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1320" b="1" i="0" u="none" strike="noStrike" kern="1200" spc="0" baseline="0">
          <a:solidFill>
            <a:sysClr val="windowText" lastClr="000000"/>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[Cognorise project 2 (cereal).xlsx]ANALYSIS!PivotTable28</c:name>
    <c:fmtId val="2"/>
  </c:pivotSource>
  <c:chart>
    <c:title>
      <c:tx>
        <c:rich>
          <a:bodyPr rot="0" spcFirstLastPara="1" vertOverflow="ellipsis" vert="horz" wrap="square" anchor="ctr" anchorCtr="1"/>
          <a:lstStyle/>
          <a:p>
            <a:pPr>
              <a:defRPr lang="en-US" sz="1584" b="1" i="0" u="none" strike="noStrike" kern="1200" spc="0" baseline="0">
                <a:solidFill>
                  <a:sysClr val="windowText" lastClr="000000"/>
                </a:solidFill>
                <a:effectLst/>
                <a:latin typeface="+mn-lt"/>
                <a:ea typeface="+mn-ea"/>
                <a:cs typeface="+mn-cs"/>
              </a:defRPr>
            </a:pPr>
            <a:r>
              <a:rPr lang="en-US"/>
              <a:t>RATING CEREAL BY TYPE</a:t>
            </a:r>
          </a:p>
        </c:rich>
      </c:tx>
      <c:overlay val="0"/>
      <c:spPr>
        <a:noFill/>
        <a:ln>
          <a:noFill/>
        </a:ln>
        <a:effectLst/>
      </c:spPr>
      <c:txPr>
        <a:bodyPr rot="0" spcFirstLastPara="1" vertOverflow="ellipsis" vert="horz" wrap="square" anchor="ctr" anchorCtr="1"/>
        <a:lstStyle/>
        <a:p>
          <a:pPr>
            <a:defRPr lang="en-US" sz="1584" b="1" i="0" u="none" strike="noStrike" kern="1200" spc="0" baseline="0">
              <a:solidFill>
                <a:sysClr val="windowText" lastClr="000000"/>
              </a:solidFill>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ANALYSIS!$N$6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CA-4765-8B59-4E01E63C7B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CA-4765-8B59-4E01E63C7B03}"/>
              </c:ext>
            </c:extLst>
          </c:dPt>
          <c:dLbls>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ANALYSIS!$M$7:$M$9</c:f>
              <c:strCache>
                <c:ptCount val="2"/>
                <c:pt idx="0">
                  <c:v>C</c:v>
                </c:pt>
                <c:pt idx="1">
                  <c:v>H</c:v>
                </c:pt>
              </c:strCache>
            </c:strRef>
          </c:cat>
          <c:val>
            <c:numRef>
              <c:f>ANALYSIS!$N$7:$N$9</c:f>
              <c:numCache>
                <c:formatCode>General</c:formatCode>
                <c:ptCount val="2"/>
                <c:pt idx="0">
                  <c:v>3115.0461589999995</c:v>
                </c:pt>
                <c:pt idx="1">
                  <c:v>170.21312500000002</c:v>
                </c:pt>
              </c:numCache>
            </c:numRef>
          </c:val>
          <c:extLst>
            <c:ext xmlns:c16="http://schemas.microsoft.com/office/drawing/2014/chart" uri="{C3380CC4-5D6E-409C-BE32-E72D297353CC}">
              <c16:uniqueId val="{00000004-98CA-4765-8B59-4E01E63C7B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1320" b="1" i="0" u="none" strike="noStrike" kern="1200" spc="0" baseline="0">
          <a:solidFill>
            <a:sysClr val="windowText" lastClr="000000"/>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584" b="1" i="0" u="none" strike="noStrike" kern="1200" spc="0" baseline="0">
                <a:solidFill>
                  <a:sysClr val="windowText" lastClr="000000"/>
                </a:solidFill>
                <a:effectLst/>
                <a:latin typeface="+mn-lt"/>
                <a:ea typeface="+mn-ea"/>
                <a:cs typeface="+mn-cs"/>
              </a:defRPr>
            </a:pPr>
            <a:r>
              <a:rPr lang="en-US"/>
              <a:t>RATING OF CEREAL BY HIGHEST/LOWEST CALORIES</a:t>
            </a:r>
          </a:p>
        </c:rich>
      </c:tx>
      <c:overlay val="0"/>
      <c:spPr>
        <a:noFill/>
        <a:ln>
          <a:noFill/>
        </a:ln>
        <a:effectLst/>
      </c:spPr>
      <c:txPr>
        <a:bodyPr rot="0" spcFirstLastPara="1" vertOverflow="ellipsis" vert="horz" wrap="square" anchor="ctr" anchorCtr="1"/>
        <a:lstStyle/>
        <a:p>
          <a:pPr algn="ctr" rtl="0">
            <a:defRPr lang="en-US" sz="1584" b="1" i="0" u="none" strike="noStrike" kern="1200" spc="0" baseline="0">
              <a:solidFill>
                <a:sysClr val="windowText" lastClr="000000"/>
              </a:solidFill>
              <a:effectLst/>
              <a:latin typeface="+mn-lt"/>
              <a:ea typeface="+mn-ea"/>
              <a:cs typeface="+mn-cs"/>
            </a:defRPr>
          </a:pPr>
          <a:endParaRPr lang="en-US"/>
        </a:p>
      </c:txPr>
    </c:title>
    <c:autoTitleDeleted val="0"/>
    <c:plotArea>
      <c:layout/>
      <c:barChart>
        <c:barDir val="bar"/>
        <c:grouping val="clustered"/>
        <c:varyColors val="0"/>
        <c:ser>
          <c:idx val="0"/>
          <c:order val="0"/>
          <c:tx>
            <c:strRef>
              <c:f>ANALYSIS!$E$15</c:f>
              <c:strCache>
                <c:ptCount val="1"/>
                <c:pt idx="0">
                  <c:v>Highest and lowest calories</c:v>
                </c:pt>
              </c:strCache>
            </c:strRef>
          </c:tx>
          <c:spPr>
            <a:solidFill>
              <a:schemeClr val="accent1"/>
            </a:solidFill>
            <a:ln>
              <a:noFill/>
            </a:ln>
            <a:effectLst/>
          </c:spPr>
          <c:invertIfNegative val="0"/>
          <c:cat>
            <c:strRef>
              <c:f>ANALYSIS!$D$16:$D$19</c:f>
              <c:strCache>
                <c:ptCount val="4"/>
                <c:pt idx="0">
                  <c:v>Mueslix Crispy Blend</c:v>
                </c:pt>
                <c:pt idx="1">
                  <c:v>All-Bran with Extra Fiber</c:v>
                </c:pt>
                <c:pt idx="2">
                  <c:v>Puffed Rice</c:v>
                </c:pt>
                <c:pt idx="3">
                  <c:v>Puffed Wheat</c:v>
                </c:pt>
              </c:strCache>
            </c:strRef>
          </c:cat>
          <c:val>
            <c:numRef>
              <c:f>ANALYSIS!$E$16:$E$19</c:f>
              <c:numCache>
                <c:formatCode>General</c:formatCode>
                <c:ptCount val="4"/>
                <c:pt idx="0">
                  <c:v>160</c:v>
                </c:pt>
                <c:pt idx="1">
                  <c:v>50</c:v>
                </c:pt>
                <c:pt idx="2">
                  <c:v>50</c:v>
                </c:pt>
                <c:pt idx="3">
                  <c:v>50</c:v>
                </c:pt>
              </c:numCache>
            </c:numRef>
          </c:val>
          <c:extLst>
            <c:ext xmlns:c16="http://schemas.microsoft.com/office/drawing/2014/chart" uri="{C3380CC4-5D6E-409C-BE32-E72D297353CC}">
              <c16:uniqueId val="{00000000-AECB-494D-8A01-9B81CBD57BC4}"/>
            </c:ext>
          </c:extLst>
        </c:ser>
        <c:ser>
          <c:idx val="1"/>
          <c:order val="1"/>
          <c:tx>
            <c:strRef>
              <c:f>ANALYSIS!$F$15</c:f>
              <c:strCache>
                <c:ptCount val="1"/>
                <c:pt idx="0">
                  <c:v>Sum of rating</c:v>
                </c:pt>
              </c:strCache>
            </c:strRef>
          </c:tx>
          <c:spPr>
            <a:solidFill>
              <a:schemeClr val="accent2"/>
            </a:solidFill>
            <a:ln>
              <a:noFill/>
            </a:ln>
            <a:effectLst/>
          </c:spPr>
          <c:invertIfNegative val="0"/>
          <c:cat>
            <c:strRef>
              <c:f>ANALYSIS!$D$16:$D$19</c:f>
              <c:strCache>
                <c:ptCount val="4"/>
                <c:pt idx="0">
                  <c:v>Mueslix Crispy Blend</c:v>
                </c:pt>
                <c:pt idx="1">
                  <c:v>All-Bran with Extra Fiber</c:v>
                </c:pt>
                <c:pt idx="2">
                  <c:v>Puffed Rice</c:v>
                </c:pt>
                <c:pt idx="3">
                  <c:v>Puffed Wheat</c:v>
                </c:pt>
              </c:strCache>
            </c:strRef>
          </c:cat>
          <c:val>
            <c:numRef>
              <c:f>ANALYSIS!$F$16:$F$19</c:f>
              <c:numCache>
                <c:formatCode>General</c:formatCode>
                <c:ptCount val="4"/>
                <c:pt idx="0">
                  <c:v>30.313351000000001</c:v>
                </c:pt>
                <c:pt idx="1">
                  <c:v>217.46666900000002</c:v>
                </c:pt>
                <c:pt idx="2">
                  <c:v>217.46666900000002</c:v>
                </c:pt>
                <c:pt idx="3">
                  <c:v>217.466669</c:v>
                </c:pt>
              </c:numCache>
            </c:numRef>
          </c:val>
          <c:extLst>
            <c:ext xmlns:c16="http://schemas.microsoft.com/office/drawing/2014/chart" uri="{C3380CC4-5D6E-409C-BE32-E72D297353CC}">
              <c16:uniqueId val="{00000001-AECB-494D-8A01-9B81CBD57BC4}"/>
            </c:ext>
          </c:extLst>
        </c:ser>
        <c:dLbls>
          <c:showLegendKey val="0"/>
          <c:showVal val="0"/>
          <c:showCatName val="0"/>
          <c:showSerName val="0"/>
          <c:showPercent val="0"/>
          <c:showBubbleSize val="0"/>
        </c:dLbls>
        <c:gapWidth val="182"/>
        <c:axId val="2018021615"/>
        <c:axId val="2018022575"/>
      </c:barChart>
      <c:catAx>
        <c:axId val="201802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crossAx val="2018022575"/>
        <c:crosses val="autoZero"/>
        <c:auto val="1"/>
        <c:lblAlgn val="ctr"/>
        <c:lblOffset val="100"/>
        <c:noMultiLvlLbl val="0"/>
      </c:catAx>
      <c:valAx>
        <c:axId val="2018022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crossAx val="201802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100" b="0" i="0" u="none" strike="noStrike" kern="1200" spc="0" baseline="0">
              <a:solidFill>
                <a:sysClr val="windowText" lastClr="000000"/>
              </a:solidFill>
              <a:effectLst/>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lgn="ctr" rtl="0">
        <a:defRPr lang="en-US" sz="1320" b="1" i="0" u="none" strike="noStrike" kern="1200" spc="0" baseline="0">
          <a:solidFill>
            <a:sysClr val="windowText" lastClr="000000"/>
          </a:solidFill>
          <a:effectLst/>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20</xdr:row>
      <xdr:rowOff>104775</xdr:rowOff>
    </xdr:from>
    <xdr:to>
      <xdr:col>12</xdr:col>
      <xdr:colOff>409575</xdr:colOff>
      <xdr:row>36</xdr:row>
      <xdr:rowOff>142875</xdr:rowOff>
    </xdr:to>
    <xdr:sp macro="" textlink="">
      <xdr:nvSpPr>
        <xdr:cNvPr id="14" name="Rectangle: Rounded Corners 13">
          <a:extLst>
            <a:ext uri="{FF2B5EF4-FFF2-40B4-BE49-F238E27FC236}">
              <a16:creationId xmlns:a16="http://schemas.microsoft.com/office/drawing/2014/main" id="{0C739612-CF2A-4FBC-8D62-06DEB765219B}"/>
            </a:ext>
          </a:extLst>
        </xdr:cNvPr>
        <xdr:cNvSpPr/>
      </xdr:nvSpPr>
      <xdr:spPr>
        <a:xfrm>
          <a:off x="2819400" y="3914775"/>
          <a:ext cx="4905375" cy="308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514351</xdr:colOff>
      <xdr:row>3</xdr:row>
      <xdr:rowOff>19050</xdr:rowOff>
    </xdr:from>
    <xdr:to>
      <xdr:col>20</xdr:col>
      <xdr:colOff>419101</xdr:colOff>
      <xdr:row>19</xdr:row>
      <xdr:rowOff>114300</xdr:rowOff>
    </xdr:to>
    <xdr:sp macro="" textlink="">
      <xdr:nvSpPr>
        <xdr:cNvPr id="10" name="Rectangle: Rounded Corners 9">
          <a:extLst>
            <a:ext uri="{FF2B5EF4-FFF2-40B4-BE49-F238E27FC236}">
              <a16:creationId xmlns:a16="http://schemas.microsoft.com/office/drawing/2014/main" id="{DA850559-CDCB-4D86-8B95-5A6F2BD1EBCF}"/>
            </a:ext>
          </a:extLst>
        </xdr:cNvPr>
        <xdr:cNvSpPr/>
      </xdr:nvSpPr>
      <xdr:spPr>
        <a:xfrm>
          <a:off x="7829551" y="590550"/>
          <a:ext cx="4781550" cy="3143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533400</xdr:colOff>
      <xdr:row>20</xdr:row>
      <xdr:rowOff>114300</xdr:rowOff>
    </xdr:from>
    <xdr:to>
      <xdr:col>20</xdr:col>
      <xdr:colOff>466725</xdr:colOff>
      <xdr:row>36</xdr:row>
      <xdr:rowOff>142875</xdr:rowOff>
    </xdr:to>
    <xdr:sp macro="" textlink="">
      <xdr:nvSpPr>
        <xdr:cNvPr id="12" name="Rectangle: Rounded Corners 11">
          <a:extLst>
            <a:ext uri="{FF2B5EF4-FFF2-40B4-BE49-F238E27FC236}">
              <a16:creationId xmlns:a16="http://schemas.microsoft.com/office/drawing/2014/main" id="{F9C5F189-EB19-4D4E-ACDF-21E8E36F18F8}"/>
            </a:ext>
          </a:extLst>
        </xdr:cNvPr>
        <xdr:cNvSpPr/>
      </xdr:nvSpPr>
      <xdr:spPr>
        <a:xfrm>
          <a:off x="7848600" y="3924300"/>
          <a:ext cx="4810125" cy="30765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593009</xdr:colOff>
      <xdr:row>20</xdr:row>
      <xdr:rowOff>133350</xdr:rowOff>
    </xdr:from>
    <xdr:to>
      <xdr:col>28</xdr:col>
      <xdr:colOff>571501</xdr:colOff>
      <xdr:row>36</xdr:row>
      <xdr:rowOff>141515</xdr:rowOff>
    </xdr:to>
    <xdr:sp macro="" textlink="">
      <xdr:nvSpPr>
        <xdr:cNvPr id="13" name="Rectangle: Rounded Corners 12">
          <a:extLst>
            <a:ext uri="{FF2B5EF4-FFF2-40B4-BE49-F238E27FC236}">
              <a16:creationId xmlns:a16="http://schemas.microsoft.com/office/drawing/2014/main" id="{D905CD67-E6A1-44A4-B62E-1EB35222FAA1}"/>
            </a:ext>
          </a:extLst>
        </xdr:cNvPr>
        <xdr:cNvSpPr/>
      </xdr:nvSpPr>
      <xdr:spPr>
        <a:xfrm>
          <a:off x="12785009" y="3943350"/>
          <a:ext cx="4855292" cy="30561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523876</xdr:colOff>
      <xdr:row>3</xdr:row>
      <xdr:rowOff>9525</xdr:rowOff>
    </xdr:from>
    <xdr:to>
      <xdr:col>28</xdr:col>
      <xdr:colOff>438150</xdr:colOff>
      <xdr:row>19</xdr:row>
      <xdr:rowOff>114300</xdr:rowOff>
    </xdr:to>
    <xdr:sp macro="" textlink="">
      <xdr:nvSpPr>
        <xdr:cNvPr id="11" name="Rectangle: Rounded Corners 10">
          <a:extLst>
            <a:ext uri="{FF2B5EF4-FFF2-40B4-BE49-F238E27FC236}">
              <a16:creationId xmlns:a16="http://schemas.microsoft.com/office/drawing/2014/main" id="{61FC1C8E-A425-46FD-A339-DCCA8779E9B1}"/>
            </a:ext>
          </a:extLst>
        </xdr:cNvPr>
        <xdr:cNvSpPr/>
      </xdr:nvSpPr>
      <xdr:spPr>
        <a:xfrm>
          <a:off x="12715876" y="581025"/>
          <a:ext cx="4791074" cy="3152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361950</xdr:colOff>
      <xdr:row>3</xdr:row>
      <xdr:rowOff>19050</xdr:rowOff>
    </xdr:from>
    <xdr:to>
      <xdr:col>12</xdr:col>
      <xdr:colOff>390525</xdr:colOff>
      <xdr:row>19</xdr:row>
      <xdr:rowOff>104775</xdr:rowOff>
    </xdr:to>
    <xdr:sp macro="" textlink="">
      <xdr:nvSpPr>
        <xdr:cNvPr id="9" name="Rectangle: Rounded Corners 8">
          <a:extLst>
            <a:ext uri="{FF2B5EF4-FFF2-40B4-BE49-F238E27FC236}">
              <a16:creationId xmlns:a16="http://schemas.microsoft.com/office/drawing/2014/main" id="{4558EDFB-BA7F-E0BF-6F16-7475FD9F6D78}"/>
            </a:ext>
          </a:extLst>
        </xdr:cNvPr>
        <xdr:cNvSpPr/>
      </xdr:nvSpPr>
      <xdr:spPr>
        <a:xfrm>
          <a:off x="2800350" y="590550"/>
          <a:ext cx="4905375" cy="3133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4</xdr:row>
      <xdr:rowOff>47625</xdr:rowOff>
    </xdr:from>
    <xdr:to>
      <xdr:col>12</xdr:col>
      <xdr:colOff>238125</xdr:colOff>
      <xdr:row>18</xdr:row>
      <xdr:rowOff>123825</xdr:rowOff>
    </xdr:to>
    <xdr:graphicFrame macro="">
      <xdr:nvGraphicFramePr>
        <xdr:cNvPr id="2" name="Chart 1">
          <a:extLst>
            <a:ext uri="{FF2B5EF4-FFF2-40B4-BE49-F238E27FC236}">
              <a16:creationId xmlns:a16="http://schemas.microsoft.com/office/drawing/2014/main" id="{F6162764-1906-4D86-863C-0CA5AE03D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19050</xdr:colOff>
      <xdr:row>4</xdr:row>
      <xdr:rowOff>28575</xdr:rowOff>
    </xdr:from>
    <xdr:to>
      <xdr:col>28</xdr:col>
      <xdr:colOff>323850</xdr:colOff>
      <xdr:row>18</xdr:row>
      <xdr:rowOff>104775</xdr:rowOff>
    </xdr:to>
    <xdr:graphicFrame macro="">
      <xdr:nvGraphicFramePr>
        <xdr:cNvPr id="3" name="Chart 2">
          <a:extLst>
            <a:ext uri="{FF2B5EF4-FFF2-40B4-BE49-F238E27FC236}">
              <a16:creationId xmlns:a16="http://schemas.microsoft.com/office/drawing/2014/main" id="{A17547EA-04AD-474F-AAA3-2228F7D25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4</xdr:row>
      <xdr:rowOff>47625</xdr:rowOff>
    </xdr:from>
    <xdr:to>
      <xdr:col>20</xdr:col>
      <xdr:colOff>323850</xdr:colOff>
      <xdr:row>18</xdr:row>
      <xdr:rowOff>123825</xdr:rowOff>
    </xdr:to>
    <xdr:graphicFrame macro="">
      <xdr:nvGraphicFramePr>
        <xdr:cNvPr id="4" name="Chart 3">
          <a:extLst>
            <a:ext uri="{FF2B5EF4-FFF2-40B4-BE49-F238E27FC236}">
              <a16:creationId xmlns:a16="http://schemas.microsoft.com/office/drawing/2014/main" id="{7C3FFE04-35E7-448A-B9D2-C676826FF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133350</xdr:colOff>
      <xdr:row>21</xdr:row>
      <xdr:rowOff>114300</xdr:rowOff>
    </xdr:from>
    <xdr:to>
      <xdr:col>28</xdr:col>
      <xdr:colOff>438150</xdr:colOff>
      <xdr:row>36</xdr:row>
      <xdr:rowOff>0</xdr:rowOff>
    </xdr:to>
    <xdr:graphicFrame macro="">
      <xdr:nvGraphicFramePr>
        <xdr:cNvPr id="5" name="Chart 4">
          <a:extLst>
            <a:ext uri="{FF2B5EF4-FFF2-40B4-BE49-F238E27FC236}">
              <a16:creationId xmlns:a16="http://schemas.microsoft.com/office/drawing/2014/main" id="{1D9A21A9-114B-41FB-8131-B584E0F3B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552450</xdr:colOff>
      <xdr:row>21</xdr:row>
      <xdr:rowOff>104775</xdr:rowOff>
    </xdr:from>
    <xdr:to>
      <xdr:col>12</xdr:col>
      <xdr:colOff>247650</xdr:colOff>
      <xdr:row>35</xdr:row>
      <xdr:rowOff>180975</xdr:rowOff>
    </xdr:to>
    <xdr:graphicFrame macro="">
      <xdr:nvGraphicFramePr>
        <xdr:cNvPr id="6" name="Chart 5">
          <a:extLst>
            <a:ext uri="{FF2B5EF4-FFF2-40B4-BE49-F238E27FC236}">
              <a16:creationId xmlns:a16="http://schemas.microsoft.com/office/drawing/2014/main" id="{4443E844-9CAE-4293-AF87-4F073353C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47625</xdr:colOff>
      <xdr:row>21</xdr:row>
      <xdr:rowOff>95250</xdr:rowOff>
    </xdr:from>
    <xdr:to>
      <xdr:col>20</xdr:col>
      <xdr:colOff>352425</xdr:colOff>
      <xdr:row>35</xdr:row>
      <xdr:rowOff>171450</xdr:rowOff>
    </xdr:to>
    <xdr:graphicFrame macro="">
      <xdr:nvGraphicFramePr>
        <xdr:cNvPr id="7" name="Chart 6">
          <a:extLst>
            <a:ext uri="{FF2B5EF4-FFF2-40B4-BE49-F238E27FC236}">
              <a16:creationId xmlns:a16="http://schemas.microsoft.com/office/drawing/2014/main" id="{CF43C55A-CF1C-49D1-8596-8E59B64EC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0</xdr:row>
      <xdr:rowOff>9525</xdr:rowOff>
    </xdr:from>
    <xdr:to>
      <xdr:col>28</xdr:col>
      <xdr:colOff>495301</xdr:colOff>
      <xdr:row>2</xdr:row>
      <xdr:rowOff>76200</xdr:rowOff>
    </xdr:to>
    <xdr:sp macro="" textlink="">
      <xdr:nvSpPr>
        <xdr:cNvPr id="8" name="Rectangle: Rounded Corners 7">
          <a:extLst>
            <a:ext uri="{FF2B5EF4-FFF2-40B4-BE49-F238E27FC236}">
              <a16:creationId xmlns:a16="http://schemas.microsoft.com/office/drawing/2014/main" id="{91E1B952-A898-41A7-96D1-D799FFDF77A8}"/>
            </a:ext>
          </a:extLst>
        </xdr:cNvPr>
        <xdr:cNvSpPr/>
      </xdr:nvSpPr>
      <xdr:spPr>
        <a:xfrm>
          <a:off x="66675" y="9525"/>
          <a:ext cx="17497426" cy="447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CEREAL DASHBOARD</a:t>
          </a:r>
        </a:p>
      </xdr:txBody>
    </xdr:sp>
    <xdr:clientData/>
  </xdr:twoCellAnchor>
  <xdr:twoCellAnchor>
    <xdr:from>
      <xdr:col>0</xdr:col>
      <xdr:colOff>85725</xdr:colOff>
      <xdr:row>2</xdr:row>
      <xdr:rowOff>152398</xdr:rowOff>
    </xdr:from>
    <xdr:to>
      <xdr:col>2</xdr:col>
      <xdr:colOff>133350</xdr:colOff>
      <xdr:row>7</xdr:row>
      <xdr:rowOff>152399</xdr:rowOff>
    </xdr:to>
    <xdr:sp macro="" textlink="">
      <xdr:nvSpPr>
        <xdr:cNvPr id="15" name="Rectangle: Rounded Corners 14">
          <a:extLst>
            <a:ext uri="{FF2B5EF4-FFF2-40B4-BE49-F238E27FC236}">
              <a16:creationId xmlns:a16="http://schemas.microsoft.com/office/drawing/2014/main" id="{2B0B4E65-3F62-99F5-D079-253C277AE4C6}"/>
            </a:ext>
          </a:extLst>
        </xdr:cNvPr>
        <xdr:cNvSpPr/>
      </xdr:nvSpPr>
      <xdr:spPr>
        <a:xfrm>
          <a:off x="85725" y="533398"/>
          <a:ext cx="1266825" cy="9525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u="none" strike="noStrike">
              <a:solidFill>
                <a:schemeClr val="bg1"/>
              </a:solidFill>
              <a:effectLst/>
              <a:latin typeface="+mn-lt"/>
              <a:ea typeface="+mn-ea"/>
              <a:cs typeface="+mn-cs"/>
            </a:rPr>
            <a:t>Unique</a:t>
          </a:r>
          <a:r>
            <a:rPr lang="en-US" sz="1100" b="1" i="0">
              <a:solidFill>
                <a:schemeClr val="bg1"/>
              </a:solidFill>
              <a:effectLst/>
              <a:latin typeface="+mn-lt"/>
              <a:ea typeface="+mn-ea"/>
              <a:cs typeface="+mn-cs"/>
            </a:rPr>
            <a:t>              </a:t>
          </a:r>
          <a:r>
            <a:rPr lang="en-US" sz="1400" b="1" i="0" u="none" strike="noStrike">
              <a:solidFill>
                <a:schemeClr val="bg1"/>
              </a:solidFill>
              <a:effectLst/>
              <a:latin typeface="+mn-lt"/>
              <a:ea typeface="+mn-ea"/>
              <a:cs typeface="+mn-cs"/>
            </a:rPr>
            <a:t>Cereal</a:t>
          </a:r>
          <a:r>
            <a:rPr lang="en-US" sz="1100" b="1" i="0">
              <a:solidFill>
                <a:schemeClr val="bg1"/>
              </a:solidFill>
              <a:effectLst/>
              <a:latin typeface="+mn-lt"/>
              <a:ea typeface="+mn-ea"/>
              <a:cs typeface="+mn-cs"/>
            </a:rPr>
            <a:t>                       </a:t>
          </a:r>
          <a:r>
            <a:rPr lang="en-US" sz="1100" b="1">
              <a:solidFill>
                <a:schemeClr val="bg1"/>
              </a:solidFill>
              <a:effectLst/>
              <a:latin typeface="+mn-lt"/>
              <a:ea typeface="+mn-ea"/>
              <a:cs typeface="+mn-cs"/>
            </a:rPr>
            <a:t> </a:t>
          </a:r>
          <a:r>
            <a:rPr lang="en-US" sz="2000" b="1" i="0">
              <a:solidFill>
                <a:schemeClr val="bg1"/>
              </a:solidFill>
              <a:effectLst/>
              <a:latin typeface="+mn-lt"/>
              <a:ea typeface="+mn-ea"/>
              <a:cs typeface="+mn-cs"/>
            </a:rPr>
            <a:t>77</a:t>
          </a:r>
          <a:r>
            <a:rPr lang="en-US" sz="2000" b="1">
              <a:solidFill>
                <a:schemeClr val="bg1"/>
              </a:solidFill>
              <a:effectLst/>
              <a:latin typeface="+mn-lt"/>
              <a:ea typeface="+mn-ea"/>
              <a:cs typeface="+mn-cs"/>
            </a:rPr>
            <a:t> </a:t>
          </a:r>
          <a:endParaRPr lang="en-US" sz="2000" b="1">
            <a:solidFill>
              <a:schemeClr val="bg1"/>
            </a:solidFill>
            <a:effectLst/>
          </a:endParaRPr>
        </a:p>
        <a:p>
          <a:pPr algn="ctr"/>
          <a:endParaRPr lang="en-US" sz="1800"/>
        </a:p>
      </xdr:txBody>
    </xdr:sp>
    <xdr:clientData/>
  </xdr:twoCellAnchor>
  <xdr:twoCellAnchor>
    <xdr:from>
      <xdr:col>2</xdr:col>
      <xdr:colOff>209550</xdr:colOff>
      <xdr:row>2</xdr:row>
      <xdr:rowOff>152400</xdr:rowOff>
    </xdr:from>
    <xdr:to>
      <xdr:col>4</xdr:col>
      <xdr:colOff>238125</xdr:colOff>
      <xdr:row>7</xdr:row>
      <xdr:rowOff>152399</xdr:rowOff>
    </xdr:to>
    <xdr:sp macro="" textlink="">
      <xdr:nvSpPr>
        <xdr:cNvPr id="16" name="Rectangle: Rounded Corners 15">
          <a:extLst>
            <a:ext uri="{FF2B5EF4-FFF2-40B4-BE49-F238E27FC236}">
              <a16:creationId xmlns:a16="http://schemas.microsoft.com/office/drawing/2014/main" id="{96E65C0E-ED16-4CDC-A8E3-24B4D77E261B}"/>
            </a:ext>
          </a:extLst>
        </xdr:cNvPr>
        <xdr:cNvSpPr/>
      </xdr:nvSpPr>
      <xdr:spPr>
        <a:xfrm>
          <a:off x="1428750" y="533400"/>
          <a:ext cx="1247775" cy="9524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a:solidFill>
                <a:schemeClr val="bg1"/>
              </a:solidFill>
              <a:effectLst/>
              <a:latin typeface="+mn-lt"/>
              <a:ea typeface="+mn-ea"/>
              <a:cs typeface="+mn-cs"/>
            </a:rPr>
            <a:t>Average</a:t>
          </a:r>
          <a:r>
            <a:rPr lang="en-US" sz="1400" b="1" i="0" u="none" strike="noStrike">
              <a:solidFill>
                <a:schemeClr val="bg1"/>
              </a:solidFill>
              <a:effectLst/>
              <a:latin typeface="+mn-lt"/>
              <a:ea typeface="+mn-ea"/>
              <a:cs typeface="+mn-cs"/>
            </a:rPr>
            <a:t> of rating</a:t>
          </a:r>
          <a:r>
            <a:rPr lang="en-US" sz="1400" b="1">
              <a:solidFill>
                <a:schemeClr val="bg1"/>
              </a:solidFill>
            </a:rPr>
            <a:t>                </a:t>
          </a:r>
          <a:r>
            <a:rPr lang="en-US" sz="2000" b="1" i="0" u="none" strike="noStrike">
              <a:solidFill>
                <a:schemeClr val="bg1"/>
              </a:solidFill>
              <a:effectLst/>
              <a:latin typeface="+mn-lt"/>
              <a:ea typeface="+mn-ea"/>
              <a:cs typeface="+mn-cs"/>
            </a:rPr>
            <a:t>43</a:t>
          </a:r>
          <a:r>
            <a:rPr lang="en-US" sz="2000" b="1">
              <a:solidFill>
                <a:schemeClr val="bg1"/>
              </a:solidFill>
            </a:rPr>
            <a:t> </a:t>
          </a:r>
        </a:p>
      </xdr:txBody>
    </xdr:sp>
    <xdr:clientData/>
  </xdr:twoCellAnchor>
  <xdr:twoCellAnchor>
    <xdr:from>
      <xdr:col>0</xdr:col>
      <xdr:colOff>133351</xdr:colOff>
      <xdr:row>8</xdr:row>
      <xdr:rowOff>9524</xdr:rowOff>
    </xdr:from>
    <xdr:to>
      <xdr:col>4</xdr:col>
      <xdr:colOff>247651</xdr:colOff>
      <xdr:row>36</xdr:row>
      <xdr:rowOff>152400</xdr:rowOff>
    </xdr:to>
    <xdr:sp macro="" textlink="">
      <xdr:nvSpPr>
        <xdr:cNvPr id="18" name="Rectangle: Rounded Corners 17">
          <a:extLst>
            <a:ext uri="{FF2B5EF4-FFF2-40B4-BE49-F238E27FC236}">
              <a16:creationId xmlns:a16="http://schemas.microsoft.com/office/drawing/2014/main" id="{FE60C64F-72AE-307C-F1F3-E941C9F2354E}"/>
            </a:ext>
          </a:extLst>
        </xdr:cNvPr>
        <xdr:cNvSpPr/>
      </xdr:nvSpPr>
      <xdr:spPr>
        <a:xfrm>
          <a:off x="133351" y="1533524"/>
          <a:ext cx="2552700" cy="54768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INSIGHT</a:t>
          </a:r>
        </a:p>
        <a:p>
          <a:pPr algn="ctr"/>
          <a:r>
            <a:rPr lang="en-US" sz="1200" b="1"/>
            <a:t>Cereals</a:t>
          </a:r>
          <a:r>
            <a:rPr lang="en-US" sz="1200" b="1" baseline="0"/>
            <a:t> ready for consumption when cold are the most rated, this shows consumers prefer their cereal ready to take without the stress of boiling water/cooking it.</a:t>
          </a:r>
        </a:p>
        <a:p>
          <a:pPr algn="ctr"/>
          <a:r>
            <a:rPr lang="en-US" sz="1200" b="1" baseline="0"/>
            <a:t> Also, cereal that has the highest calories has the lowest rating and the ones with the lowest calories has the highest ratings. Consumers want to enjoy their cereals without the fear of adding unneccessary weight - this made them go more for the low calory cereals.</a:t>
          </a:r>
        </a:p>
        <a:p>
          <a:pPr algn="ctr"/>
          <a:r>
            <a:rPr lang="en-US" sz="1200" b="1" baseline="0"/>
            <a:t>Manufacturers should produced more of cereals that are low in calories but high in other components most especially protein, vitamins and fibers.</a:t>
          </a:r>
        </a:p>
        <a:p>
          <a:pPr algn="ctr"/>
          <a:r>
            <a:rPr lang="en-US" sz="1200" b="1" baseline="0"/>
            <a:t>Manufacturer "A and N" have the lowest cereals types in the market, they can venture into production of cold cereals with low calories and there will be a massive turnout for their brands. </a:t>
          </a:r>
          <a:endParaRPr lang="en-US"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6.327981712966" createdVersion="8" refreshedVersion="8" minRefreshableVersion="3" recordCount="77" xr:uid="{80A02767-8E67-4F7E-ADC6-58588C28E1BA}">
  <cacheSource type="worksheet">
    <worksheetSource name="Table1"/>
  </cacheSource>
  <cacheFields count="16">
    <cacheField name="name" numFmtId="0">
      <sharedItems count="77">
        <s v="100% Bran"/>
        <s v="100% Natural Bran"/>
        <s v="All-Bran"/>
        <s v="All-Bran with Extra Fiber"/>
        <s v="Almond Delight"/>
        <s v="Apple Cinnamon Cheerios"/>
        <s v="Apple Jacks"/>
        <s v="Basic 4"/>
        <s v="Bran Chex"/>
        <s v="Bran Flakes"/>
        <s v="Cap'n'Crunch"/>
        <s v="Cheerios"/>
        <s v="Cinnamon Toast Crunch"/>
        <s v="Clusters"/>
        <s v="Cocoa Puffs"/>
        <s v="Corn Chex"/>
        <s v="Corn Flakes"/>
        <s v="Corn Pops"/>
        <s v="Count Chocula"/>
        <s v="Cracklin' Oat Bran"/>
        <s v="Cream of Wheat (Quick)"/>
        <s v="Crispix"/>
        <s v="Crispy Wheat &amp; Raisins"/>
        <s v="Double Chex"/>
        <s v="Froot Loops"/>
        <s v="Frosted Flakes"/>
        <s v="Frosted Mini-Wheats"/>
        <s v="Fruit &amp; Fibre Dates; Walnuts; and Oats"/>
        <s v="Fruitful Bran"/>
        <s v="Fruity Pebbles"/>
        <s v="Golden Crisp"/>
        <s v="Golden Grahams"/>
        <s v="Grape Nuts Flakes"/>
        <s v="Grape-Nuts"/>
        <s v="Great Grains Pecan"/>
        <s v="Honey Graham Ohs"/>
        <s v="Honey Nut Cheerios"/>
        <s v="Honey-comb"/>
        <s v="Just Right Crunchy  Nuggets"/>
        <s v="Just Right Fruit &amp; Nut"/>
        <s v="Kix"/>
        <s v="Life"/>
        <s v="Lucky Charms"/>
        <s v="Maypo"/>
        <s v="Muesli Raisins; Dates; &amp; Almonds"/>
        <s v="Muesli Raisins; Peaches; &amp; Pecans"/>
        <s v="Mueslix Crispy Blend"/>
        <s v="Multi-Grain Cheerios"/>
        <s v="Nut&amp;Honey Crunch"/>
        <s v="Nutri-Grain Almond-Raisin"/>
        <s v="Nutri-grain Wheat"/>
        <s v="Oatmeal Raisin Crisp"/>
        <s v="Post Nat. Raisin Bran"/>
        <s v="Product 19"/>
        <s v="Puffed Rice"/>
        <s v="Puffed Wheat"/>
        <s v="Quaker Oat Squares"/>
        <s v="Quaker Oatmeal"/>
        <s v="Raisin Bran"/>
        <s v="Raisin Nut Bran"/>
        <s v="Raisin Squares"/>
        <s v="Rice Chex"/>
        <s v="Rice Krispies"/>
        <s v="Shredded Wheat"/>
        <s v="Shredded Wheat 'n'Bran"/>
        <s v="Shredded Wheat spoon size"/>
        <s v="Smacks"/>
        <s v="Special K"/>
        <s v="Strawberry Fruit Wheats"/>
        <s v="Total Corn Flakes"/>
        <s v="Total Raisin Bran"/>
        <s v="Total Whole Grain"/>
        <s v="Triples"/>
        <s v="Trix"/>
        <s v="Wheat Chex"/>
        <s v="Wheaties"/>
        <s v="Wheaties Honey Gold"/>
      </sharedItems>
    </cacheField>
    <cacheField name="mfr" numFmtId="0">
      <sharedItems count="7">
        <s v="N"/>
        <s v="Q"/>
        <s v="K"/>
        <s v="R"/>
        <s v="G"/>
        <s v="P"/>
        <s v="A"/>
      </sharedItems>
    </cacheField>
    <cacheField name="type" numFmtId="0">
      <sharedItems count="2">
        <s v="C"/>
        <s v="H"/>
      </sharedItems>
    </cacheField>
    <cacheField name="calories" numFmtId="0">
      <sharedItems containsSemiMixedTypes="0" containsString="0" containsNumber="1" containsInteger="1" minValue="50" maxValue="160" count="11">
        <n v="70"/>
        <n v="120"/>
        <n v="50"/>
        <n v="110"/>
        <n v="130"/>
        <n v="90"/>
        <n v="100"/>
        <n v="140"/>
        <n v="150"/>
        <n v="160"/>
        <n v="80"/>
      </sharedItems>
    </cacheField>
    <cacheField name="protein" numFmtId="0">
      <sharedItems containsSemiMixedTypes="0" containsString="0" containsNumber="1" containsInteger="1" minValue="1" maxValue="6"/>
    </cacheField>
    <cacheField name="fat" numFmtId="0">
      <sharedItems containsSemiMixedTypes="0" containsString="0" containsNumber="1" containsInteger="1" minValue="0" maxValue="5" count="5">
        <n v="1"/>
        <n v="5"/>
        <n v="0"/>
        <n v="2"/>
        <n v="3"/>
      </sharedItems>
    </cacheField>
    <cacheField name="sodium" numFmtId="0">
      <sharedItems containsSemiMixedTypes="0" containsString="0" containsNumber="1" containsInteger="1" minValue="0" maxValue="320"/>
    </cacheField>
    <cacheField name="fiber" numFmtId="0">
      <sharedItems containsSemiMixedTypes="0" containsString="0" containsNumber="1" minValue="0" maxValue="14"/>
    </cacheField>
    <cacheField name="carbo" numFmtId="0">
      <sharedItems containsSemiMixedTypes="0" containsString="0" containsNumber="1" minValue="-1" maxValue="23"/>
    </cacheField>
    <cacheField name="sugars" numFmtId="0">
      <sharedItems containsSemiMixedTypes="0" containsString="0" containsNumber="1" containsInteger="1" minValue="-1" maxValue="15"/>
    </cacheField>
    <cacheField name="potass" numFmtId="0">
      <sharedItems containsSemiMixedTypes="0" containsString="0" containsNumber="1" containsInteger="1" minValue="-1" maxValue="330" count="36">
        <n v="280"/>
        <n v="135"/>
        <n v="320"/>
        <n v="330"/>
        <n v="-1"/>
        <n v="70"/>
        <n v="30"/>
        <n v="100"/>
        <n v="125"/>
        <n v="190"/>
        <n v="35"/>
        <n v="105"/>
        <n v="45"/>
        <n v="55"/>
        <n v="25"/>
        <n v="20"/>
        <n v="65"/>
        <n v="160"/>
        <n v="120"/>
        <n v="80"/>
        <n v="200"/>
        <n v="40"/>
        <n v="85"/>
        <n v="90"/>
        <n v="60"/>
        <n v="95"/>
        <n v="170"/>
        <n v="130"/>
        <n v="260"/>
        <n v="15"/>
        <n v="50"/>
        <n v="110"/>
        <n v="240"/>
        <n v="140"/>
        <n v="230"/>
        <n v="115"/>
      </sharedItems>
    </cacheField>
    <cacheField name="vitamins" numFmtId="0">
      <sharedItems containsSemiMixedTypes="0" containsString="0" containsNumber="1" containsInteger="1" minValue="0" maxValue="100" count="3">
        <n v="25"/>
        <n v="0"/>
        <n v="100"/>
      </sharedItems>
    </cacheField>
    <cacheField name="shelf" numFmtId="0">
      <sharedItems containsSemiMixedTypes="0" containsString="0" containsNumber="1" containsInteger="1" minValue="1" maxValue="3" count="3">
        <n v="3"/>
        <n v="1"/>
        <n v="2"/>
      </sharedItems>
    </cacheField>
    <cacheField name="weight" numFmtId="0">
      <sharedItems containsSemiMixedTypes="0" containsString="0" containsNumber="1" minValue="0.5" maxValue="1.5" count="7">
        <n v="1"/>
        <n v="1.33"/>
        <n v="1.25"/>
        <n v="1.3"/>
        <n v="1.5"/>
        <n v="0.5"/>
        <n v="0.83"/>
      </sharedItems>
    </cacheField>
    <cacheField name="cups" numFmtId="0">
      <sharedItems containsSemiMixedTypes="0" containsString="0" containsNumber="1" minValue="0.25" maxValue="1.5" count="12">
        <n v="0.33"/>
        <n v="1"/>
        <n v="0.5"/>
        <n v="0.75"/>
        <n v="0.67"/>
        <n v="1.25"/>
        <n v="0.8"/>
        <n v="0.88"/>
        <n v="0.25"/>
        <n v="1.33"/>
        <n v="1.5"/>
        <n v="1.1299999999999999"/>
      </sharedItems>
    </cacheField>
    <cacheField name="rating" numFmtId="0">
      <sharedItems containsSemiMixedTypes="0" containsString="0" containsNumber="1" minValue="18.042850999999999" maxValue="93.704911999999993" count="77">
        <n v="68.402973000000003"/>
        <n v="33.983679000000002"/>
        <n v="59.425505000000001"/>
        <n v="93.704911999999993"/>
        <n v="34.384842999999996"/>
        <n v="29.509540999999999"/>
        <n v="33.174093999999997"/>
        <n v="37.038561999999999"/>
        <n v="49.120252999999998"/>
        <n v="53.313813000000003"/>
        <n v="18.042850999999999"/>
        <n v="50.764999000000003"/>
        <n v="19.823573"/>
        <n v="40.400207999999999"/>
        <n v="22.736446000000001"/>
        <n v="41.445019000000002"/>
        <n v="45.863323999999999"/>
        <n v="35.782791000000003"/>
        <n v="22.396512999999999"/>
        <n v="40.448771999999998"/>
        <n v="64.533816000000002"/>
        <n v="46.895643999999997"/>
        <n v="36.176195999999997"/>
        <n v="44.330855999999997"/>
        <n v="32.207582000000002"/>
        <n v="31.435973000000001"/>
        <n v="58.345140999999998"/>
        <n v="40.917046999999997"/>
        <n v="41.015492000000002"/>
        <n v="28.025765"/>
        <n v="35.252443999999997"/>
        <n v="23.804043"/>
        <n v="52.076897000000002"/>
        <n v="53.371006999999999"/>
        <n v="45.811715999999997"/>
        <n v="21.871292"/>
        <n v="31.072216999999998"/>
        <n v="28.742414"/>
        <n v="36.523682999999998"/>
        <n v="36.471511999999997"/>
        <n v="39.241114000000003"/>
        <n v="45.328074000000001"/>
        <n v="26.734514999999998"/>
        <n v="54.850917000000003"/>
        <n v="37.136862999999998"/>
        <n v="34.139764999999997"/>
        <n v="30.313351000000001"/>
        <n v="40.105964999999998"/>
        <n v="29.924285000000001"/>
        <n v="40.692320000000002"/>
        <n v="59.642837"/>
        <n v="30.450842999999999"/>
        <n v="37.840594000000003"/>
        <n v="41.503540000000001"/>
        <n v="60.756112000000002"/>
        <n v="63.005645000000001"/>
        <n v="49.511873999999999"/>
        <n v="50.828392000000001"/>
        <n v="39.259197"/>
        <n v="39.703400000000002"/>
        <n v="55.333142000000002"/>
        <n v="41.998933000000001"/>
        <n v="40.560158999999999"/>
        <n v="68.235884999999996"/>
        <n v="74.472949"/>
        <n v="72.801787000000004"/>
        <n v="31.230053999999999"/>
        <n v="53.131323999999999"/>
        <n v="59.363993000000001"/>
        <n v="38.839745999999998"/>
        <n v="28.592784999999999"/>
        <n v="46.658844000000002"/>
        <n v="39.106174000000003"/>
        <n v="27.753301"/>
        <n v="49.787444999999998"/>
        <n v="51.592193000000002"/>
        <n v="36.18755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x v="0"/>
    <n v="4"/>
    <x v="0"/>
    <n v="130"/>
    <n v="10"/>
    <n v="5"/>
    <n v="6"/>
    <x v="0"/>
    <x v="0"/>
    <x v="0"/>
    <x v="0"/>
    <x v="0"/>
    <x v="0"/>
  </r>
  <r>
    <x v="1"/>
    <x v="1"/>
    <x v="0"/>
    <x v="1"/>
    <n v="3"/>
    <x v="1"/>
    <n v="15"/>
    <n v="2"/>
    <n v="8"/>
    <n v="8"/>
    <x v="1"/>
    <x v="1"/>
    <x v="0"/>
    <x v="0"/>
    <x v="1"/>
    <x v="1"/>
  </r>
  <r>
    <x v="2"/>
    <x v="2"/>
    <x v="0"/>
    <x v="0"/>
    <n v="4"/>
    <x v="0"/>
    <n v="260"/>
    <n v="9"/>
    <n v="7"/>
    <n v="5"/>
    <x v="2"/>
    <x v="0"/>
    <x v="0"/>
    <x v="0"/>
    <x v="0"/>
    <x v="2"/>
  </r>
  <r>
    <x v="3"/>
    <x v="2"/>
    <x v="0"/>
    <x v="2"/>
    <n v="4"/>
    <x v="2"/>
    <n v="140"/>
    <n v="14"/>
    <n v="8"/>
    <n v="0"/>
    <x v="3"/>
    <x v="0"/>
    <x v="0"/>
    <x v="0"/>
    <x v="2"/>
    <x v="3"/>
  </r>
  <r>
    <x v="4"/>
    <x v="3"/>
    <x v="0"/>
    <x v="3"/>
    <n v="2"/>
    <x v="3"/>
    <n v="200"/>
    <n v="1"/>
    <n v="14"/>
    <n v="8"/>
    <x v="4"/>
    <x v="0"/>
    <x v="0"/>
    <x v="0"/>
    <x v="3"/>
    <x v="4"/>
  </r>
  <r>
    <x v="5"/>
    <x v="4"/>
    <x v="0"/>
    <x v="3"/>
    <n v="2"/>
    <x v="3"/>
    <n v="180"/>
    <n v="1.5"/>
    <n v="10.5"/>
    <n v="10"/>
    <x v="5"/>
    <x v="0"/>
    <x v="1"/>
    <x v="0"/>
    <x v="3"/>
    <x v="5"/>
  </r>
  <r>
    <x v="6"/>
    <x v="2"/>
    <x v="0"/>
    <x v="3"/>
    <n v="2"/>
    <x v="2"/>
    <n v="125"/>
    <n v="1"/>
    <n v="11"/>
    <n v="14"/>
    <x v="6"/>
    <x v="0"/>
    <x v="2"/>
    <x v="0"/>
    <x v="1"/>
    <x v="6"/>
  </r>
  <r>
    <x v="7"/>
    <x v="4"/>
    <x v="0"/>
    <x v="4"/>
    <n v="3"/>
    <x v="3"/>
    <n v="210"/>
    <n v="2"/>
    <n v="18"/>
    <n v="8"/>
    <x v="7"/>
    <x v="0"/>
    <x v="0"/>
    <x v="1"/>
    <x v="3"/>
    <x v="7"/>
  </r>
  <r>
    <x v="8"/>
    <x v="3"/>
    <x v="0"/>
    <x v="5"/>
    <n v="2"/>
    <x v="0"/>
    <n v="200"/>
    <n v="4"/>
    <n v="15"/>
    <n v="6"/>
    <x v="8"/>
    <x v="0"/>
    <x v="1"/>
    <x v="0"/>
    <x v="4"/>
    <x v="8"/>
  </r>
  <r>
    <x v="9"/>
    <x v="5"/>
    <x v="0"/>
    <x v="5"/>
    <n v="3"/>
    <x v="2"/>
    <n v="210"/>
    <n v="5"/>
    <n v="13"/>
    <n v="5"/>
    <x v="9"/>
    <x v="0"/>
    <x v="0"/>
    <x v="0"/>
    <x v="4"/>
    <x v="9"/>
  </r>
  <r>
    <x v="10"/>
    <x v="1"/>
    <x v="0"/>
    <x v="1"/>
    <n v="1"/>
    <x v="3"/>
    <n v="220"/>
    <n v="0"/>
    <n v="12"/>
    <n v="12"/>
    <x v="10"/>
    <x v="0"/>
    <x v="2"/>
    <x v="0"/>
    <x v="3"/>
    <x v="10"/>
  </r>
  <r>
    <x v="11"/>
    <x v="4"/>
    <x v="0"/>
    <x v="3"/>
    <n v="6"/>
    <x v="3"/>
    <n v="290"/>
    <n v="2"/>
    <n v="17"/>
    <n v="1"/>
    <x v="11"/>
    <x v="0"/>
    <x v="1"/>
    <x v="0"/>
    <x v="5"/>
    <x v="11"/>
  </r>
  <r>
    <x v="12"/>
    <x v="4"/>
    <x v="0"/>
    <x v="1"/>
    <n v="1"/>
    <x v="4"/>
    <n v="210"/>
    <n v="0"/>
    <n v="13"/>
    <n v="9"/>
    <x v="12"/>
    <x v="0"/>
    <x v="2"/>
    <x v="0"/>
    <x v="3"/>
    <x v="12"/>
  </r>
  <r>
    <x v="13"/>
    <x v="4"/>
    <x v="0"/>
    <x v="3"/>
    <n v="3"/>
    <x v="3"/>
    <n v="140"/>
    <n v="2"/>
    <n v="13"/>
    <n v="7"/>
    <x v="11"/>
    <x v="0"/>
    <x v="0"/>
    <x v="0"/>
    <x v="2"/>
    <x v="13"/>
  </r>
  <r>
    <x v="14"/>
    <x v="4"/>
    <x v="0"/>
    <x v="3"/>
    <n v="1"/>
    <x v="0"/>
    <n v="180"/>
    <n v="0"/>
    <n v="12"/>
    <n v="13"/>
    <x v="13"/>
    <x v="0"/>
    <x v="2"/>
    <x v="0"/>
    <x v="1"/>
    <x v="14"/>
  </r>
  <r>
    <x v="15"/>
    <x v="3"/>
    <x v="0"/>
    <x v="3"/>
    <n v="2"/>
    <x v="2"/>
    <n v="280"/>
    <n v="0"/>
    <n v="22"/>
    <n v="3"/>
    <x v="14"/>
    <x v="0"/>
    <x v="1"/>
    <x v="0"/>
    <x v="1"/>
    <x v="15"/>
  </r>
  <r>
    <x v="16"/>
    <x v="2"/>
    <x v="0"/>
    <x v="6"/>
    <n v="2"/>
    <x v="2"/>
    <n v="290"/>
    <n v="1"/>
    <n v="21"/>
    <n v="2"/>
    <x v="10"/>
    <x v="0"/>
    <x v="1"/>
    <x v="0"/>
    <x v="1"/>
    <x v="16"/>
  </r>
  <r>
    <x v="17"/>
    <x v="2"/>
    <x v="0"/>
    <x v="3"/>
    <n v="1"/>
    <x v="2"/>
    <n v="90"/>
    <n v="1"/>
    <n v="13"/>
    <n v="12"/>
    <x v="15"/>
    <x v="0"/>
    <x v="2"/>
    <x v="0"/>
    <x v="1"/>
    <x v="17"/>
  </r>
  <r>
    <x v="18"/>
    <x v="4"/>
    <x v="0"/>
    <x v="3"/>
    <n v="1"/>
    <x v="0"/>
    <n v="180"/>
    <n v="0"/>
    <n v="12"/>
    <n v="13"/>
    <x v="16"/>
    <x v="0"/>
    <x v="2"/>
    <x v="0"/>
    <x v="1"/>
    <x v="18"/>
  </r>
  <r>
    <x v="19"/>
    <x v="2"/>
    <x v="0"/>
    <x v="3"/>
    <n v="3"/>
    <x v="4"/>
    <n v="140"/>
    <n v="4"/>
    <n v="10"/>
    <n v="7"/>
    <x v="17"/>
    <x v="0"/>
    <x v="0"/>
    <x v="0"/>
    <x v="2"/>
    <x v="19"/>
  </r>
  <r>
    <x v="20"/>
    <x v="0"/>
    <x v="1"/>
    <x v="6"/>
    <n v="3"/>
    <x v="2"/>
    <n v="80"/>
    <n v="1"/>
    <n v="21"/>
    <n v="0"/>
    <x v="4"/>
    <x v="1"/>
    <x v="2"/>
    <x v="0"/>
    <x v="1"/>
    <x v="20"/>
  </r>
  <r>
    <x v="21"/>
    <x v="2"/>
    <x v="0"/>
    <x v="3"/>
    <n v="2"/>
    <x v="2"/>
    <n v="220"/>
    <n v="1"/>
    <n v="21"/>
    <n v="3"/>
    <x v="6"/>
    <x v="0"/>
    <x v="0"/>
    <x v="0"/>
    <x v="1"/>
    <x v="21"/>
  </r>
  <r>
    <x v="22"/>
    <x v="4"/>
    <x v="0"/>
    <x v="6"/>
    <n v="2"/>
    <x v="0"/>
    <n v="140"/>
    <n v="2"/>
    <n v="11"/>
    <n v="10"/>
    <x v="18"/>
    <x v="0"/>
    <x v="0"/>
    <x v="0"/>
    <x v="3"/>
    <x v="22"/>
  </r>
  <r>
    <x v="23"/>
    <x v="3"/>
    <x v="0"/>
    <x v="6"/>
    <n v="2"/>
    <x v="2"/>
    <n v="190"/>
    <n v="1"/>
    <n v="18"/>
    <n v="5"/>
    <x v="19"/>
    <x v="0"/>
    <x v="0"/>
    <x v="0"/>
    <x v="3"/>
    <x v="23"/>
  </r>
  <r>
    <x v="24"/>
    <x v="2"/>
    <x v="0"/>
    <x v="3"/>
    <n v="2"/>
    <x v="0"/>
    <n v="125"/>
    <n v="1"/>
    <n v="11"/>
    <n v="13"/>
    <x v="6"/>
    <x v="0"/>
    <x v="2"/>
    <x v="0"/>
    <x v="1"/>
    <x v="24"/>
  </r>
  <r>
    <x v="25"/>
    <x v="2"/>
    <x v="0"/>
    <x v="3"/>
    <n v="1"/>
    <x v="2"/>
    <n v="200"/>
    <n v="1"/>
    <n v="14"/>
    <n v="11"/>
    <x v="14"/>
    <x v="0"/>
    <x v="1"/>
    <x v="0"/>
    <x v="3"/>
    <x v="25"/>
  </r>
  <r>
    <x v="26"/>
    <x v="2"/>
    <x v="0"/>
    <x v="6"/>
    <n v="3"/>
    <x v="2"/>
    <n v="0"/>
    <n v="3"/>
    <n v="14"/>
    <n v="7"/>
    <x v="7"/>
    <x v="0"/>
    <x v="2"/>
    <x v="0"/>
    <x v="6"/>
    <x v="26"/>
  </r>
  <r>
    <x v="27"/>
    <x v="5"/>
    <x v="0"/>
    <x v="1"/>
    <n v="3"/>
    <x v="3"/>
    <n v="160"/>
    <n v="5"/>
    <n v="12"/>
    <n v="10"/>
    <x v="20"/>
    <x v="0"/>
    <x v="0"/>
    <x v="2"/>
    <x v="4"/>
    <x v="27"/>
  </r>
  <r>
    <x v="28"/>
    <x v="2"/>
    <x v="0"/>
    <x v="1"/>
    <n v="3"/>
    <x v="2"/>
    <n v="240"/>
    <n v="5"/>
    <n v="14"/>
    <n v="12"/>
    <x v="9"/>
    <x v="0"/>
    <x v="0"/>
    <x v="1"/>
    <x v="4"/>
    <x v="28"/>
  </r>
  <r>
    <x v="29"/>
    <x v="5"/>
    <x v="0"/>
    <x v="3"/>
    <n v="1"/>
    <x v="0"/>
    <n v="135"/>
    <n v="0"/>
    <n v="13"/>
    <n v="12"/>
    <x v="14"/>
    <x v="0"/>
    <x v="2"/>
    <x v="0"/>
    <x v="3"/>
    <x v="29"/>
  </r>
  <r>
    <x v="30"/>
    <x v="5"/>
    <x v="0"/>
    <x v="6"/>
    <n v="2"/>
    <x v="2"/>
    <n v="45"/>
    <n v="0"/>
    <n v="11"/>
    <n v="15"/>
    <x v="21"/>
    <x v="0"/>
    <x v="1"/>
    <x v="0"/>
    <x v="7"/>
    <x v="30"/>
  </r>
  <r>
    <x v="31"/>
    <x v="4"/>
    <x v="0"/>
    <x v="3"/>
    <n v="1"/>
    <x v="0"/>
    <n v="280"/>
    <n v="0"/>
    <n v="15"/>
    <n v="9"/>
    <x v="12"/>
    <x v="0"/>
    <x v="2"/>
    <x v="0"/>
    <x v="3"/>
    <x v="31"/>
  </r>
  <r>
    <x v="32"/>
    <x v="5"/>
    <x v="0"/>
    <x v="6"/>
    <n v="3"/>
    <x v="0"/>
    <n v="140"/>
    <n v="3"/>
    <n v="15"/>
    <n v="5"/>
    <x v="22"/>
    <x v="0"/>
    <x v="0"/>
    <x v="0"/>
    <x v="7"/>
    <x v="32"/>
  </r>
  <r>
    <x v="33"/>
    <x v="5"/>
    <x v="0"/>
    <x v="3"/>
    <n v="3"/>
    <x v="2"/>
    <n v="170"/>
    <n v="3"/>
    <n v="17"/>
    <n v="3"/>
    <x v="23"/>
    <x v="0"/>
    <x v="0"/>
    <x v="0"/>
    <x v="8"/>
    <x v="33"/>
  </r>
  <r>
    <x v="34"/>
    <x v="5"/>
    <x v="0"/>
    <x v="1"/>
    <n v="3"/>
    <x v="4"/>
    <n v="75"/>
    <n v="3"/>
    <n v="13"/>
    <n v="4"/>
    <x v="7"/>
    <x v="0"/>
    <x v="0"/>
    <x v="0"/>
    <x v="0"/>
    <x v="34"/>
  </r>
  <r>
    <x v="35"/>
    <x v="1"/>
    <x v="0"/>
    <x v="1"/>
    <n v="1"/>
    <x v="3"/>
    <n v="220"/>
    <n v="1"/>
    <n v="12"/>
    <n v="11"/>
    <x v="12"/>
    <x v="0"/>
    <x v="2"/>
    <x v="0"/>
    <x v="1"/>
    <x v="35"/>
  </r>
  <r>
    <x v="36"/>
    <x v="4"/>
    <x v="0"/>
    <x v="3"/>
    <n v="3"/>
    <x v="0"/>
    <n v="250"/>
    <n v="1.5"/>
    <n v="11.5"/>
    <n v="10"/>
    <x v="23"/>
    <x v="0"/>
    <x v="1"/>
    <x v="0"/>
    <x v="3"/>
    <x v="36"/>
  </r>
  <r>
    <x v="37"/>
    <x v="5"/>
    <x v="0"/>
    <x v="3"/>
    <n v="1"/>
    <x v="2"/>
    <n v="180"/>
    <n v="0"/>
    <n v="14"/>
    <n v="11"/>
    <x v="10"/>
    <x v="0"/>
    <x v="1"/>
    <x v="0"/>
    <x v="9"/>
    <x v="37"/>
  </r>
  <r>
    <x v="38"/>
    <x v="2"/>
    <x v="0"/>
    <x v="3"/>
    <n v="2"/>
    <x v="0"/>
    <n v="170"/>
    <n v="1"/>
    <n v="17"/>
    <n v="6"/>
    <x v="24"/>
    <x v="2"/>
    <x v="0"/>
    <x v="0"/>
    <x v="1"/>
    <x v="38"/>
  </r>
  <r>
    <x v="39"/>
    <x v="2"/>
    <x v="0"/>
    <x v="7"/>
    <n v="3"/>
    <x v="0"/>
    <n v="170"/>
    <n v="2"/>
    <n v="20"/>
    <n v="9"/>
    <x v="25"/>
    <x v="2"/>
    <x v="0"/>
    <x v="3"/>
    <x v="3"/>
    <x v="39"/>
  </r>
  <r>
    <x v="40"/>
    <x v="4"/>
    <x v="0"/>
    <x v="3"/>
    <n v="2"/>
    <x v="0"/>
    <n v="260"/>
    <n v="0"/>
    <n v="21"/>
    <n v="3"/>
    <x v="21"/>
    <x v="0"/>
    <x v="2"/>
    <x v="0"/>
    <x v="10"/>
    <x v="40"/>
  </r>
  <r>
    <x v="41"/>
    <x v="1"/>
    <x v="0"/>
    <x v="6"/>
    <n v="4"/>
    <x v="3"/>
    <n v="150"/>
    <n v="2"/>
    <n v="12"/>
    <n v="6"/>
    <x v="25"/>
    <x v="0"/>
    <x v="2"/>
    <x v="0"/>
    <x v="4"/>
    <x v="41"/>
  </r>
  <r>
    <x v="42"/>
    <x v="4"/>
    <x v="0"/>
    <x v="3"/>
    <n v="2"/>
    <x v="0"/>
    <n v="180"/>
    <n v="0"/>
    <n v="12"/>
    <n v="12"/>
    <x v="13"/>
    <x v="0"/>
    <x v="2"/>
    <x v="0"/>
    <x v="1"/>
    <x v="42"/>
  </r>
  <r>
    <x v="43"/>
    <x v="6"/>
    <x v="1"/>
    <x v="6"/>
    <n v="4"/>
    <x v="0"/>
    <n v="0"/>
    <n v="0"/>
    <n v="16"/>
    <n v="3"/>
    <x v="25"/>
    <x v="0"/>
    <x v="2"/>
    <x v="0"/>
    <x v="1"/>
    <x v="43"/>
  </r>
  <r>
    <x v="44"/>
    <x v="3"/>
    <x v="0"/>
    <x v="8"/>
    <n v="4"/>
    <x v="4"/>
    <n v="95"/>
    <n v="3"/>
    <n v="16"/>
    <n v="11"/>
    <x v="26"/>
    <x v="0"/>
    <x v="0"/>
    <x v="0"/>
    <x v="1"/>
    <x v="44"/>
  </r>
  <r>
    <x v="45"/>
    <x v="3"/>
    <x v="0"/>
    <x v="8"/>
    <n v="4"/>
    <x v="4"/>
    <n v="150"/>
    <n v="3"/>
    <n v="16"/>
    <n v="11"/>
    <x v="26"/>
    <x v="0"/>
    <x v="0"/>
    <x v="0"/>
    <x v="1"/>
    <x v="45"/>
  </r>
  <r>
    <x v="46"/>
    <x v="2"/>
    <x v="0"/>
    <x v="9"/>
    <n v="3"/>
    <x v="3"/>
    <n v="150"/>
    <n v="3"/>
    <n v="17"/>
    <n v="13"/>
    <x v="17"/>
    <x v="0"/>
    <x v="0"/>
    <x v="4"/>
    <x v="4"/>
    <x v="46"/>
  </r>
  <r>
    <x v="47"/>
    <x v="4"/>
    <x v="0"/>
    <x v="6"/>
    <n v="2"/>
    <x v="0"/>
    <n v="220"/>
    <n v="2"/>
    <n v="15"/>
    <n v="6"/>
    <x v="23"/>
    <x v="0"/>
    <x v="1"/>
    <x v="0"/>
    <x v="1"/>
    <x v="47"/>
  </r>
  <r>
    <x v="48"/>
    <x v="2"/>
    <x v="0"/>
    <x v="1"/>
    <n v="2"/>
    <x v="0"/>
    <n v="190"/>
    <n v="0"/>
    <n v="15"/>
    <n v="9"/>
    <x v="21"/>
    <x v="0"/>
    <x v="2"/>
    <x v="0"/>
    <x v="4"/>
    <x v="48"/>
  </r>
  <r>
    <x v="49"/>
    <x v="2"/>
    <x v="0"/>
    <x v="7"/>
    <n v="3"/>
    <x v="3"/>
    <n v="220"/>
    <n v="3"/>
    <n v="21"/>
    <n v="7"/>
    <x v="27"/>
    <x v="0"/>
    <x v="0"/>
    <x v="1"/>
    <x v="4"/>
    <x v="49"/>
  </r>
  <r>
    <x v="50"/>
    <x v="2"/>
    <x v="0"/>
    <x v="5"/>
    <n v="3"/>
    <x v="2"/>
    <n v="170"/>
    <n v="3"/>
    <n v="18"/>
    <n v="2"/>
    <x v="23"/>
    <x v="0"/>
    <x v="0"/>
    <x v="0"/>
    <x v="1"/>
    <x v="50"/>
  </r>
  <r>
    <x v="51"/>
    <x v="4"/>
    <x v="0"/>
    <x v="4"/>
    <n v="3"/>
    <x v="3"/>
    <n v="170"/>
    <n v="1.5"/>
    <n v="13.5"/>
    <n v="10"/>
    <x v="18"/>
    <x v="0"/>
    <x v="0"/>
    <x v="2"/>
    <x v="2"/>
    <x v="51"/>
  </r>
  <r>
    <x v="52"/>
    <x v="5"/>
    <x v="0"/>
    <x v="1"/>
    <n v="3"/>
    <x v="0"/>
    <n v="200"/>
    <n v="6"/>
    <n v="11"/>
    <n v="14"/>
    <x v="28"/>
    <x v="0"/>
    <x v="0"/>
    <x v="1"/>
    <x v="4"/>
    <x v="52"/>
  </r>
  <r>
    <x v="53"/>
    <x v="2"/>
    <x v="0"/>
    <x v="6"/>
    <n v="3"/>
    <x v="2"/>
    <n v="320"/>
    <n v="1"/>
    <n v="20"/>
    <n v="3"/>
    <x v="12"/>
    <x v="2"/>
    <x v="0"/>
    <x v="0"/>
    <x v="1"/>
    <x v="53"/>
  </r>
  <r>
    <x v="54"/>
    <x v="1"/>
    <x v="0"/>
    <x v="2"/>
    <n v="1"/>
    <x v="2"/>
    <n v="0"/>
    <n v="0"/>
    <n v="13"/>
    <n v="0"/>
    <x v="29"/>
    <x v="1"/>
    <x v="0"/>
    <x v="5"/>
    <x v="1"/>
    <x v="54"/>
  </r>
  <r>
    <x v="55"/>
    <x v="1"/>
    <x v="0"/>
    <x v="2"/>
    <n v="2"/>
    <x v="2"/>
    <n v="0"/>
    <n v="1"/>
    <n v="10"/>
    <n v="0"/>
    <x v="30"/>
    <x v="1"/>
    <x v="0"/>
    <x v="5"/>
    <x v="1"/>
    <x v="55"/>
  </r>
  <r>
    <x v="56"/>
    <x v="1"/>
    <x v="0"/>
    <x v="6"/>
    <n v="4"/>
    <x v="0"/>
    <n v="135"/>
    <n v="2"/>
    <n v="14"/>
    <n v="6"/>
    <x v="31"/>
    <x v="0"/>
    <x v="0"/>
    <x v="0"/>
    <x v="2"/>
    <x v="56"/>
  </r>
  <r>
    <x v="57"/>
    <x v="1"/>
    <x v="1"/>
    <x v="6"/>
    <n v="5"/>
    <x v="3"/>
    <n v="0"/>
    <n v="2.7"/>
    <n v="-1"/>
    <n v="-1"/>
    <x v="31"/>
    <x v="1"/>
    <x v="1"/>
    <x v="0"/>
    <x v="4"/>
    <x v="57"/>
  </r>
  <r>
    <x v="58"/>
    <x v="2"/>
    <x v="0"/>
    <x v="1"/>
    <n v="3"/>
    <x v="0"/>
    <n v="210"/>
    <n v="5"/>
    <n v="14"/>
    <n v="12"/>
    <x v="32"/>
    <x v="0"/>
    <x v="2"/>
    <x v="1"/>
    <x v="3"/>
    <x v="58"/>
  </r>
  <r>
    <x v="59"/>
    <x v="4"/>
    <x v="0"/>
    <x v="6"/>
    <n v="3"/>
    <x v="3"/>
    <n v="140"/>
    <n v="2.5"/>
    <n v="10.5"/>
    <n v="8"/>
    <x v="33"/>
    <x v="0"/>
    <x v="0"/>
    <x v="0"/>
    <x v="2"/>
    <x v="59"/>
  </r>
  <r>
    <x v="60"/>
    <x v="2"/>
    <x v="0"/>
    <x v="5"/>
    <n v="2"/>
    <x v="2"/>
    <n v="0"/>
    <n v="2"/>
    <n v="15"/>
    <n v="6"/>
    <x v="31"/>
    <x v="0"/>
    <x v="0"/>
    <x v="0"/>
    <x v="2"/>
    <x v="60"/>
  </r>
  <r>
    <x v="61"/>
    <x v="3"/>
    <x v="0"/>
    <x v="3"/>
    <n v="1"/>
    <x v="2"/>
    <n v="240"/>
    <n v="0"/>
    <n v="23"/>
    <n v="2"/>
    <x v="6"/>
    <x v="0"/>
    <x v="1"/>
    <x v="0"/>
    <x v="11"/>
    <x v="61"/>
  </r>
  <r>
    <x v="62"/>
    <x v="2"/>
    <x v="0"/>
    <x v="3"/>
    <n v="2"/>
    <x v="2"/>
    <n v="290"/>
    <n v="0"/>
    <n v="22"/>
    <n v="3"/>
    <x v="10"/>
    <x v="0"/>
    <x v="1"/>
    <x v="0"/>
    <x v="1"/>
    <x v="62"/>
  </r>
  <r>
    <x v="63"/>
    <x v="0"/>
    <x v="0"/>
    <x v="10"/>
    <n v="2"/>
    <x v="2"/>
    <n v="0"/>
    <n v="3"/>
    <n v="16"/>
    <n v="0"/>
    <x v="25"/>
    <x v="1"/>
    <x v="1"/>
    <x v="6"/>
    <x v="1"/>
    <x v="63"/>
  </r>
  <r>
    <x v="64"/>
    <x v="0"/>
    <x v="0"/>
    <x v="5"/>
    <n v="3"/>
    <x v="2"/>
    <n v="0"/>
    <n v="4"/>
    <n v="19"/>
    <n v="0"/>
    <x v="33"/>
    <x v="1"/>
    <x v="1"/>
    <x v="0"/>
    <x v="4"/>
    <x v="64"/>
  </r>
  <r>
    <x v="65"/>
    <x v="0"/>
    <x v="0"/>
    <x v="5"/>
    <n v="3"/>
    <x v="2"/>
    <n v="0"/>
    <n v="3"/>
    <n v="20"/>
    <n v="0"/>
    <x v="18"/>
    <x v="1"/>
    <x v="1"/>
    <x v="0"/>
    <x v="4"/>
    <x v="65"/>
  </r>
  <r>
    <x v="66"/>
    <x v="2"/>
    <x v="0"/>
    <x v="3"/>
    <n v="2"/>
    <x v="0"/>
    <n v="70"/>
    <n v="1"/>
    <n v="9"/>
    <n v="15"/>
    <x v="21"/>
    <x v="0"/>
    <x v="2"/>
    <x v="0"/>
    <x v="3"/>
    <x v="66"/>
  </r>
  <r>
    <x v="67"/>
    <x v="2"/>
    <x v="0"/>
    <x v="3"/>
    <n v="6"/>
    <x v="2"/>
    <n v="230"/>
    <n v="1"/>
    <n v="16"/>
    <n v="3"/>
    <x v="13"/>
    <x v="0"/>
    <x v="1"/>
    <x v="0"/>
    <x v="1"/>
    <x v="67"/>
  </r>
  <r>
    <x v="68"/>
    <x v="0"/>
    <x v="0"/>
    <x v="5"/>
    <n v="2"/>
    <x v="2"/>
    <n v="15"/>
    <n v="3"/>
    <n v="15"/>
    <n v="5"/>
    <x v="23"/>
    <x v="0"/>
    <x v="2"/>
    <x v="0"/>
    <x v="1"/>
    <x v="68"/>
  </r>
  <r>
    <x v="69"/>
    <x v="4"/>
    <x v="0"/>
    <x v="3"/>
    <n v="2"/>
    <x v="0"/>
    <n v="200"/>
    <n v="0"/>
    <n v="21"/>
    <n v="3"/>
    <x v="10"/>
    <x v="2"/>
    <x v="0"/>
    <x v="0"/>
    <x v="1"/>
    <x v="69"/>
  </r>
  <r>
    <x v="70"/>
    <x v="4"/>
    <x v="0"/>
    <x v="7"/>
    <n v="3"/>
    <x v="0"/>
    <n v="190"/>
    <n v="4"/>
    <n v="15"/>
    <n v="14"/>
    <x v="34"/>
    <x v="2"/>
    <x v="0"/>
    <x v="4"/>
    <x v="1"/>
    <x v="70"/>
  </r>
  <r>
    <x v="71"/>
    <x v="4"/>
    <x v="0"/>
    <x v="6"/>
    <n v="3"/>
    <x v="0"/>
    <n v="200"/>
    <n v="3"/>
    <n v="16"/>
    <n v="3"/>
    <x v="31"/>
    <x v="2"/>
    <x v="0"/>
    <x v="0"/>
    <x v="1"/>
    <x v="71"/>
  </r>
  <r>
    <x v="72"/>
    <x v="4"/>
    <x v="0"/>
    <x v="3"/>
    <n v="2"/>
    <x v="0"/>
    <n v="250"/>
    <n v="0"/>
    <n v="21"/>
    <n v="3"/>
    <x v="24"/>
    <x v="0"/>
    <x v="0"/>
    <x v="0"/>
    <x v="3"/>
    <x v="72"/>
  </r>
  <r>
    <x v="73"/>
    <x v="4"/>
    <x v="0"/>
    <x v="3"/>
    <n v="1"/>
    <x v="0"/>
    <n v="140"/>
    <n v="0"/>
    <n v="13"/>
    <n v="12"/>
    <x v="14"/>
    <x v="0"/>
    <x v="2"/>
    <x v="0"/>
    <x v="1"/>
    <x v="73"/>
  </r>
  <r>
    <x v="74"/>
    <x v="3"/>
    <x v="0"/>
    <x v="6"/>
    <n v="3"/>
    <x v="0"/>
    <n v="230"/>
    <n v="3"/>
    <n v="17"/>
    <n v="3"/>
    <x v="35"/>
    <x v="0"/>
    <x v="1"/>
    <x v="0"/>
    <x v="4"/>
    <x v="74"/>
  </r>
  <r>
    <x v="75"/>
    <x v="4"/>
    <x v="0"/>
    <x v="6"/>
    <n v="3"/>
    <x v="0"/>
    <n v="200"/>
    <n v="3"/>
    <n v="17"/>
    <n v="3"/>
    <x v="31"/>
    <x v="0"/>
    <x v="1"/>
    <x v="0"/>
    <x v="1"/>
    <x v="75"/>
  </r>
  <r>
    <x v="76"/>
    <x v="4"/>
    <x v="0"/>
    <x v="3"/>
    <n v="2"/>
    <x v="0"/>
    <n v="200"/>
    <n v="1"/>
    <n v="16"/>
    <n v="8"/>
    <x v="24"/>
    <x v="0"/>
    <x v="1"/>
    <x v="0"/>
    <x v="3"/>
    <x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07689-7AE7-4E43-ACA9-13E140144799}" name="PivotTable29"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FR" colHeaderCaption="cups">
  <location ref="M11:O28" firstHeaderRow="1" firstDataRow="1" firstDataCol="0"/>
  <pivotFields count="16">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6"/>
        <item x="4"/>
        <item x="2"/>
        <item x="0"/>
        <item x="5"/>
        <item x="1"/>
        <item x="3"/>
        <item t="default"/>
      </items>
    </pivotField>
    <pivotField showAll="0">
      <items count="3">
        <item x="0"/>
        <item x="1"/>
        <item t="default"/>
      </items>
    </pivotField>
    <pivotField showAll="0">
      <items count="12">
        <item x="2"/>
        <item x="0"/>
        <item x="10"/>
        <item x="5"/>
        <item x="6"/>
        <item x="3"/>
        <item x="1"/>
        <item x="4"/>
        <item x="7"/>
        <item x="8"/>
        <item x="9"/>
        <item t="default"/>
      </items>
    </pivotField>
    <pivotField showAll="0"/>
    <pivotField showAll="0">
      <items count="6">
        <item x="2"/>
        <item x="0"/>
        <item x="3"/>
        <item x="4"/>
        <item x="1"/>
        <item t="default"/>
      </items>
    </pivotField>
    <pivotField showAll="0"/>
    <pivotField showAll="0"/>
    <pivotField showAll="0"/>
    <pivotField showAll="0"/>
    <pivotField showAll="0">
      <items count="37">
        <item x="4"/>
        <item x="29"/>
        <item x="15"/>
        <item x="14"/>
        <item x="6"/>
        <item x="10"/>
        <item x="21"/>
        <item x="12"/>
        <item x="30"/>
        <item x="13"/>
        <item x="24"/>
        <item x="16"/>
        <item x="5"/>
        <item x="19"/>
        <item x="22"/>
        <item x="23"/>
        <item x="25"/>
        <item x="7"/>
        <item x="11"/>
        <item x="31"/>
        <item x="35"/>
        <item x="18"/>
        <item x="8"/>
        <item x="27"/>
        <item x="1"/>
        <item x="33"/>
        <item x="17"/>
        <item x="26"/>
        <item x="9"/>
        <item x="20"/>
        <item x="34"/>
        <item x="32"/>
        <item x="28"/>
        <item x="0"/>
        <item x="2"/>
        <item x="3"/>
        <item t="default"/>
      </items>
    </pivotField>
    <pivotField showAll="0">
      <items count="4">
        <item x="1"/>
        <item x="0"/>
        <item x="2"/>
        <item t="default"/>
      </items>
    </pivotField>
    <pivotField showAll="0">
      <items count="4">
        <item x="1"/>
        <item x="2"/>
        <item x="0"/>
        <item t="default"/>
      </items>
    </pivotField>
    <pivotField showAll="0">
      <items count="8">
        <item x="5"/>
        <item x="6"/>
        <item x="0"/>
        <item x="2"/>
        <item x="3"/>
        <item x="1"/>
        <item x="4"/>
        <item t="default"/>
      </items>
    </pivotField>
    <pivotField showAll="0">
      <items count="13">
        <item x="8"/>
        <item x="0"/>
        <item x="2"/>
        <item x="4"/>
        <item x="3"/>
        <item x="6"/>
        <item x="7"/>
        <item x="1"/>
        <item x="11"/>
        <item x="5"/>
        <item x="9"/>
        <item x="10"/>
        <item t="default"/>
      </items>
    </pivotField>
    <pivotField showAll="0">
      <items count="78">
        <item x="10"/>
        <item x="12"/>
        <item x="35"/>
        <item x="18"/>
        <item x="14"/>
        <item x="31"/>
        <item x="42"/>
        <item x="73"/>
        <item x="29"/>
        <item x="70"/>
        <item x="37"/>
        <item x="5"/>
        <item x="48"/>
        <item x="46"/>
        <item x="51"/>
        <item x="36"/>
        <item x="66"/>
        <item x="25"/>
        <item x="24"/>
        <item x="6"/>
        <item x="1"/>
        <item x="45"/>
        <item x="4"/>
        <item x="30"/>
        <item x="17"/>
        <item x="22"/>
        <item x="76"/>
        <item x="39"/>
        <item x="38"/>
        <item x="7"/>
        <item x="44"/>
        <item x="52"/>
        <item x="69"/>
        <item x="72"/>
        <item x="40"/>
        <item x="58"/>
        <item x="59"/>
        <item x="47"/>
        <item x="13"/>
        <item x="19"/>
        <item x="62"/>
        <item x="49"/>
        <item x="27"/>
        <item x="28"/>
        <item x="15"/>
        <item x="53"/>
        <item x="61"/>
        <item x="23"/>
        <item x="41"/>
        <item x="34"/>
        <item x="16"/>
        <item x="71"/>
        <item x="21"/>
        <item x="8"/>
        <item x="56"/>
        <item x="74"/>
        <item x="11"/>
        <item x="57"/>
        <item x="75"/>
        <item x="32"/>
        <item x="67"/>
        <item x="9"/>
        <item x="33"/>
        <item x="43"/>
        <item x="60"/>
        <item x="26"/>
        <item x="68"/>
        <item x="2"/>
        <item x="50"/>
        <item x="54"/>
        <item x="55"/>
        <item x="20"/>
        <item x="63"/>
        <item x="0"/>
        <item x="65"/>
        <item x="64"/>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6288B7-10E1-4DBA-882D-A5161BCC334B}" name="PivotTable18"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fr">
  <location ref="G1:H9" firstHeaderRow="1" firstDataRow="1" firstDataCol="1"/>
  <pivotFields count="16">
    <pivotField dataField="1"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
        <item x="6"/>
        <item x="4"/>
        <item x="2"/>
        <item x="0"/>
        <item x="5"/>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nam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FA05ED-325C-4D35-BD68-C3FC3EB2FC6B}" name="PivotTable17"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6">
    <pivotField dataField="1"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Unique Cere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20CC5-95ED-40AC-8EBE-E7D5ADEF66AC}" name="PivotTable28"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ype">
  <location ref="M6:N9" firstHeaderRow="1" firstDataRow="1" firstDataCol="1"/>
  <pivotFields count="16">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6"/>
        <item x="4"/>
        <item x="2"/>
        <item x="0"/>
        <item x="5"/>
        <item x="1"/>
        <item x="3"/>
        <item t="default"/>
      </items>
    </pivotField>
    <pivotField axis="axisRow" showAll="0">
      <items count="3">
        <item x="0"/>
        <item x="1"/>
        <item t="default"/>
      </items>
    </pivotField>
    <pivotField showAll="0">
      <items count="12">
        <item x="2"/>
        <item x="0"/>
        <item x="10"/>
        <item x="5"/>
        <item x="6"/>
        <item x="3"/>
        <item x="1"/>
        <item x="4"/>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Sum of rating" fld="15"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FA226-9EB5-4E5E-8886-0B6AB0DF96B4}" name="PivotTable27"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ype">
  <location ref="M1:N4" firstHeaderRow="1" firstDataRow="1" firstDataCol="1"/>
  <pivotFields count="16">
    <pivotField dataField="1"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6"/>
        <item x="4"/>
        <item x="2"/>
        <item x="0"/>
        <item x="5"/>
        <item x="1"/>
        <item x="3"/>
        <item t="default"/>
      </items>
    </pivotField>
    <pivotField axis="axisRow" showAll="0">
      <items count="3">
        <item x="0"/>
        <item x="1"/>
        <item t="default"/>
      </items>
    </pivotField>
    <pivotField showAll="0">
      <items count="12">
        <item x="2"/>
        <item x="0"/>
        <item x="10"/>
        <item x="5"/>
        <item x="6"/>
        <item x="3"/>
        <item x="1"/>
        <item x="4"/>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name" fld="0" subtotal="count"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C05768-762C-4822-B8CF-84607727F92B}" name="PivotTable2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lories">
  <location ref="J11:K23" firstHeaderRow="1" firstDataRow="1" firstDataCol="1"/>
  <pivotFields count="16">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6"/>
        <item x="4"/>
        <item x="2"/>
        <item x="0"/>
        <item x="5"/>
        <item x="1"/>
        <item x="3"/>
        <item t="default"/>
      </items>
    </pivotField>
    <pivotField showAll="0"/>
    <pivotField axis="axisRow" showAll="0">
      <items count="12">
        <item x="2"/>
        <item x="0"/>
        <item x="10"/>
        <item x="5"/>
        <item x="6"/>
        <item x="3"/>
        <item x="1"/>
        <item x="4"/>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12">
    <i>
      <x/>
    </i>
    <i>
      <x v="1"/>
    </i>
    <i>
      <x v="2"/>
    </i>
    <i>
      <x v="3"/>
    </i>
    <i>
      <x v="4"/>
    </i>
    <i>
      <x v="5"/>
    </i>
    <i>
      <x v="6"/>
    </i>
    <i>
      <x v="7"/>
    </i>
    <i>
      <x v="8"/>
    </i>
    <i>
      <x v="9"/>
    </i>
    <i>
      <x v="10"/>
    </i>
    <i t="grand">
      <x/>
    </i>
  </rowItems>
  <colItems count="1">
    <i/>
  </colItems>
  <dataFields count="1">
    <dataField name="Sum of rating"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BBEA88-BF9B-47B5-86E7-2B503A443BED}" name="PivotTable2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fr">
  <location ref="J1:K9" firstHeaderRow="1" firstDataRow="1" firstDataCol="1"/>
  <pivotFields count="16">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
        <item x="6"/>
        <item x="4"/>
        <item x="2"/>
        <item x="0"/>
        <item x="5"/>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Sum of rating"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E2F0B9-EF7B-4692-8302-A494CFA01144}" name="PivotTable22"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G11:H89" firstHeaderRow="1" firstDataRow="1" firstDataCol="1"/>
  <pivotFields count="16">
    <pivotField axis="axisRow" showAll="0">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calori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AAF18-E871-447C-B12C-B7349635252B}" name="PivotTable2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ame of cereal">
  <location ref="D1:E12" firstHeaderRow="1" firstDataRow="1" firstDataCol="1"/>
  <pivotFields count="16">
    <pivotField axis="axisRow" showAll="0" measureFilter="1" sortType="ascending">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66"/>
    </i>
    <i>
      <x v="64"/>
    </i>
    <i>
      <x v="41"/>
    </i>
    <i>
      <x v="58"/>
    </i>
    <i>
      <x v="62"/>
    </i>
    <i>
      <x v="45"/>
    </i>
    <i>
      <x v="34"/>
    </i>
    <i>
      <x v="3"/>
    </i>
    <i>
      <x v="47"/>
    </i>
    <i>
      <x v="6"/>
    </i>
    <i t="grand">
      <x/>
    </i>
  </rowItems>
  <colItems count="1">
    <i/>
  </colItems>
  <dataFields count="1">
    <dataField name="Sum of rating" fld="15" baseField="0" baseItem="0"/>
  </dataFields>
  <formats count="1">
    <format dxfId="11">
      <pivotArea dataOnly="0" labelOnly="1" fieldPosition="0">
        <references count="1">
          <reference field="0" count="1">
            <x v="3"/>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E5F250-DA67-4A46-8B92-A29F89584042}" name="PivotTable20"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ame of cereal">
  <location ref="A7:B18" firstHeaderRow="1" firstDataRow="1" firstDataCol="1"/>
  <pivotFields count="16">
    <pivotField axis="axisRow" showAll="0" measureFilter="1" sortType="descending">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73"/>
    </i>
    <i>
      <x v="12"/>
    </i>
    <i>
      <x v="11"/>
    </i>
    <i>
      <x v="76"/>
    </i>
    <i>
      <x v="13"/>
    </i>
    <i>
      <x v="56"/>
    </i>
    <i>
      <x v="21"/>
    </i>
    <i>
      <x v="22"/>
    </i>
    <i>
      <x v="26"/>
    </i>
    <i>
      <x v="74"/>
    </i>
    <i t="grand">
      <x/>
    </i>
  </rowItems>
  <colItems count="1">
    <i/>
  </colItems>
  <dataFields count="1">
    <dataField name="Sum of rating" fld="1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2497A8-258F-4023-B45F-98754000286D}" name="PivotTable19"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6">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rating" fld="15" subtotal="average" baseField="0"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2F470-6D3F-417A-94DB-03B77BCF76CC}" name="Table1" displayName="Table1" ref="A1:P79" totalsRowCount="1">
  <autoFilter ref="A1:P78" xr:uid="{7982F470-6D3F-417A-94DB-03B77BCF76CC}"/>
  <tableColumns count="16">
    <tableColumn id="1" xr3:uid="{2D943181-40EB-4C32-BE94-9F14ACEC2B75}" name="name"/>
    <tableColumn id="2" xr3:uid="{55009B24-3560-49C4-A2D8-E6901CE68318}" name="mfr"/>
    <tableColumn id="3" xr3:uid="{B06D9506-B8A9-4893-BBBC-34EEE62BB804}" name="type"/>
    <tableColumn id="4" xr3:uid="{5A3DDF15-CCD5-49AF-B0A1-F41227749D69}" name="calories"/>
    <tableColumn id="5" xr3:uid="{32657A17-E8E3-4CD3-B00C-C6E8DC1E8A2F}" name="protein"/>
    <tableColumn id="6" xr3:uid="{97A81A3B-B328-4610-8A2C-B272E7E18C7D}" name="fat"/>
    <tableColumn id="7" xr3:uid="{4F7D0196-C462-40AB-823D-8D949C8E2F8C}" name="sodium"/>
    <tableColumn id="8" xr3:uid="{0939A012-CEC0-4853-ADC0-ED0B01CA3B41}" name="fiber"/>
    <tableColumn id="9" xr3:uid="{52308133-B29B-4250-B832-0E09988D22E5}" name="carbo"/>
    <tableColumn id="10" xr3:uid="{B8C0932C-EF30-460B-8B04-9DDD5338DF32}" name="sugars"/>
    <tableColumn id="11" xr3:uid="{BE420C32-19BE-45B0-B357-8EF38B72CB37}" name="potass"/>
    <tableColumn id="12" xr3:uid="{C88D0D7B-99A0-4F07-8556-7AE7607D0DA0}" name="vitamins"/>
    <tableColumn id="13" xr3:uid="{449FD68B-A7C6-4A78-87DE-E6097A83F300}" name="shelf"/>
    <tableColumn id="14" xr3:uid="{859AA68B-E976-44C1-BB0A-E1F827FB125C}" name="weight"/>
    <tableColumn id="15" xr3:uid="{85507419-7E61-4CFF-8D92-6043DF58EA72}" name="cups"/>
    <tableColumn id="16" xr3:uid="{BE88887A-31F9-4AAB-A690-D74B17E8FDF8}"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D650A-F206-4DE4-9D5B-F60EF981C3D2}">
  <dimension ref="A1:A37"/>
  <sheetViews>
    <sheetView tabSelected="1" workbookViewId="0">
      <selection activeCell="AE1" sqref="AE1:XFD1048576"/>
    </sheetView>
  </sheetViews>
  <sheetFormatPr defaultRowHeight="15" zeroHeight="1" x14ac:dyDescent="0.25"/>
  <cols>
    <col min="1" max="29" width="9.140625" style="25" customWidth="1"/>
    <col min="30" max="30" width="9.140625" style="25" hidden="1" customWidth="1"/>
    <col min="31" max="16384" width="9.140625" style="25"/>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33A7-68F2-4F13-8273-2B26AE885C43}">
  <dimension ref="A1:R78"/>
  <sheetViews>
    <sheetView workbookViewId="0">
      <pane ySplit="1" topLeftCell="A2" activePane="bottomLeft" state="frozen"/>
      <selection pane="bottomLeft" activeCell="A2" sqref="A2:P78"/>
    </sheetView>
  </sheetViews>
  <sheetFormatPr defaultRowHeight="15" x14ac:dyDescent="0.25"/>
  <cols>
    <col min="1" max="1" width="35.28515625" bestFit="1" customWidth="1"/>
    <col min="2" max="2" width="6.28515625" customWidth="1"/>
    <col min="3" max="3" width="8.5703125" bestFit="1" customWidth="1"/>
    <col min="4" max="4" width="10" customWidth="1"/>
    <col min="5" max="5" width="9.7109375" customWidth="1"/>
    <col min="6" max="6" width="5.5703125" customWidth="1"/>
    <col min="7" max="7" width="9.7109375" customWidth="1"/>
    <col min="8" max="8" width="7.42578125" customWidth="1"/>
    <col min="9" max="9" width="8" customWidth="1"/>
    <col min="10" max="10" width="8.7109375" customWidth="1"/>
    <col min="11" max="11" width="8.85546875" customWidth="1"/>
    <col min="12" max="12" width="10.7109375" customWidth="1"/>
    <col min="13" max="13" width="7.5703125" customWidth="1"/>
    <col min="14" max="14" width="9.28515625" customWidth="1"/>
    <col min="15" max="15" width="7.140625" customWidth="1"/>
    <col min="16" max="16" width="10" bestFit="1" customWidth="1"/>
    <col min="18" max="18" width="7.1406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16</v>
      </c>
      <c r="B2" t="s">
        <v>17</v>
      </c>
      <c r="C2" t="s">
        <v>18</v>
      </c>
      <c r="D2">
        <v>70</v>
      </c>
      <c r="E2">
        <v>4</v>
      </c>
      <c r="F2">
        <v>1</v>
      </c>
      <c r="G2">
        <v>130</v>
      </c>
      <c r="H2">
        <v>10</v>
      </c>
      <c r="I2">
        <v>5</v>
      </c>
      <c r="J2">
        <v>6</v>
      </c>
      <c r="K2">
        <v>280</v>
      </c>
      <c r="L2">
        <v>25</v>
      </c>
      <c r="M2">
        <v>3</v>
      </c>
      <c r="N2">
        <v>1</v>
      </c>
      <c r="O2">
        <v>0.33</v>
      </c>
      <c r="P2">
        <v>68.402973000000003</v>
      </c>
      <c r="R2">
        <f>MAX(F:F)</f>
        <v>5</v>
      </c>
    </row>
    <row r="3" spans="1:18" x14ac:dyDescent="0.25">
      <c r="A3" t="s">
        <v>19</v>
      </c>
      <c r="B3" t="s">
        <v>20</v>
      </c>
      <c r="C3" t="s">
        <v>18</v>
      </c>
      <c r="D3">
        <v>120</v>
      </c>
      <c r="E3">
        <v>3</v>
      </c>
      <c r="F3">
        <v>5</v>
      </c>
      <c r="G3">
        <v>15</v>
      </c>
      <c r="H3">
        <v>2</v>
      </c>
      <c r="I3">
        <v>8</v>
      </c>
      <c r="J3">
        <v>8</v>
      </c>
      <c r="K3">
        <v>135</v>
      </c>
      <c r="L3">
        <v>0</v>
      </c>
      <c r="M3">
        <v>3</v>
      </c>
      <c r="N3">
        <v>1</v>
      </c>
      <c r="O3">
        <v>1</v>
      </c>
      <c r="P3">
        <v>33.983679000000002</v>
      </c>
    </row>
    <row r="4" spans="1:18" x14ac:dyDescent="0.25">
      <c r="A4" t="s">
        <v>21</v>
      </c>
      <c r="B4" t="s">
        <v>22</v>
      </c>
      <c r="C4" t="s">
        <v>18</v>
      </c>
      <c r="D4">
        <v>70</v>
      </c>
      <c r="E4">
        <v>4</v>
      </c>
      <c r="F4">
        <v>1</v>
      </c>
      <c r="G4">
        <v>260</v>
      </c>
      <c r="H4">
        <v>9</v>
      </c>
      <c r="I4">
        <v>7</v>
      </c>
      <c r="J4">
        <v>5</v>
      </c>
      <c r="K4">
        <v>320</v>
      </c>
      <c r="L4">
        <v>25</v>
      </c>
      <c r="M4">
        <v>3</v>
      </c>
      <c r="N4">
        <v>1</v>
      </c>
      <c r="O4">
        <v>0.33</v>
      </c>
      <c r="P4">
        <v>59.425505000000001</v>
      </c>
    </row>
    <row r="5" spans="1:18" x14ac:dyDescent="0.25">
      <c r="A5" t="s">
        <v>23</v>
      </c>
      <c r="B5" t="s">
        <v>22</v>
      </c>
      <c r="C5" t="s">
        <v>18</v>
      </c>
      <c r="D5">
        <v>50</v>
      </c>
      <c r="E5">
        <v>4</v>
      </c>
      <c r="F5">
        <v>0</v>
      </c>
      <c r="G5">
        <v>140</v>
      </c>
      <c r="H5">
        <v>14</v>
      </c>
      <c r="I5">
        <v>8</v>
      </c>
      <c r="J5">
        <v>0</v>
      </c>
      <c r="K5">
        <v>330</v>
      </c>
      <c r="L5">
        <v>25</v>
      </c>
      <c r="M5">
        <v>3</v>
      </c>
      <c r="N5">
        <v>1</v>
      </c>
      <c r="O5">
        <v>0.5</v>
      </c>
      <c r="P5">
        <v>93.704911999999993</v>
      </c>
    </row>
    <row r="6" spans="1:18" x14ac:dyDescent="0.25">
      <c r="A6" t="s">
        <v>24</v>
      </c>
      <c r="B6" t="s">
        <v>25</v>
      </c>
      <c r="C6" t="s">
        <v>18</v>
      </c>
      <c r="D6">
        <v>110</v>
      </c>
      <c r="E6">
        <v>2</v>
      </c>
      <c r="F6">
        <v>2</v>
      </c>
      <c r="G6">
        <v>200</v>
      </c>
      <c r="H6">
        <v>1</v>
      </c>
      <c r="I6">
        <v>14</v>
      </c>
      <c r="J6">
        <v>8</v>
      </c>
      <c r="K6">
        <v>-1</v>
      </c>
      <c r="L6">
        <v>25</v>
      </c>
      <c r="M6">
        <v>3</v>
      </c>
      <c r="N6">
        <v>1</v>
      </c>
      <c r="O6">
        <v>0.75</v>
      </c>
      <c r="P6">
        <v>34.384842999999996</v>
      </c>
    </row>
    <row r="7" spans="1:18" x14ac:dyDescent="0.25">
      <c r="A7" t="s">
        <v>26</v>
      </c>
      <c r="B7" t="s">
        <v>27</v>
      </c>
      <c r="C7" t="s">
        <v>18</v>
      </c>
      <c r="D7">
        <v>110</v>
      </c>
      <c r="E7">
        <v>2</v>
      </c>
      <c r="F7">
        <v>2</v>
      </c>
      <c r="G7">
        <v>180</v>
      </c>
      <c r="H7">
        <v>1.5</v>
      </c>
      <c r="I7">
        <v>10.5</v>
      </c>
      <c r="J7">
        <v>10</v>
      </c>
      <c r="K7">
        <v>70</v>
      </c>
      <c r="L7">
        <v>25</v>
      </c>
      <c r="M7">
        <v>1</v>
      </c>
      <c r="N7">
        <v>1</v>
      </c>
      <c r="O7">
        <v>0.75</v>
      </c>
      <c r="P7">
        <v>29.509540999999999</v>
      </c>
    </row>
    <row r="8" spans="1:18" x14ac:dyDescent="0.25">
      <c r="A8" t="s">
        <v>28</v>
      </c>
      <c r="B8" t="s">
        <v>22</v>
      </c>
      <c r="C8" t="s">
        <v>18</v>
      </c>
      <c r="D8">
        <v>110</v>
      </c>
      <c r="E8">
        <v>2</v>
      </c>
      <c r="F8">
        <v>0</v>
      </c>
      <c r="G8">
        <v>125</v>
      </c>
      <c r="H8">
        <v>1</v>
      </c>
      <c r="I8">
        <v>11</v>
      </c>
      <c r="J8">
        <v>14</v>
      </c>
      <c r="K8">
        <v>30</v>
      </c>
      <c r="L8">
        <v>25</v>
      </c>
      <c r="M8">
        <v>2</v>
      </c>
      <c r="N8">
        <v>1</v>
      </c>
      <c r="O8">
        <v>1</v>
      </c>
      <c r="P8">
        <v>33.174093999999997</v>
      </c>
    </row>
    <row r="9" spans="1:18" x14ac:dyDescent="0.25">
      <c r="A9" t="s">
        <v>29</v>
      </c>
      <c r="B9" t="s">
        <v>27</v>
      </c>
      <c r="C9" t="s">
        <v>18</v>
      </c>
      <c r="D9">
        <v>130</v>
      </c>
      <c r="E9">
        <v>3</v>
      </c>
      <c r="F9">
        <v>2</v>
      </c>
      <c r="G9">
        <v>210</v>
      </c>
      <c r="H9">
        <v>2</v>
      </c>
      <c r="I9">
        <v>18</v>
      </c>
      <c r="J9">
        <v>8</v>
      </c>
      <c r="K9">
        <v>100</v>
      </c>
      <c r="L9">
        <v>25</v>
      </c>
      <c r="M9">
        <v>3</v>
      </c>
      <c r="N9">
        <v>1.33</v>
      </c>
      <c r="O9">
        <v>0.75</v>
      </c>
      <c r="P9">
        <v>37.038561999999999</v>
      </c>
    </row>
    <row r="10" spans="1:18" x14ac:dyDescent="0.25">
      <c r="A10" t="s">
        <v>30</v>
      </c>
      <c r="B10" t="s">
        <v>25</v>
      </c>
      <c r="C10" t="s">
        <v>18</v>
      </c>
      <c r="D10">
        <v>90</v>
      </c>
      <c r="E10">
        <v>2</v>
      </c>
      <c r="F10">
        <v>1</v>
      </c>
      <c r="G10">
        <v>200</v>
      </c>
      <c r="H10">
        <v>4</v>
      </c>
      <c r="I10">
        <v>15</v>
      </c>
      <c r="J10">
        <v>6</v>
      </c>
      <c r="K10">
        <v>125</v>
      </c>
      <c r="L10">
        <v>25</v>
      </c>
      <c r="M10">
        <v>1</v>
      </c>
      <c r="N10">
        <v>1</v>
      </c>
      <c r="O10">
        <v>0.67</v>
      </c>
      <c r="P10">
        <v>49.120252999999998</v>
      </c>
    </row>
    <row r="11" spans="1:18" x14ac:dyDescent="0.25">
      <c r="A11" t="s">
        <v>31</v>
      </c>
      <c r="B11" t="s">
        <v>32</v>
      </c>
      <c r="C11" t="s">
        <v>18</v>
      </c>
      <c r="D11">
        <v>90</v>
      </c>
      <c r="E11">
        <v>3</v>
      </c>
      <c r="F11">
        <v>0</v>
      </c>
      <c r="G11">
        <v>210</v>
      </c>
      <c r="H11">
        <v>5</v>
      </c>
      <c r="I11">
        <v>13</v>
      </c>
      <c r="J11">
        <v>5</v>
      </c>
      <c r="K11">
        <v>190</v>
      </c>
      <c r="L11">
        <v>25</v>
      </c>
      <c r="M11">
        <v>3</v>
      </c>
      <c r="N11">
        <v>1</v>
      </c>
      <c r="O11">
        <v>0.67</v>
      </c>
      <c r="P11">
        <v>53.313813000000003</v>
      </c>
    </row>
    <row r="12" spans="1:18" x14ac:dyDescent="0.25">
      <c r="A12" t="s">
        <v>33</v>
      </c>
      <c r="B12" t="s">
        <v>20</v>
      </c>
      <c r="C12" t="s">
        <v>18</v>
      </c>
      <c r="D12">
        <v>120</v>
      </c>
      <c r="E12">
        <v>1</v>
      </c>
      <c r="F12">
        <v>2</v>
      </c>
      <c r="G12">
        <v>220</v>
      </c>
      <c r="H12">
        <v>0</v>
      </c>
      <c r="I12">
        <v>12</v>
      </c>
      <c r="J12">
        <v>12</v>
      </c>
      <c r="K12">
        <v>35</v>
      </c>
      <c r="L12">
        <v>25</v>
      </c>
      <c r="M12">
        <v>2</v>
      </c>
      <c r="N12">
        <v>1</v>
      </c>
      <c r="O12">
        <v>0.75</v>
      </c>
      <c r="P12">
        <v>18.042850999999999</v>
      </c>
    </row>
    <row r="13" spans="1:18" x14ac:dyDescent="0.25">
      <c r="A13" t="s">
        <v>34</v>
      </c>
      <c r="B13" t="s">
        <v>27</v>
      </c>
      <c r="C13" t="s">
        <v>18</v>
      </c>
      <c r="D13">
        <v>110</v>
      </c>
      <c r="E13">
        <v>6</v>
      </c>
      <c r="F13">
        <v>2</v>
      </c>
      <c r="G13">
        <v>290</v>
      </c>
      <c r="H13">
        <v>2</v>
      </c>
      <c r="I13">
        <v>17</v>
      </c>
      <c r="J13">
        <v>1</v>
      </c>
      <c r="K13">
        <v>105</v>
      </c>
      <c r="L13">
        <v>25</v>
      </c>
      <c r="M13">
        <v>1</v>
      </c>
      <c r="N13">
        <v>1</v>
      </c>
      <c r="O13">
        <v>1.25</v>
      </c>
      <c r="P13">
        <v>50.764999000000003</v>
      </c>
    </row>
    <row r="14" spans="1:18" x14ac:dyDescent="0.25">
      <c r="A14" t="s">
        <v>35</v>
      </c>
      <c r="B14" t="s">
        <v>27</v>
      </c>
      <c r="C14" t="s">
        <v>18</v>
      </c>
      <c r="D14">
        <v>120</v>
      </c>
      <c r="E14">
        <v>1</v>
      </c>
      <c r="F14">
        <v>3</v>
      </c>
      <c r="G14">
        <v>210</v>
      </c>
      <c r="H14">
        <v>0</v>
      </c>
      <c r="I14">
        <v>13</v>
      </c>
      <c r="J14">
        <v>9</v>
      </c>
      <c r="K14">
        <v>45</v>
      </c>
      <c r="L14">
        <v>25</v>
      </c>
      <c r="M14">
        <v>2</v>
      </c>
      <c r="N14">
        <v>1</v>
      </c>
      <c r="O14">
        <v>0.75</v>
      </c>
      <c r="P14">
        <v>19.823573</v>
      </c>
    </row>
    <row r="15" spans="1:18" x14ac:dyDescent="0.25">
      <c r="A15" t="s">
        <v>36</v>
      </c>
      <c r="B15" t="s">
        <v>27</v>
      </c>
      <c r="C15" t="s">
        <v>18</v>
      </c>
      <c r="D15">
        <v>110</v>
      </c>
      <c r="E15">
        <v>3</v>
      </c>
      <c r="F15">
        <v>2</v>
      </c>
      <c r="G15">
        <v>140</v>
      </c>
      <c r="H15">
        <v>2</v>
      </c>
      <c r="I15">
        <v>13</v>
      </c>
      <c r="J15">
        <v>7</v>
      </c>
      <c r="K15">
        <v>105</v>
      </c>
      <c r="L15">
        <v>25</v>
      </c>
      <c r="M15">
        <v>3</v>
      </c>
      <c r="N15">
        <v>1</v>
      </c>
      <c r="O15">
        <v>0.5</v>
      </c>
      <c r="P15">
        <v>40.400207999999999</v>
      </c>
    </row>
    <row r="16" spans="1:18" x14ac:dyDescent="0.25">
      <c r="A16" t="s">
        <v>37</v>
      </c>
      <c r="B16" t="s">
        <v>27</v>
      </c>
      <c r="C16" t="s">
        <v>18</v>
      </c>
      <c r="D16">
        <v>110</v>
      </c>
      <c r="E16">
        <v>1</v>
      </c>
      <c r="F16">
        <v>1</v>
      </c>
      <c r="G16">
        <v>180</v>
      </c>
      <c r="H16">
        <v>0</v>
      </c>
      <c r="I16">
        <v>12</v>
      </c>
      <c r="J16">
        <v>13</v>
      </c>
      <c r="K16">
        <v>55</v>
      </c>
      <c r="L16">
        <v>25</v>
      </c>
      <c r="M16">
        <v>2</v>
      </c>
      <c r="N16">
        <v>1</v>
      </c>
      <c r="O16">
        <v>1</v>
      </c>
      <c r="P16">
        <v>22.736446000000001</v>
      </c>
    </row>
    <row r="17" spans="1:16" x14ac:dyDescent="0.25">
      <c r="A17" t="s">
        <v>38</v>
      </c>
      <c r="B17" t="s">
        <v>25</v>
      </c>
      <c r="C17" t="s">
        <v>18</v>
      </c>
      <c r="D17">
        <v>110</v>
      </c>
      <c r="E17">
        <v>2</v>
      </c>
      <c r="F17">
        <v>0</v>
      </c>
      <c r="G17">
        <v>280</v>
      </c>
      <c r="H17">
        <v>0</v>
      </c>
      <c r="I17">
        <v>22</v>
      </c>
      <c r="J17">
        <v>3</v>
      </c>
      <c r="K17">
        <v>25</v>
      </c>
      <c r="L17">
        <v>25</v>
      </c>
      <c r="M17">
        <v>1</v>
      </c>
      <c r="N17">
        <v>1</v>
      </c>
      <c r="O17">
        <v>1</v>
      </c>
      <c r="P17">
        <v>41.445019000000002</v>
      </c>
    </row>
    <row r="18" spans="1:16" x14ac:dyDescent="0.25">
      <c r="A18" t="s">
        <v>39</v>
      </c>
      <c r="B18" t="s">
        <v>22</v>
      </c>
      <c r="C18" t="s">
        <v>18</v>
      </c>
      <c r="D18">
        <v>100</v>
      </c>
      <c r="E18">
        <v>2</v>
      </c>
      <c r="F18">
        <v>0</v>
      </c>
      <c r="G18">
        <v>290</v>
      </c>
      <c r="H18">
        <v>1</v>
      </c>
      <c r="I18">
        <v>21</v>
      </c>
      <c r="J18">
        <v>2</v>
      </c>
      <c r="K18">
        <v>35</v>
      </c>
      <c r="L18">
        <v>25</v>
      </c>
      <c r="M18">
        <v>1</v>
      </c>
      <c r="N18">
        <v>1</v>
      </c>
      <c r="O18">
        <v>1</v>
      </c>
      <c r="P18">
        <v>45.863323999999999</v>
      </c>
    </row>
    <row r="19" spans="1:16" x14ac:dyDescent="0.25">
      <c r="A19" t="s">
        <v>40</v>
      </c>
      <c r="B19" t="s">
        <v>22</v>
      </c>
      <c r="C19" t="s">
        <v>18</v>
      </c>
      <c r="D19">
        <v>110</v>
      </c>
      <c r="E19">
        <v>1</v>
      </c>
      <c r="F19">
        <v>0</v>
      </c>
      <c r="G19">
        <v>90</v>
      </c>
      <c r="H19">
        <v>1</v>
      </c>
      <c r="I19">
        <v>13</v>
      </c>
      <c r="J19">
        <v>12</v>
      </c>
      <c r="K19">
        <v>20</v>
      </c>
      <c r="L19">
        <v>25</v>
      </c>
      <c r="M19">
        <v>2</v>
      </c>
      <c r="N19">
        <v>1</v>
      </c>
      <c r="O19">
        <v>1</v>
      </c>
      <c r="P19">
        <v>35.782791000000003</v>
      </c>
    </row>
    <row r="20" spans="1:16" x14ac:dyDescent="0.25">
      <c r="A20" t="s">
        <v>41</v>
      </c>
      <c r="B20" t="s">
        <v>27</v>
      </c>
      <c r="C20" t="s">
        <v>18</v>
      </c>
      <c r="D20">
        <v>110</v>
      </c>
      <c r="E20">
        <v>1</v>
      </c>
      <c r="F20">
        <v>1</v>
      </c>
      <c r="G20">
        <v>180</v>
      </c>
      <c r="H20">
        <v>0</v>
      </c>
      <c r="I20">
        <v>12</v>
      </c>
      <c r="J20">
        <v>13</v>
      </c>
      <c r="K20">
        <v>65</v>
      </c>
      <c r="L20">
        <v>25</v>
      </c>
      <c r="M20">
        <v>2</v>
      </c>
      <c r="N20">
        <v>1</v>
      </c>
      <c r="O20">
        <v>1</v>
      </c>
      <c r="P20">
        <v>22.396512999999999</v>
      </c>
    </row>
    <row r="21" spans="1:16" x14ac:dyDescent="0.25">
      <c r="A21" t="s">
        <v>42</v>
      </c>
      <c r="B21" t="s">
        <v>22</v>
      </c>
      <c r="C21" t="s">
        <v>18</v>
      </c>
      <c r="D21">
        <v>110</v>
      </c>
      <c r="E21">
        <v>3</v>
      </c>
      <c r="F21">
        <v>3</v>
      </c>
      <c r="G21">
        <v>140</v>
      </c>
      <c r="H21">
        <v>4</v>
      </c>
      <c r="I21">
        <v>10</v>
      </c>
      <c r="J21">
        <v>7</v>
      </c>
      <c r="K21">
        <v>160</v>
      </c>
      <c r="L21">
        <v>25</v>
      </c>
      <c r="M21">
        <v>3</v>
      </c>
      <c r="N21">
        <v>1</v>
      </c>
      <c r="O21">
        <v>0.5</v>
      </c>
      <c r="P21">
        <v>40.448771999999998</v>
      </c>
    </row>
    <row r="22" spans="1:16" x14ac:dyDescent="0.25">
      <c r="A22" t="s">
        <v>43</v>
      </c>
      <c r="B22" t="s">
        <v>17</v>
      </c>
      <c r="C22" t="s">
        <v>44</v>
      </c>
      <c r="D22">
        <v>100</v>
      </c>
      <c r="E22">
        <v>3</v>
      </c>
      <c r="F22">
        <v>0</v>
      </c>
      <c r="G22">
        <v>80</v>
      </c>
      <c r="H22">
        <v>1</v>
      </c>
      <c r="I22">
        <v>21</v>
      </c>
      <c r="J22">
        <v>0</v>
      </c>
      <c r="K22">
        <v>-1</v>
      </c>
      <c r="L22">
        <v>0</v>
      </c>
      <c r="M22">
        <v>2</v>
      </c>
      <c r="N22">
        <v>1</v>
      </c>
      <c r="O22">
        <v>1</v>
      </c>
      <c r="P22">
        <v>64.533816000000002</v>
      </c>
    </row>
    <row r="23" spans="1:16" x14ac:dyDescent="0.25">
      <c r="A23" t="s">
        <v>45</v>
      </c>
      <c r="B23" t="s">
        <v>22</v>
      </c>
      <c r="C23" t="s">
        <v>18</v>
      </c>
      <c r="D23">
        <v>110</v>
      </c>
      <c r="E23">
        <v>2</v>
      </c>
      <c r="F23">
        <v>0</v>
      </c>
      <c r="G23">
        <v>220</v>
      </c>
      <c r="H23">
        <v>1</v>
      </c>
      <c r="I23">
        <v>21</v>
      </c>
      <c r="J23">
        <v>3</v>
      </c>
      <c r="K23">
        <v>30</v>
      </c>
      <c r="L23">
        <v>25</v>
      </c>
      <c r="M23">
        <v>3</v>
      </c>
      <c r="N23">
        <v>1</v>
      </c>
      <c r="O23">
        <v>1</v>
      </c>
      <c r="P23">
        <v>46.895643999999997</v>
      </c>
    </row>
    <row r="24" spans="1:16" x14ac:dyDescent="0.25">
      <c r="A24" t="s">
        <v>46</v>
      </c>
      <c r="B24" t="s">
        <v>27</v>
      </c>
      <c r="C24" t="s">
        <v>18</v>
      </c>
      <c r="D24">
        <v>100</v>
      </c>
      <c r="E24">
        <v>2</v>
      </c>
      <c r="F24">
        <v>1</v>
      </c>
      <c r="G24">
        <v>140</v>
      </c>
      <c r="H24">
        <v>2</v>
      </c>
      <c r="I24">
        <v>11</v>
      </c>
      <c r="J24">
        <v>10</v>
      </c>
      <c r="K24">
        <v>120</v>
      </c>
      <c r="L24">
        <v>25</v>
      </c>
      <c r="M24">
        <v>3</v>
      </c>
      <c r="N24">
        <v>1</v>
      </c>
      <c r="O24">
        <v>0.75</v>
      </c>
      <c r="P24">
        <v>36.176195999999997</v>
      </c>
    </row>
    <row r="25" spans="1:16" x14ac:dyDescent="0.25">
      <c r="A25" t="s">
        <v>47</v>
      </c>
      <c r="B25" t="s">
        <v>25</v>
      </c>
      <c r="C25" t="s">
        <v>18</v>
      </c>
      <c r="D25">
        <v>100</v>
      </c>
      <c r="E25">
        <v>2</v>
      </c>
      <c r="F25">
        <v>0</v>
      </c>
      <c r="G25">
        <v>190</v>
      </c>
      <c r="H25">
        <v>1</v>
      </c>
      <c r="I25">
        <v>18</v>
      </c>
      <c r="J25">
        <v>5</v>
      </c>
      <c r="K25">
        <v>80</v>
      </c>
      <c r="L25">
        <v>25</v>
      </c>
      <c r="M25">
        <v>3</v>
      </c>
      <c r="N25">
        <v>1</v>
      </c>
      <c r="O25">
        <v>0.75</v>
      </c>
      <c r="P25">
        <v>44.330855999999997</v>
      </c>
    </row>
    <row r="26" spans="1:16" x14ac:dyDescent="0.25">
      <c r="A26" t="s">
        <v>48</v>
      </c>
      <c r="B26" t="s">
        <v>22</v>
      </c>
      <c r="C26" t="s">
        <v>18</v>
      </c>
      <c r="D26">
        <v>110</v>
      </c>
      <c r="E26">
        <v>2</v>
      </c>
      <c r="F26">
        <v>1</v>
      </c>
      <c r="G26">
        <v>125</v>
      </c>
      <c r="H26">
        <v>1</v>
      </c>
      <c r="I26">
        <v>11</v>
      </c>
      <c r="J26">
        <v>13</v>
      </c>
      <c r="K26">
        <v>30</v>
      </c>
      <c r="L26">
        <v>25</v>
      </c>
      <c r="M26">
        <v>2</v>
      </c>
      <c r="N26">
        <v>1</v>
      </c>
      <c r="O26">
        <v>1</v>
      </c>
      <c r="P26">
        <v>32.207582000000002</v>
      </c>
    </row>
    <row r="27" spans="1:16" x14ac:dyDescent="0.25">
      <c r="A27" t="s">
        <v>49</v>
      </c>
      <c r="B27" t="s">
        <v>22</v>
      </c>
      <c r="C27" t="s">
        <v>18</v>
      </c>
      <c r="D27">
        <v>110</v>
      </c>
      <c r="E27">
        <v>1</v>
      </c>
      <c r="F27">
        <v>0</v>
      </c>
      <c r="G27">
        <v>200</v>
      </c>
      <c r="H27">
        <v>1</v>
      </c>
      <c r="I27">
        <v>14</v>
      </c>
      <c r="J27">
        <v>11</v>
      </c>
      <c r="K27">
        <v>25</v>
      </c>
      <c r="L27">
        <v>25</v>
      </c>
      <c r="M27">
        <v>1</v>
      </c>
      <c r="N27">
        <v>1</v>
      </c>
      <c r="O27">
        <v>0.75</v>
      </c>
      <c r="P27">
        <v>31.435973000000001</v>
      </c>
    </row>
    <row r="28" spans="1:16" x14ac:dyDescent="0.25">
      <c r="A28" t="s">
        <v>50</v>
      </c>
      <c r="B28" t="s">
        <v>22</v>
      </c>
      <c r="C28" t="s">
        <v>18</v>
      </c>
      <c r="D28">
        <v>100</v>
      </c>
      <c r="E28">
        <v>3</v>
      </c>
      <c r="F28">
        <v>0</v>
      </c>
      <c r="G28">
        <v>0</v>
      </c>
      <c r="H28">
        <v>3</v>
      </c>
      <c r="I28">
        <v>14</v>
      </c>
      <c r="J28">
        <v>7</v>
      </c>
      <c r="K28">
        <v>100</v>
      </c>
      <c r="L28">
        <v>25</v>
      </c>
      <c r="M28">
        <v>2</v>
      </c>
      <c r="N28">
        <v>1</v>
      </c>
      <c r="O28">
        <v>0.8</v>
      </c>
      <c r="P28">
        <v>58.345140999999998</v>
      </c>
    </row>
    <row r="29" spans="1:16" x14ac:dyDescent="0.25">
      <c r="A29" t="s">
        <v>51</v>
      </c>
      <c r="B29" t="s">
        <v>32</v>
      </c>
      <c r="C29" t="s">
        <v>18</v>
      </c>
      <c r="D29">
        <v>120</v>
      </c>
      <c r="E29">
        <v>3</v>
      </c>
      <c r="F29">
        <v>2</v>
      </c>
      <c r="G29">
        <v>160</v>
      </c>
      <c r="H29">
        <v>5</v>
      </c>
      <c r="I29">
        <v>12</v>
      </c>
      <c r="J29">
        <v>10</v>
      </c>
      <c r="K29">
        <v>200</v>
      </c>
      <c r="L29">
        <v>25</v>
      </c>
      <c r="M29">
        <v>3</v>
      </c>
      <c r="N29">
        <v>1.25</v>
      </c>
      <c r="O29">
        <v>0.67</v>
      </c>
      <c r="P29">
        <v>40.917046999999997</v>
      </c>
    </row>
    <row r="30" spans="1:16" x14ac:dyDescent="0.25">
      <c r="A30" t="s">
        <v>52</v>
      </c>
      <c r="B30" t="s">
        <v>22</v>
      </c>
      <c r="C30" t="s">
        <v>18</v>
      </c>
      <c r="D30">
        <v>120</v>
      </c>
      <c r="E30">
        <v>3</v>
      </c>
      <c r="F30">
        <v>0</v>
      </c>
      <c r="G30">
        <v>240</v>
      </c>
      <c r="H30">
        <v>5</v>
      </c>
      <c r="I30">
        <v>14</v>
      </c>
      <c r="J30">
        <v>12</v>
      </c>
      <c r="K30">
        <v>190</v>
      </c>
      <c r="L30">
        <v>25</v>
      </c>
      <c r="M30">
        <v>3</v>
      </c>
      <c r="N30">
        <v>1.33</v>
      </c>
      <c r="O30">
        <v>0.67</v>
      </c>
      <c r="P30">
        <v>41.015492000000002</v>
      </c>
    </row>
    <row r="31" spans="1:16" x14ac:dyDescent="0.25">
      <c r="A31" t="s">
        <v>53</v>
      </c>
      <c r="B31" t="s">
        <v>32</v>
      </c>
      <c r="C31" t="s">
        <v>18</v>
      </c>
      <c r="D31">
        <v>110</v>
      </c>
      <c r="E31">
        <v>1</v>
      </c>
      <c r="F31">
        <v>1</v>
      </c>
      <c r="G31">
        <v>135</v>
      </c>
      <c r="H31">
        <v>0</v>
      </c>
      <c r="I31">
        <v>13</v>
      </c>
      <c r="J31">
        <v>12</v>
      </c>
      <c r="K31">
        <v>25</v>
      </c>
      <c r="L31">
        <v>25</v>
      </c>
      <c r="M31">
        <v>2</v>
      </c>
      <c r="N31">
        <v>1</v>
      </c>
      <c r="O31">
        <v>0.75</v>
      </c>
      <c r="P31">
        <v>28.025765</v>
      </c>
    </row>
    <row r="32" spans="1:16" x14ac:dyDescent="0.25">
      <c r="A32" t="s">
        <v>54</v>
      </c>
      <c r="B32" t="s">
        <v>32</v>
      </c>
      <c r="C32" t="s">
        <v>18</v>
      </c>
      <c r="D32">
        <v>100</v>
      </c>
      <c r="E32">
        <v>2</v>
      </c>
      <c r="F32">
        <v>0</v>
      </c>
      <c r="G32">
        <v>45</v>
      </c>
      <c r="H32">
        <v>0</v>
      </c>
      <c r="I32">
        <v>11</v>
      </c>
      <c r="J32">
        <v>15</v>
      </c>
      <c r="K32">
        <v>40</v>
      </c>
      <c r="L32">
        <v>25</v>
      </c>
      <c r="M32">
        <v>1</v>
      </c>
      <c r="N32">
        <v>1</v>
      </c>
      <c r="O32">
        <v>0.88</v>
      </c>
      <c r="P32">
        <v>35.252443999999997</v>
      </c>
    </row>
    <row r="33" spans="1:16" x14ac:dyDescent="0.25">
      <c r="A33" t="s">
        <v>55</v>
      </c>
      <c r="B33" t="s">
        <v>27</v>
      </c>
      <c r="C33" t="s">
        <v>18</v>
      </c>
      <c r="D33">
        <v>110</v>
      </c>
      <c r="E33">
        <v>1</v>
      </c>
      <c r="F33">
        <v>1</v>
      </c>
      <c r="G33">
        <v>280</v>
      </c>
      <c r="H33">
        <v>0</v>
      </c>
      <c r="I33">
        <v>15</v>
      </c>
      <c r="J33">
        <v>9</v>
      </c>
      <c r="K33">
        <v>45</v>
      </c>
      <c r="L33">
        <v>25</v>
      </c>
      <c r="M33">
        <v>2</v>
      </c>
      <c r="N33">
        <v>1</v>
      </c>
      <c r="O33">
        <v>0.75</v>
      </c>
      <c r="P33">
        <v>23.804043</v>
      </c>
    </row>
    <row r="34" spans="1:16" x14ac:dyDescent="0.25">
      <c r="A34" t="s">
        <v>56</v>
      </c>
      <c r="B34" t="s">
        <v>32</v>
      </c>
      <c r="C34" t="s">
        <v>18</v>
      </c>
      <c r="D34">
        <v>100</v>
      </c>
      <c r="E34">
        <v>3</v>
      </c>
      <c r="F34">
        <v>1</v>
      </c>
      <c r="G34">
        <v>140</v>
      </c>
      <c r="H34">
        <v>3</v>
      </c>
      <c r="I34">
        <v>15</v>
      </c>
      <c r="J34">
        <v>5</v>
      </c>
      <c r="K34">
        <v>85</v>
      </c>
      <c r="L34">
        <v>25</v>
      </c>
      <c r="M34">
        <v>3</v>
      </c>
      <c r="N34">
        <v>1</v>
      </c>
      <c r="O34">
        <v>0.88</v>
      </c>
      <c r="P34">
        <v>52.076897000000002</v>
      </c>
    </row>
    <row r="35" spans="1:16" x14ac:dyDescent="0.25">
      <c r="A35" t="s">
        <v>57</v>
      </c>
      <c r="B35" t="s">
        <v>32</v>
      </c>
      <c r="C35" t="s">
        <v>18</v>
      </c>
      <c r="D35">
        <v>110</v>
      </c>
      <c r="E35">
        <v>3</v>
      </c>
      <c r="F35">
        <v>0</v>
      </c>
      <c r="G35">
        <v>170</v>
      </c>
      <c r="H35">
        <v>3</v>
      </c>
      <c r="I35">
        <v>17</v>
      </c>
      <c r="J35">
        <v>3</v>
      </c>
      <c r="K35">
        <v>90</v>
      </c>
      <c r="L35">
        <v>25</v>
      </c>
      <c r="M35">
        <v>3</v>
      </c>
      <c r="N35">
        <v>1</v>
      </c>
      <c r="O35">
        <v>0.25</v>
      </c>
      <c r="P35">
        <v>53.371006999999999</v>
      </c>
    </row>
    <row r="36" spans="1:16" x14ac:dyDescent="0.25">
      <c r="A36" t="s">
        <v>58</v>
      </c>
      <c r="B36" t="s">
        <v>32</v>
      </c>
      <c r="C36" t="s">
        <v>18</v>
      </c>
      <c r="D36">
        <v>120</v>
      </c>
      <c r="E36">
        <v>3</v>
      </c>
      <c r="F36">
        <v>3</v>
      </c>
      <c r="G36">
        <v>75</v>
      </c>
      <c r="H36">
        <v>3</v>
      </c>
      <c r="I36">
        <v>13</v>
      </c>
      <c r="J36">
        <v>4</v>
      </c>
      <c r="K36">
        <v>100</v>
      </c>
      <c r="L36">
        <v>25</v>
      </c>
      <c r="M36">
        <v>3</v>
      </c>
      <c r="N36">
        <v>1</v>
      </c>
      <c r="O36">
        <v>0.33</v>
      </c>
      <c r="P36">
        <v>45.811715999999997</v>
      </c>
    </row>
    <row r="37" spans="1:16" x14ac:dyDescent="0.25">
      <c r="A37" t="s">
        <v>59</v>
      </c>
      <c r="B37" t="s">
        <v>20</v>
      </c>
      <c r="C37" t="s">
        <v>18</v>
      </c>
      <c r="D37">
        <v>120</v>
      </c>
      <c r="E37">
        <v>1</v>
      </c>
      <c r="F37">
        <v>2</v>
      </c>
      <c r="G37">
        <v>220</v>
      </c>
      <c r="H37">
        <v>1</v>
      </c>
      <c r="I37">
        <v>12</v>
      </c>
      <c r="J37">
        <v>11</v>
      </c>
      <c r="K37">
        <v>45</v>
      </c>
      <c r="L37">
        <v>25</v>
      </c>
      <c r="M37">
        <v>2</v>
      </c>
      <c r="N37">
        <v>1</v>
      </c>
      <c r="O37">
        <v>1</v>
      </c>
      <c r="P37">
        <v>21.871292</v>
      </c>
    </row>
    <row r="38" spans="1:16" x14ac:dyDescent="0.25">
      <c r="A38" t="s">
        <v>60</v>
      </c>
      <c r="B38" t="s">
        <v>27</v>
      </c>
      <c r="C38" t="s">
        <v>18</v>
      </c>
      <c r="D38">
        <v>110</v>
      </c>
      <c r="E38">
        <v>3</v>
      </c>
      <c r="F38">
        <v>1</v>
      </c>
      <c r="G38">
        <v>250</v>
      </c>
      <c r="H38">
        <v>1.5</v>
      </c>
      <c r="I38">
        <v>11.5</v>
      </c>
      <c r="J38">
        <v>10</v>
      </c>
      <c r="K38">
        <v>90</v>
      </c>
      <c r="L38">
        <v>25</v>
      </c>
      <c r="M38">
        <v>1</v>
      </c>
      <c r="N38">
        <v>1</v>
      </c>
      <c r="O38">
        <v>0.75</v>
      </c>
      <c r="P38">
        <v>31.072216999999998</v>
      </c>
    </row>
    <row r="39" spans="1:16" x14ac:dyDescent="0.25">
      <c r="A39" t="s">
        <v>61</v>
      </c>
      <c r="B39" t="s">
        <v>32</v>
      </c>
      <c r="C39" t="s">
        <v>18</v>
      </c>
      <c r="D39">
        <v>110</v>
      </c>
      <c r="E39">
        <v>1</v>
      </c>
      <c r="F39">
        <v>0</v>
      </c>
      <c r="G39">
        <v>180</v>
      </c>
      <c r="H39">
        <v>0</v>
      </c>
      <c r="I39">
        <v>14</v>
      </c>
      <c r="J39">
        <v>11</v>
      </c>
      <c r="K39">
        <v>35</v>
      </c>
      <c r="L39">
        <v>25</v>
      </c>
      <c r="M39">
        <v>1</v>
      </c>
      <c r="N39">
        <v>1</v>
      </c>
      <c r="O39">
        <v>1.33</v>
      </c>
      <c r="P39">
        <v>28.742414</v>
      </c>
    </row>
    <row r="40" spans="1:16" x14ac:dyDescent="0.25">
      <c r="A40" t="s">
        <v>62</v>
      </c>
      <c r="B40" t="s">
        <v>22</v>
      </c>
      <c r="C40" t="s">
        <v>18</v>
      </c>
      <c r="D40">
        <v>110</v>
      </c>
      <c r="E40">
        <v>2</v>
      </c>
      <c r="F40">
        <v>1</v>
      </c>
      <c r="G40">
        <v>170</v>
      </c>
      <c r="H40">
        <v>1</v>
      </c>
      <c r="I40">
        <v>17</v>
      </c>
      <c r="J40">
        <v>6</v>
      </c>
      <c r="K40">
        <v>60</v>
      </c>
      <c r="L40">
        <v>100</v>
      </c>
      <c r="M40">
        <v>3</v>
      </c>
      <c r="N40">
        <v>1</v>
      </c>
      <c r="O40">
        <v>1</v>
      </c>
      <c r="P40">
        <v>36.523682999999998</v>
      </c>
    </row>
    <row r="41" spans="1:16" x14ac:dyDescent="0.25">
      <c r="A41" t="s">
        <v>63</v>
      </c>
      <c r="B41" t="s">
        <v>22</v>
      </c>
      <c r="C41" t="s">
        <v>18</v>
      </c>
      <c r="D41">
        <v>140</v>
      </c>
      <c r="E41">
        <v>3</v>
      </c>
      <c r="F41">
        <v>1</v>
      </c>
      <c r="G41">
        <v>170</v>
      </c>
      <c r="H41">
        <v>2</v>
      </c>
      <c r="I41">
        <v>20</v>
      </c>
      <c r="J41">
        <v>9</v>
      </c>
      <c r="K41">
        <v>95</v>
      </c>
      <c r="L41">
        <v>100</v>
      </c>
      <c r="M41">
        <v>3</v>
      </c>
      <c r="N41">
        <v>1.3</v>
      </c>
      <c r="O41">
        <v>0.75</v>
      </c>
      <c r="P41">
        <v>36.471511999999997</v>
      </c>
    </row>
    <row r="42" spans="1:16" x14ac:dyDescent="0.25">
      <c r="A42" t="s">
        <v>64</v>
      </c>
      <c r="B42" t="s">
        <v>27</v>
      </c>
      <c r="C42" t="s">
        <v>18</v>
      </c>
      <c r="D42">
        <v>110</v>
      </c>
      <c r="E42">
        <v>2</v>
      </c>
      <c r="F42">
        <v>1</v>
      </c>
      <c r="G42">
        <v>260</v>
      </c>
      <c r="H42">
        <v>0</v>
      </c>
      <c r="I42">
        <v>21</v>
      </c>
      <c r="J42">
        <v>3</v>
      </c>
      <c r="K42">
        <v>40</v>
      </c>
      <c r="L42">
        <v>25</v>
      </c>
      <c r="M42">
        <v>2</v>
      </c>
      <c r="N42">
        <v>1</v>
      </c>
      <c r="O42">
        <v>1.5</v>
      </c>
      <c r="P42">
        <v>39.241114000000003</v>
      </c>
    </row>
    <row r="43" spans="1:16" x14ac:dyDescent="0.25">
      <c r="A43" t="s">
        <v>65</v>
      </c>
      <c r="B43" t="s">
        <v>20</v>
      </c>
      <c r="C43" t="s">
        <v>18</v>
      </c>
      <c r="D43">
        <v>100</v>
      </c>
      <c r="E43">
        <v>4</v>
      </c>
      <c r="F43">
        <v>2</v>
      </c>
      <c r="G43">
        <v>150</v>
      </c>
      <c r="H43">
        <v>2</v>
      </c>
      <c r="I43">
        <v>12</v>
      </c>
      <c r="J43">
        <v>6</v>
      </c>
      <c r="K43">
        <v>95</v>
      </c>
      <c r="L43">
        <v>25</v>
      </c>
      <c r="M43">
        <v>2</v>
      </c>
      <c r="N43">
        <v>1</v>
      </c>
      <c r="O43">
        <v>0.67</v>
      </c>
      <c r="P43">
        <v>45.328074000000001</v>
      </c>
    </row>
    <row r="44" spans="1:16" x14ac:dyDescent="0.25">
      <c r="A44" t="s">
        <v>66</v>
      </c>
      <c r="B44" t="s">
        <v>27</v>
      </c>
      <c r="C44" t="s">
        <v>18</v>
      </c>
      <c r="D44">
        <v>110</v>
      </c>
      <c r="E44">
        <v>2</v>
      </c>
      <c r="F44">
        <v>1</v>
      </c>
      <c r="G44">
        <v>180</v>
      </c>
      <c r="H44">
        <v>0</v>
      </c>
      <c r="I44">
        <v>12</v>
      </c>
      <c r="J44">
        <v>12</v>
      </c>
      <c r="K44">
        <v>55</v>
      </c>
      <c r="L44">
        <v>25</v>
      </c>
      <c r="M44">
        <v>2</v>
      </c>
      <c r="N44">
        <v>1</v>
      </c>
      <c r="O44">
        <v>1</v>
      </c>
      <c r="P44">
        <v>26.734514999999998</v>
      </c>
    </row>
    <row r="45" spans="1:16" x14ac:dyDescent="0.25">
      <c r="A45" t="s">
        <v>67</v>
      </c>
      <c r="B45" t="s">
        <v>68</v>
      </c>
      <c r="C45" t="s">
        <v>44</v>
      </c>
      <c r="D45">
        <v>100</v>
      </c>
      <c r="E45">
        <v>4</v>
      </c>
      <c r="F45">
        <v>1</v>
      </c>
      <c r="G45">
        <v>0</v>
      </c>
      <c r="H45">
        <v>0</v>
      </c>
      <c r="I45">
        <v>16</v>
      </c>
      <c r="J45">
        <v>3</v>
      </c>
      <c r="K45">
        <v>95</v>
      </c>
      <c r="L45">
        <v>25</v>
      </c>
      <c r="M45">
        <v>2</v>
      </c>
      <c r="N45">
        <v>1</v>
      </c>
      <c r="O45">
        <v>1</v>
      </c>
      <c r="P45">
        <v>54.850917000000003</v>
      </c>
    </row>
    <row r="46" spans="1:16" x14ac:dyDescent="0.25">
      <c r="A46" t="s">
        <v>69</v>
      </c>
      <c r="B46" t="s">
        <v>25</v>
      </c>
      <c r="C46" t="s">
        <v>18</v>
      </c>
      <c r="D46">
        <v>150</v>
      </c>
      <c r="E46">
        <v>4</v>
      </c>
      <c r="F46">
        <v>3</v>
      </c>
      <c r="G46">
        <v>95</v>
      </c>
      <c r="H46">
        <v>3</v>
      </c>
      <c r="I46">
        <v>16</v>
      </c>
      <c r="J46">
        <v>11</v>
      </c>
      <c r="K46">
        <v>170</v>
      </c>
      <c r="L46">
        <v>25</v>
      </c>
      <c r="M46">
        <v>3</v>
      </c>
      <c r="N46">
        <v>1</v>
      </c>
      <c r="O46">
        <v>1</v>
      </c>
      <c r="P46">
        <v>37.136862999999998</v>
      </c>
    </row>
    <row r="47" spans="1:16" x14ac:dyDescent="0.25">
      <c r="A47" t="s">
        <v>70</v>
      </c>
      <c r="B47" t="s">
        <v>25</v>
      </c>
      <c r="C47" t="s">
        <v>18</v>
      </c>
      <c r="D47">
        <v>150</v>
      </c>
      <c r="E47">
        <v>4</v>
      </c>
      <c r="F47">
        <v>3</v>
      </c>
      <c r="G47">
        <v>150</v>
      </c>
      <c r="H47">
        <v>3</v>
      </c>
      <c r="I47">
        <v>16</v>
      </c>
      <c r="J47">
        <v>11</v>
      </c>
      <c r="K47">
        <v>170</v>
      </c>
      <c r="L47">
        <v>25</v>
      </c>
      <c r="M47">
        <v>3</v>
      </c>
      <c r="N47">
        <v>1</v>
      </c>
      <c r="O47">
        <v>1</v>
      </c>
      <c r="P47">
        <v>34.139764999999997</v>
      </c>
    </row>
    <row r="48" spans="1:16" x14ac:dyDescent="0.25">
      <c r="A48" t="s">
        <v>71</v>
      </c>
      <c r="B48" t="s">
        <v>22</v>
      </c>
      <c r="C48" t="s">
        <v>18</v>
      </c>
      <c r="D48">
        <v>160</v>
      </c>
      <c r="E48">
        <v>3</v>
      </c>
      <c r="F48">
        <v>2</v>
      </c>
      <c r="G48">
        <v>150</v>
      </c>
      <c r="H48">
        <v>3</v>
      </c>
      <c r="I48">
        <v>17</v>
      </c>
      <c r="J48">
        <v>13</v>
      </c>
      <c r="K48">
        <v>160</v>
      </c>
      <c r="L48">
        <v>25</v>
      </c>
      <c r="M48">
        <v>3</v>
      </c>
      <c r="N48">
        <v>1.5</v>
      </c>
      <c r="O48">
        <v>0.67</v>
      </c>
      <c r="P48">
        <v>30.313351000000001</v>
      </c>
    </row>
    <row r="49" spans="1:16" x14ac:dyDescent="0.25">
      <c r="A49" t="s">
        <v>72</v>
      </c>
      <c r="B49" t="s">
        <v>27</v>
      </c>
      <c r="C49" t="s">
        <v>18</v>
      </c>
      <c r="D49">
        <v>100</v>
      </c>
      <c r="E49">
        <v>2</v>
      </c>
      <c r="F49">
        <v>1</v>
      </c>
      <c r="G49">
        <v>220</v>
      </c>
      <c r="H49">
        <v>2</v>
      </c>
      <c r="I49">
        <v>15</v>
      </c>
      <c r="J49">
        <v>6</v>
      </c>
      <c r="K49">
        <v>90</v>
      </c>
      <c r="L49">
        <v>25</v>
      </c>
      <c r="M49">
        <v>1</v>
      </c>
      <c r="N49">
        <v>1</v>
      </c>
      <c r="O49">
        <v>1</v>
      </c>
      <c r="P49">
        <v>40.105964999999998</v>
      </c>
    </row>
    <row r="50" spans="1:16" x14ac:dyDescent="0.25">
      <c r="A50" t="s">
        <v>73</v>
      </c>
      <c r="B50" t="s">
        <v>22</v>
      </c>
      <c r="C50" t="s">
        <v>18</v>
      </c>
      <c r="D50">
        <v>120</v>
      </c>
      <c r="E50">
        <v>2</v>
      </c>
      <c r="F50">
        <v>1</v>
      </c>
      <c r="G50">
        <v>190</v>
      </c>
      <c r="H50">
        <v>0</v>
      </c>
      <c r="I50">
        <v>15</v>
      </c>
      <c r="J50">
        <v>9</v>
      </c>
      <c r="K50">
        <v>40</v>
      </c>
      <c r="L50">
        <v>25</v>
      </c>
      <c r="M50">
        <v>2</v>
      </c>
      <c r="N50">
        <v>1</v>
      </c>
      <c r="O50">
        <v>0.67</v>
      </c>
      <c r="P50">
        <v>29.924285000000001</v>
      </c>
    </row>
    <row r="51" spans="1:16" x14ac:dyDescent="0.25">
      <c r="A51" t="s">
        <v>74</v>
      </c>
      <c r="B51" t="s">
        <v>22</v>
      </c>
      <c r="C51" t="s">
        <v>18</v>
      </c>
      <c r="D51">
        <v>140</v>
      </c>
      <c r="E51">
        <v>3</v>
      </c>
      <c r="F51">
        <v>2</v>
      </c>
      <c r="G51">
        <v>220</v>
      </c>
      <c r="H51">
        <v>3</v>
      </c>
      <c r="I51">
        <v>21</v>
      </c>
      <c r="J51">
        <v>7</v>
      </c>
      <c r="K51">
        <v>130</v>
      </c>
      <c r="L51">
        <v>25</v>
      </c>
      <c r="M51">
        <v>3</v>
      </c>
      <c r="N51">
        <v>1.33</v>
      </c>
      <c r="O51">
        <v>0.67</v>
      </c>
      <c r="P51">
        <v>40.692320000000002</v>
      </c>
    </row>
    <row r="52" spans="1:16" x14ac:dyDescent="0.25">
      <c r="A52" t="s">
        <v>75</v>
      </c>
      <c r="B52" t="s">
        <v>22</v>
      </c>
      <c r="C52" t="s">
        <v>18</v>
      </c>
      <c r="D52">
        <v>90</v>
      </c>
      <c r="E52">
        <v>3</v>
      </c>
      <c r="F52">
        <v>0</v>
      </c>
      <c r="G52">
        <v>170</v>
      </c>
      <c r="H52">
        <v>3</v>
      </c>
      <c r="I52">
        <v>18</v>
      </c>
      <c r="J52">
        <v>2</v>
      </c>
      <c r="K52">
        <v>90</v>
      </c>
      <c r="L52">
        <v>25</v>
      </c>
      <c r="M52">
        <v>3</v>
      </c>
      <c r="N52">
        <v>1</v>
      </c>
      <c r="O52">
        <v>1</v>
      </c>
      <c r="P52">
        <v>59.642837</v>
      </c>
    </row>
    <row r="53" spans="1:16" x14ac:dyDescent="0.25">
      <c r="A53" t="s">
        <v>76</v>
      </c>
      <c r="B53" t="s">
        <v>27</v>
      </c>
      <c r="C53" t="s">
        <v>18</v>
      </c>
      <c r="D53">
        <v>130</v>
      </c>
      <c r="E53">
        <v>3</v>
      </c>
      <c r="F53">
        <v>2</v>
      </c>
      <c r="G53">
        <v>170</v>
      </c>
      <c r="H53">
        <v>1.5</v>
      </c>
      <c r="I53">
        <v>13.5</v>
      </c>
      <c r="J53">
        <v>10</v>
      </c>
      <c r="K53">
        <v>120</v>
      </c>
      <c r="L53">
        <v>25</v>
      </c>
      <c r="M53">
        <v>3</v>
      </c>
      <c r="N53">
        <v>1.25</v>
      </c>
      <c r="O53">
        <v>0.5</v>
      </c>
      <c r="P53">
        <v>30.450842999999999</v>
      </c>
    </row>
    <row r="54" spans="1:16" x14ac:dyDescent="0.25">
      <c r="A54" t="s">
        <v>77</v>
      </c>
      <c r="B54" t="s">
        <v>32</v>
      </c>
      <c r="C54" t="s">
        <v>18</v>
      </c>
      <c r="D54">
        <v>120</v>
      </c>
      <c r="E54">
        <v>3</v>
      </c>
      <c r="F54">
        <v>1</v>
      </c>
      <c r="G54">
        <v>200</v>
      </c>
      <c r="H54">
        <v>6</v>
      </c>
      <c r="I54">
        <v>11</v>
      </c>
      <c r="J54">
        <v>14</v>
      </c>
      <c r="K54">
        <v>260</v>
      </c>
      <c r="L54">
        <v>25</v>
      </c>
      <c r="M54">
        <v>3</v>
      </c>
      <c r="N54">
        <v>1.33</v>
      </c>
      <c r="O54">
        <v>0.67</v>
      </c>
      <c r="P54">
        <v>37.840594000000003</v>
      </c>
    </row>
    <row r="55" spans="1:16" x14ac:dyDescent="0.25">
      <c r="A55" t="s">
        <v>78</v>
      </c>
      <c r="B55" t="s">
        <v>22</v>
      </c>
      <c r="C55" t="s">
        <v>18</v>
      </c>
      <c r="D55">
        <v>100</v>
      </c>
      <c r="E55">
        <v>3</v>
      </c>
      <c r="F55">
        <v>0</v>
      </c>
      <c r="G55">
        <v>320</v>
      </c>
      <c r="H55">
        <v>1</v>
      </c>
      <c r="I55">
        <v>20</v>
      </c>
      <c r="J55">
        <v>3</v>
      </c>
      <c r="K55">
        <v>45</v>
      </c>
      <c r="L55">
        <v>100</v>
      </c>
      <c r="M55">
        <v>3</v>
      </c>
      <c r="N55">
        <v>1</v>
      </c>
      <c r="O55">
        <v>1</v>
      </c>
      <c r="P55">
        <v>41.503540000000001</v>
      </c>
    </row>
    <row r="56" spans="1:16" x14ac:dyDescent="0.25">
      <c r="A56" t="s">
        <v>79</v>
      </c>
      <c r="B56" t="s">
        <v>20</v>
      </c>
      <c r="C56" t="s">
        <v>18</v>
      </c>
      <c r="D56">
        <v>50</v>
      </c>
      <c r="E56">
        <v>1</v>
      </c>
      <c r="F56">
        <v>0</v>
      </c>
      <c r="G56">
        <v>0</v>
      </c>
      <c r="H56">
        <v>0</v>
      </c>
      <c r="I56">
        <v>13</v>
      </c>
      <c r="J56">
        <v>0</v>
      </c>
      <c r="K56">
        <v>15</v>
      </c>
      <c r="L56">
        <v>0</v>
      </c>
      <c r="M56">
        <v>3</v>
      </c>
      <c r="N56">
        <v>0.5</v>
      </c>
      <c r="O56">
        <v>1</v>
      </c>
      <c r="P56">
        <v>60.756112000000002</v>
      </c>
    </row>
    <row r="57" spans="1:16" x14ac:dyDescent="0.25">
      <c r="A57" t="s">
        <v>80</v>
      </c>
      <c r="B57" t="s">
        <v>20</v>
      </c>
      <c r="C57" t="s">
        <v>18</v>
      </c>
      <c r="D57">
        <v>50</v>
      </c>
      <c r="E57">
        <v>2</v>
      </c>
      <c r="F57">
        <v>0</v>
      </c>
      <c r="G57">
        <v>0</v>
      </c>
      <c r="H57">
        <v>1</v>
      </c>
      <c r="I57">
        <v>10</v>
      </c>
      <c r="J57">
        <v>0</v>
      </c>
      <c r="K57">
        <v>50</v>
      </c>
      <c r="L57">
        <v>0</v>
      </c>
      <c r="M57">
        <v>3</v>
      </c>
      <c r="N57">
        <v>0.5</v>
      </c>
      <c r="O57">
        <v>1</v>
      </c>
      <c r="P57">
        <v>63.005645000000001</v>
      </c>
    </row>
    <row r="58" spans="1:16" x14ac:dyDescent="0.25">
      <c r="A58" t="s">
        <v>81</v>
      </c>
      <c r="B58" t="s">
        <v>20</v>
      </c>
      <c r="C58" t="s">
        <v>18</v>
      </c>
      <c r="D58">
        <v>100</v>
      </c>
      <c r="E58">
        <v>4</v>
      </c>
      <c r="F58">
        <v>1</v>
      </c>
      <c r="G58">
        <v>135</v>
      </c>
      <c r="H58">
        <v>2</v>
      </c>
      <c r="I58">
        <v>14</v>
      </c>
      <c r="J58">
        <v>6</v>
      </c>
      <c r="K58">
        <v>110</v>
      </c>
      <c r="L58">
        <v>25</v>
      </c>
      <c r="M58">
        <v>3</v>
      </c>
      <c r="N58">
        <v>1</v>
      </c>
      <c r="O58">
        <v>0.5</v>
      </c>
      <c r="P58">
        <v>49.511873999999999</v>
      </c>
    </row>
    <row r="59" spans="1:16" x14ac:dyDescent="0.25">
      <c r="A59" t="s">
        <v>82</v>
      </c>
      <c r="B59" t="s">
        <v>20</v>
      </c>
      <c r="C59" t="s">
        <v>44</v>
      </c>
      <c r="D59">
        <v>100</v>
      </c>
      <c r="E59">
        <v>5</v>
      </c>
      <c r="F59">
        <v>2</v>
      </c>
      <c r="G59">
        <v>0</v>
      </c>
      <c r="H59">
        <v>2.7</v>
      </c>
      <c r="I59">
        <v>-1</v>
      </c>
      <c r="J59">
        <v>-1</v>
      </c>
      <c r="K59">
        <v>110</v>
      </c>
      <c r="L59">
        <v>0</v>
      </c>
      <c r="M59">
        <v>1</v>
      </c>
      <c r="N59">
        <v>1</v>
      </c>
      <c r="O59">
        <v>0.67</v>
      </c>
      <c r="P59">
        <v>50.828392000000001</v>
      </c>
    </row>
    <row r="60" spans="1:16" x14ac:dyDescent="0.25">
      <c r="A60" t="s">
        <v>83</v>
      </c>
      <c r="B60" t="s">
        <v>22</v>
      </c>
      <c r="C60" t="s">
        <v>18</v>
      </c>
      <c r="D60">
        <v>120</v>
      </c>
      <c r="E60">
        <v>3</v>
      </c>
      <c r="F60">
        <v>1</v>
      </c>
      <c r="G60">
        <v>210</v>
      </c>
      <c r="H60">
        <v>5</v>
      </c>
      <c r="I60">
        <v>14</v>
      </c>
      <c r="J60">
        <v>12</v>
      </c>
      <c r="K60">
        <v>240</v>
      </c>
      <c r="L60">
        <v>25</v>
      </c>
      <c r="M60">
        <v>2</v>
      </c>
      <c r="N60">
        <v>1.33</v>
      </c>
      <c r="O60">
        <v>0.75</v>
      </c>
      <c r="P60">
        <v>39.259197</v>
      </c>
    </row>
    <row r="61" spans="1:16" x14ac:dyDescent="0.25">
      <c r="A61" t="s">
        <v>84</v>
      </c>
      <c r="B61" t="s">
        <v>27</v>
      </c>
      <c r="C61" t="s">
        <v>18</v>
      </c>
      <c r="D61">
        <v>100</v>
      </c>
      <c r="E61">
        <v>3</v>
      </c>
      <c r="F61">
        <v>2</v>
      </c>
      <c r="G61">
        <v>140</v>
      </c>
      <c r="H61">
        <v>2.5</v>
      </c>
      <c r="I61">
        <v>10.5</v>
      </c>
      <c r="J61">
        <v>8</v>
      </c>
      <c r="K61">
        <v>140</v>
      </c>
      <c r="L61">
        <v>25</v>
      </c>
      <c r="M61">
        <v>3</v>
      </c>
      <c r="N61">
        <v>1</v>
      </c>
      <c r="O61">
        <v>0.5</v>
      </c>
      <c r="P61">
        <v>39.703400000000002</v>
      </c>
    </row>
    <row r="62" spans="1:16" x14ac:dyDescent="0.25">
      <c r="A62" t="s">
        <v>85</v>
      </c>
      <c r="B62" t="s">
        <v>22</v>
      </c>
      <c r="C62" t="s">
        <v>18</v>
      </c>
      <c r="D62">
        <v>90</v>
      </c>
      <c r="E62">
        <v>2</v>
      </c>
      <c r="F62">
        <v>0</v>
      </c>
      <c r="G62">
        <v>0</v>
      </c>
      <c r="H62">
        <v>2</v>
      </c>
      <c r="I62">
        <v>15</v>
      </c>
      <c r="J62">
        <v>6</v>
      </c>
      <c r="K62">
        <v>110</v>
      </c>
      <c r="L62">
        <v>25</v>
      </c>
      <c r="M62">
        <v>3</v>
      </c>
      <c r="N62">
        <v>1</v>
      </c>
      <c r="O62">
        <v>0.5</v>
      </c>
      <c r="P62">
        <v>55.333142000000002</v>
      </c>
    </row>
    <row r="63" spans="1:16" x14ac:dyDescent="0.25">
      <c r="A63" t="s">
        <v>86</v>
      </c>
      <c r="B63" t="s">
        <v>25</v>
      </c>
      <c r="C63" t="s">
        <v>18</v>
      </c>
      <c r="D63">
        <v>110</v>
      </c>
      <c r="E63">
        <v>1</v>
      </c>
      <c r="F63">
        <v>0</v>
      </c>
      <c r="G63">
        <v>240</v>
      </c>
      <c r="H63">
        <v>0</v>
      </c>
      <c r="I63">
        <v>23</v>
      </c>
      <c r="J63">
        <v>2</v>
      </c>
      <c r="K63">
        <v>30</v>
      </c>
      <c r="L63">
        <v>25</v>
      </c>
      <c r="M63">
        <v>1</v>
      </c>
      <c r="N63">
        <v>1</v>
      </c>
      <c r="O63">
        <v>1.1299999999999999</v>
      </c>
      <c r="P63">
        <v>41.998933000000001</v>
      </c>
    </row>
    <row r="64" spans="1:16" x14ac:dyDescent="0.25">
      <c r="A64" t="s">
        <v>87</v>
      </c>
      <c r="B64" t="s">
        <v>22</v>
      </c>
      <c r="C64" t="s">
        <v>18</v>
      </c>
      <c r="D64">
        <v>110</v>
      </c>
      <c r="E64">
        <v>2</v>
      </c>
      <c r="F64">
        <v>0</v>
      </c>
      <c r="G64">
        <v>290</v>
      </c>
      <c r="H64">
        <v>0</v>
      </c>
      <c r="I64">
        <v>22</v>
      </c>
      <c r="J64">
        <v>3</v>
      </c>
      <c r="K64">
        <v>35</v>
      </c>
      <c r="L64">
        <v>25</v>
      </c>
      <c r="M64">
        <v>1</v>
      </c>
      <c r="N64">
        <v>1</v>
      </c>
      <c r="O64">
        <v>1</v>
      </c>
      <c r="P64">
        <v>40.560158999999999</v>
      </c>
    </row>
    <row r="65" spans="1:16" x14ac:dyDescent="0.25">
      <c r="A65" t="s">
        <v>88</v>
      </c>
      <c r="B65" t="s">
        <v>17</v>
      </c>
      <c r="C65" t="s">
        <v>18</v>
      </c>
      <c r="D65">
        <v>80</v>
      </c>
      <c r="E65">
        <v>2</v>
      </c>
      <c r="F65">
        <v>0</v>
      </c>
      <c r="G65">
        <v>0</v>
      </c>
      <c r="H65">
        <v>3</v>
      </c>
      <c r="I65">
        <v>16</v>
      </c>
      <c r="J65">
        <v>0</v>
      </c>
      <c r="K65">
        <v>95</v>
      </c>
      <c r="L65">
        <v>0</v>
      </c>
      <c r="M65">
        <v>1</v>
      </c>
      <c r="N65">
        <v>0.83</v>
      </c>
      <c r="O65">
        <v>1</v>
      </c>
      <c r="P65">
        <v>68.235884999999996</v>
      </c>
    </row>
    <row r="66" spans="1:16" x14ac:dyDescent="0.25">
      <c r="A66" t="s">
        <v>89</v>
      </c>
      <c r="B66" t="s">
        <v>17</v>
      </c>
      <c r="C66" t="s">
        <v>18</v>
      </c>
      <c r="D66">
        <v>90</v>
      </c>
      <c r="E66">
        <v>3</v>
      </c>
      <c r="F66">
        <v>0</v>
      </c>
      <c r="G66">
        <v>0</v>
      </c>
      <c r="H66">
        <v>4</v>
      </c>
      <c r="I66">
        <v>19</v>
      </c>
      <c r="J66">
        <v>0</v>
      </c>
      <c r="K66">
        <v>140</v>
      </c>
      <c r="L66">
        <v>0</v>
      </c>
      <c r="M66">
        <v>1</v>
      </c>
      <c r="N66">
        <v>1</v>
      </c>
      <c r="O66">
        <v>0.67</v>
      </c>
      <c r="P66">
        <v>74.472949</v>
      </c>
    </row>
    <row r="67" spans="1:16" x14ac:dyDescent="0.25">
      <c r="A67" t="s">
        <v>90</v>
      </c>
      <c r="B67" t="s">
        <v>17</v>
      </c>
      <c r="C67" t="s">
        <v>18</v>
      </c>
      <c r="D67">
        <v>90</v>
      </c>
      <c r="E67">
        <v>3</v>
      </c>
      <c r="F67">
        <v>0</v>
      </c>
      <c r="G67">
        <v>0</v>
      </c>
      <c r="H67">
        <v>3</v>
      </c>
      <c r="I67">
        <v>20</v>
      </c>
      <c r="J67">
        <v>0</v>
      </c>
      <c r="K67">
        <v>120</v>
      </c>
      <c r="L67">
        <v>0</v>
      </c>
      <c r="M67">
        <v>1</v>
      </c>
      <c r="N67">
        <v>1</v>
      </c>
      <c r="O67">
        <v>0.67</v>
      </c>
      <c r="P67">
        <v>72.801787000000004</v>
      </c>
    </row>
    <row r="68" spans="1:16" x14ac:dyDescent="0.25">
      <c r="A68" t="s">
        <v>91</v>
      </c>
      <c r="B68" t="s">
        <v>22</v>
      </c>
      <c r="C68" t="s">
        <v>18</v>
      </c>
      <c r="D68">
        <v>110</v>
      </c>
      <c r="E68">
        <v>2</v>
      </c>
      <c r="F68">
        <v>1</v>
      </c>
      <c r="G68">
        <v>70</v>
      </c>
      <c r="H68">
        <v>1</v>
      </c>
      <c r="I68">
        <v>9</v>
      </c>
      <c r="J68">
        <v>15</v>
      </c>
      <c r="K68">
        <v>40</v>
      </c>
      <c r="L68">
        <v>25</v>
      </c>
      <c r="M68">
        <v>2</v>
      </c>
      <c r="N68">
        <v>1</v>
      </c>
      <c r="O68">
        <v>0.75</v>
      </c>
      <c r="P68">
        <v>31.230053999999999</v>
      </c>
    </row>
    <row r="69" spans="1:16" x14ac:dyDescent="0.25">
      <c r="A69" t="s">
        <v>92</v>
      </c>
      <c r="B69" t="s">
        <v>22</v>
      </c>
      <c r="C69" t="s">
        <v>18</v>
      </c>
      <c r="D69">
        <v>110</v>
      </c>
      <c r="E69">
        <v>6</v>
      </c>
      <c r="F69">
        <v>0</v>
      </c>
      <c r="G69">
        <v>230</v>
      </c>
      <c r="H69">
        <v>1</v>
      </c>
      <c r="I69">
        <v>16</v>
      </c>
      <c r="J69">
        <v>3</v>
      </c>
      <c r="K69">
        <v>55</v>
      </c>
      <c r="L69">
        <v>25</v>
      </c>
      <c r="M69">
        <v>1</v>
      </c>
      <c r="N69">
        <v>1</v>
      </c>
      <c r="O69">
        <v>1</v>
      </c>
      <c r="P69">
        <v>53.131323999999999</v>
      </c>
    </row>
    <row r="70" spans="1:16" x14ac:dyDescent="0.25">
      <c r="A70" t="s">
        <v>93</v>
      </c>
      <c r="B70" t="s">
        <v>17</v>
      </c>
      <c r="C70" t="s">
        <v>18</v>
      </c>
      <c r="D70">
        <v>90</v>
      </c>
      <c r="E70">
        <v>2</v>
      </c>
      <c r="F70">
        <v>0</v>
      </c>
      <c r="G70">
        <v>15</v>
      </c>
      <c r="H70">
        <v>3</v>
      </c>
      <c r="I70">
        <v>15</v>
      </c>
      <c r="J70">
        <v>5</v>
      </c>
      <c r="K70">
        <v>90</v>
      </c>
      <c r="L70">
        <v>25</v>
      </c>
      <c r="M70">
        <v>2</v>
      </c>
      <c r="N70">
        <v>1</v>
      </c>
      <c r="O70">
        <v>1</v>
      </c>
      <c r="P70">
        <v>59.363993000000001</v>
      </c>
    </row>
    <row r="71" spans="1:16" x14ac:dyDescent="0.25">
      <c r="A71" t="s">
        <v>94</v>
      </c>
      <c r="B71" t="s">
        <v>27</v>
      </c>
      <c r="C71" t="s">
        <v>18</v>
      </c>
      <c r="D71">
        <v>110</v>
      </c>
      <c r="E71">
        <v>2</v>
      </c>
      <c r="F71">
        <v>1</v>
      </c>
      <c r="G71">
        <v>200</v>
      </c>
      <c r="H71">
        <v>0</v>
      </c>
      <c r="I71">
        <v>21</v>
      </c>
      <c r="J71">
        <v>3</v>
      </c>
      <c r="K71">
        <v>35</v>
      </c>
      <c r="L71">
        <v>100</v>
      </c>
      <c r="M71">
        <v>3</v>
      </c>
      <c r="N71">
        <v>1</v>
      </c>
      <c r="O71">
        <v>1</v>
      </c>
      <c r="P71">
        <v>38.839745999999998</v>
      </c>
    </row>
    <row r="72" spans="1:16" x14ac:dyDescent="0.25">
      <c r="A72" t="s">
        <v>95</v>
      </c>
      <c r="B72" t="s">
        <v>27</v>
      </c>
      <c r="C72" t="s">
        <v>18</v>
      </c>
      <c r="D72">
        <v>140</v>
      </c>
      <c r="E72">
        <v>3</v>
      </c>
      <c r="F72">
        <v>1</v>
      </c>
      <c r="G72">
        <v>190</v>
      </c>
      <c r="H72">
        <v>4</v>
      </c>
      <c r="I72">
        <v>15</v>
      </c>
      <c r="J72">
        <v>14</v>
      </c>
      <c r="K72">
        <v>230</v>
      </c>
      <c r="L72">
        <v>100</v>
      </c>
      <c r="M72">
        <v>3</v>
      </c>
      <c r="N72">
        <v>1.5</v>
      </c>
      <c r="O72">
        <v>1</v>
      </c>
      <c r="P72">
        <v>28.592784999999999</v>
      </c>
    </row>
    <row r="73" spans="1:16" x14ac:dyDescent="0.25">
      <c r="A73" t="s">
        <v>96</v>
      </c>
      <c r="B73" t="s">
        <v>27</v>
      </c>
      <c r="C73" t="s">
        <v>18</v>
      </c>
      <c r="D73">
        <v>100</v>
      </c>
      <c r="E73">
        <v>3</v>
      </c>
      <c r="F73">
        <v>1</v>
      </c>
      <c r="G73">
        <v>200</v>
      </c>
      <c r="H73">
        <v>3</v>
      </c>
      <c r="I73">
        <v>16</v>
      </c>
      <c r="J73">
        <v>3</v>
      </c>
      <c r="K73">
        <v>110</v>
      </c>
      <c r="L73">
        <v>100</v>
      </c>
      <c r="M73">
        <v>3</v>
      </c>
      <c r="N73">
        <v>1</v>
      </c>
      <c r="O73">
        <v>1</v>
      </c>
      <c r="P73">
        <v>46.658844000000002</v>
      </c>
    </row>
    <row r="74" spans="1:16" x14ac:dyDescent="0.25">
      <c r="A74" t="s">
        <v>97</v>
      </c>
      <c r="B74" t="s">
        <v>27</v>
      </c>
      <c r="C74" t="s">
        <v>18</v>
      </c>
      <c r="D74">
        <v>110</v>
      </c>
      <c r="E74">
        <v>2</v>
      </c>
      <c r="F74">
        <v>1</v>
      </c>
      <c r="G74">
        <v>250</v>
      </c>
      <c r="H74">
        <v>0</v>
      </c>
      <c r="I74">
        <v>21</v>
      </c>
      <c r="J74">
        <v>3</v>
      </c>
      <c r="K74">
        <v>60</v>
      </c>
      <c r="L74">
        <v>25</v>
      </c>
      <c r="M74">
        <v>3</v>
      </c>
      <c r="N74">
        <v>1</v>
      </c>
      <c r="O74">
        <v>0.75</v>
      </c>
      <c r="P74">
        <v>39.106174000000003</v>
      </c>
    </row>
    <row r="75" spans="1:16" x14ac:dyDescent="0.25">
      <c r="A75" t="s">
        <v>98</v>
      </c>
      <c r="B75" t="s">
        <v>27</v>
      </c>
      <c r="C75" t="s">
        <v>18</v>
      </c>
      <c r="D75">
        <v>110</v>
      </c>
      <c r="E75">
        <v>1</v>
      </c>
      <c r="F75">
        <v>1</v>
      </c>
      <c r="G75">
        <v>140</v>
      </c>
      <c r="H75">
        <v>0</v>
      </c>
      <c r="I75">
        <v>13</v>
      </c>
      <c r="J75">
        <v>12</v>
      </c>
      <c r="K75">
        <v>25</v>
      </c>
      <c r="L75">
        <v>25</v>
      </c>
      <c r="M75">
        <v>2</v>
      </c>
      <c r="N75">
        <v>1</v>
      </c>
      <c r="O75">
        <v>1</v>
      </c>
      <c r="P75">
        <v>27.753301</v>
      </c>
    </row>
    <row r="76" spans="1:16" x14ac:dyDescent="0.25">
      <c r="A76" t="s">
        <v>99</v>
      </c>
      <c r="B76" t="s">
        <v>25</v>
      </c>
      <c r="C76" t="s">
        <v>18</v>
      </c>
      <c r="D76">
        <v>100</v>
      </c>
      <c r="E76">
        <v>3</v>
      </c>
      <c r="F76">
        <v>1</v>
      </c>
      <c r="G76">
        <v>230</v>
      </c>
      <c r="H76">
        <v>3</v>
      </c>
      <c r="I76">
        <v>17</v>
      </c>
      <c r="J76">
        <v>3</v>
      </c>
      <c r="K76">
        <v>115</v>
      </c>
      <c r="L76">
        <v>25</v>
      </c>
      <c r="M76">
        <v>1</v>
      </c>
      <c r="N76">
        <v>1</v>
      </c>
      <c r="O76">
        <v>0.67</v>
      </c>
      <c r="P76">
        <v>49.787444999999998</v>
      </c>
    </row>
    <row r="77" spans="1:16" x14ac:dyDescent="0.25">
      <c r="A77" t="s">
        <v>100</v>
      </c>
      <c r="B77" t="s">
        <v>27</v>
      </c>
      <c r="C77" t="s">
        <v>18</v>
      </c>
      <c r="D77">
        <v>100</v>
      </c>
      <c r="E77">
        <v>3</v>
      </c>
      <c r="F77">
        <v>1</v>
      </c>
      <c r="G77">
        <v>200</v>
      </c>
      <c r="H77">
        <v>3</v>
      </c>
      <c r="I77">
        <v>17</v>
      </c>
      <c r="J77">
        <v>3</v>
      </c>
      <c r="K77">
        <v>110</v>
      </c>
      <c r="L77">
        <v>25</v>
      </c>
      <c r="M77">
        <v>1</v>
      </c>
      <c r="N77">
        <v>1</v>
      </c>
      <c r="O77">
        <v>1</v>
      </c>
      <c r="P77">
        <v>51.592193000000002</v>
      </c>
    </row>
    <row r="78" spans="1:16" x14ac:dyDescent="0.25">
      <c r="A78" t="s">
        <v>101</v>
      </c>
      <c r="B78" t="s">
        <v>27</v>
      </c>
      <c r="C78" t="s">
        <v>18</v>
      </c>
      <c r="D78">
        <v>110</v>
      </c>
      <c r="E78">
        <v>2</v>
      </c>
      <c r="F78">
        <v>1</v>
      </c>
      <c r="G78">
        <v>200</v>
      </c>
      <c r="H78">
        <v>1</v>
      </c>
      <c r="I78">
        <v>16</v>
      </c>
      <c r="J78">
        <v>8</v>
      </c>
      <c r="K78">
        <v>60</v>
      </c>
      <c r="L78">
        <v>25</v>
      </c>
      <c r="M78">
        <v>1</v>
      </c>
      <c r="N78">
        <v>1</v>
      </c>
      <c r="O78">
        <v>0.75</v>
      </c>
      <c r="P78">
        <v>36.187559</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936FB-4898-4771-8E63-F23D9971D3CD}">
  <dimension ref="A1:O89"/>
  <sheetViews>
    <sheetView topLeftCell="H2" workbookViewId="0">
      <selection activeCell="M11" sqref="M11:V18"/>
    </sheetView>
  </sheetViews>
  <sheetFormatPr defaultRowHeight="15" x14ac:dyDescent="0.25"/>
  <cols>
    <col min="1" max="1" width="26.140625" bestFit="1" customWidth="1"/>
    <col min="2" max="2" width="12.7109375" bestFit="1" customWidth="1"/>
    <col min="3" max="3" width="16.28515625" bestFit="1" customWidth="1"/>
    <col min="4" max="4" width="22.140625" bestFit="1" customWidth="1"/>
    <col min="5" max="5" width="25.7109375" bestFit="1" customWidth="1"/>
    <col min="6" max="6" width="16.28515625" bestFit="1" customWidth="1"/>
    <col min="7" max="7" width="11.28515625" bestFit="1" customWidth="1"/>
    <col min="8" max="8" width="14.140625" bestFit="1" customWidth="1"/>
    <col min="9" max="9" width="11.5703125" customWidth="1"/>
    <col min="10" max="10" width="11.28515625" bestFit="1" customWidth="1"/>
    <col min="11" max="11" width="12.7109375" bestFit="1" customWidth="1"/>
    <col min="12" max="12" width="10" customWidth="1"/>
    <col min="13" max="13" width="11.28515625" bestFit="1" customWidth="1"/>
    <col min="14" max="22" width="11.85546875" bestFit="1" customWidth="1"/>
    <col min="23" max="25" width="10" bestFit="1" customWidth="1"/>
    <col min="26" max="26" width="12" bestFit="1" customWidth="1"/>
    <col min="27" max="49" width="10" bestFit="1" customWidth="1"/>
    <col min="50" max="50" width="8" bestFit="1" customWidth="1"/>
    <col min="51" max="54" width="10" bestFit="1" customWidth="1"/>
    <col min="55" max="55" width="9" bestFit="1" customWidth="1"/>
    <col min="56" max="58" width="10" bestFit="1" customWidth="1"/>
    <col min="59" max="59" width="9" bestFit="1" customWidth="1"/>
    <col min="60" max="90" width="10" bestFit="1" customWidth="1"/>
    <col min="91" max="91" width="11.28515625" bestFit="1" customWidth="1"/>
  </cols>
  <sheetData>
    <row r="1" spans="1:15" x14ac:dyDescent="0.25">
      <c r="A1" t="s">
        <v>104</v>
      </c>
      <c r="D1" s="16" t="s">
        <v>108</v>
      </c>
      <c r="E1" t="s">
        <v>105</v>
      </c>
      <c r="G1" s="16" t="s">
        <v>109</v>
      </c>
      <c r="H1" t="s">
        <v>103</v>
      </c>
      <c r="J1" s="16" t="s">
        <v>109</v>
      </c>
      <c r="K1" t="s">
        <v>105</v>
      </c>
      <c r="M1" s="16" t="s">
        <v>111</v>
      </c>
      <c r="N1" t="s">
        <v>103</v>
      </c>
    </row>
    <row r="2" spans="1:15" x14ac:dyDescent="0.25">
      <c r="A2" s="19">
        <v>77</v>
      </c>
      <c r="D2" s="17" t="s">
        <v>33</v>
      </c>
      <c r="E2" s="19">
        <v>18.042850999999999</v>
      </c>
      <c r="G2" s="17" t="s">
        <v>68</v>
      </c>
      <c r="H2" s="19">
        <v>1</v>
      </c>
      <c r="J2" s="17" t="s">
        <v>68</v>
      </c>
      <c r="K2" s="19">
        <v>54.850917000000003</v>
      </c>
      <c r="M2" s="17" t="s">
        <v>18</v>
      </c>
      <c r="N2" s="19">
        <v>74</v>
      </c>
    </row>
    <row r="3" spans="1:15" x14ac:dyDescent="0.25">
      <c r="D3" s="17" t="s">
        <v>35</v>
      </c>
      <c r="E3" s="19">
        <v>19.823573</v>
      </c>
      <c r="G3" s="17" t="s">
        <v>27</v>
      </c>
      <c r="H3" s="19">
        <v>22</v>
      </c>
      <c r="J3" s="17" t="s">
        <v>27</v>
      </c>
      <c r="K3" s="19">
        <v>758.68873699999995</v>
      </c>
      <c r="M3" s="17" t="s">
        <v>44</v>
      </c>
      <c r="N3" s="19">
        <v>3</v>
      </c>
    </row>
    <row r="4" spans="1:15" x14ac:dyDescent="0.25">
      <c r="A4" t="s">
        <v>106</v>
      </c>
      <c r="D4" s="17" t="s">
        <v>59</v>
      </c>
      <c r="E4" s="19">
        <v>21.871292</v>
      </c>
      <c r="G4" s="17" t="s">
        <v>22</v>
      </c>
      <c r="H4" s="19">
        <v>23</v>
      </c>
      <c r="J4" s="17" t="s">
        <v>22</v>
      </c>
      <c r="K4" s="19">
        <v>1012.884634</v>
      </c>
      <c r="M4" s="17" t="s">
        <v>102</v>
      </c>
      <c r="N4" s="19">
        <v>77</v>
      </c>
    </row>
    <row r="5" spans="1:15" x14ac:dyDescent="0.25">
      <c r="A5" s="21">
        <v>42.665704987012987</v>
      </c>
      <c r="D5" s="17" t="s">
        <v>41</v>
      </c>
      <c r="E5" s="19">
        <v>22.396512999999999</v>
      </c>
      <c r="G5" s="17" t="s">
        <v>17</v>
      </c>
      <c r="H5" s="19">
        <v>6</v>
      </c>
      <c r="J5" s="17" t="s">
        <v>17</v>
      </c>
      <c r="K5" s="19">
        <v>407.81140299999998</v>
      </c>
    </row>
    <row r="6" spans="1:15" x14ac:dyDescent="0.25">
      <c r="D6" s="17" t="s">
        <v>37</v>
      </c>
      <c r="E6" s="19">
        <v>22.736446000000001</v>
      </c>
      <c r="G6" s="17" t="s">
        <v>32</v>
      </c>
      <c r="H6" s="19">
        <v>9</v>
      </c>
      <c r="J6" s="17" t="s">
        <v>32</v>
      </c>
      <c r="K6" s="19">
        <v>375.351697</v>
      </c>
      <c r="M6" s="16" t="s">
        <v>111</v>
      </c>
      <c r="N6" t="s">
        <v>105</v>
      </c>
    </row>
    <row r="7" spans="1:15" x14ac:dyDescent="0.25">
      <c r="A7" s="16" t="s">
        <v>108</v>
      </c>
      <c r="B7" t="s">
        <v>105</v>
      </c>
      <c r="D7" s="17" t="s">
        <v>55</v>
      </c>
      <c r="E7" s="19">
        <v>23.804043</v>
      </c>
      <c r="G7" s="17" t="s">
        <v>20</v>
      </c>
      <c r="H7" s="19">
        <v>8</v>
      </c>
      <c r="J7" s="17" t="s">
        <v>20</v>
      </c>
      <c r="K7" s="19">
        <v>343.32791900000001</v>
      </c>
      <c r="M7" s="17" t="s">
        <v>18</v>
      </c>
      <c r="N7" s="19">
        <v>3115.0461589999995</v>
      </c>
    </row>
    <row r="8" spans="1:15" x14ac:dyDescent="0.25">
      <c r="A8" s="17" t="s">
        <v>23</v>
      </c>
      <c r="B8" s="19">
        <v>93.704911999999993</v>
      </c>
      <c r="D8" s="17" t="s">
        <v>66</v>
      </c>
      <c r="E8" s="19">
        <v>26.734514999999998</v>
      </c>
      <c r="G8" s="17" t="s">
        <v>25</v>
      </c>
      <c r="H8" s="19">
        <v>8</v>
      </c>
      <c r="J8" s="17" t="s">
        <v>25</v>
      </c>
      <c r="K8" s="19">
        <v>332.343977</v>
      </c>
      <c r="M8" s="17" t="s">
        <v>44</v>
      </c>
      <c r="N8" s="19">
        <v>170.21312500000002</v>
      </c>
    </row>
    <row r="9" spans="1:15" x14ac:dyDescent="0.25">
      <c r="A9" s="17" t="s">
        <v>89</v>
      </c>
      <c r="B9" s="19">
        <v>74.472949</v>
      </c>
      <c r="D9" s="20" t="s">
        <v>98</v>
      </c>
      <c r="E9" s="19">
        <v>27.753301</v>
      </c>
      <c r="G9" s="17" t="s">
        <v>102</v>
      </c>
      <c r="H9" s="19">
        <v>77</v>
      </c>
      <c r="J9" s="17" t="s">
        <v>102</v>
      </c>
      <c r="K9" s="19">
        <v>3285.2592839999998</v>
      </c>
      <c r="M9" s="17" t="s">
        <v>102</v>
      </c>
      <c r="N9" s="19">
        <v>3285.2592839999998</v>
      </c>
    </row>
    <row r="10" spans="1:15" x14ac:dyDescent="0.25">
      <c r="A10" s="17" t="s">
        <v>90</v>
      </c>
      <c r="B10" s="19">
        <v>72.801787000000004</v>
      </c>
      <c r="D10" s="17" t="s">
        <v>53</v>
      </c>
      <c r="E10" s="19">
        <v>28.025765</v>
      </c>
    </row>
    <row r="11" spans="1:15" x14ac:dyDescent="0.25">
      <c r="A11" s="17" t="s">
        <v>16</v>
      </c>
      <c r="B11" s="19">
        <v>68.402973000000003</v>
      </c>
      <c r="D11" s="17" t="s">
        <v>95</v>
      </c>
      <c r="E11" s="19">
        <v>28.592784999999999</v>
      </c>
      <c r="G11" s="16" t="s">
        <v>112</v>
      </c>
      <c r="H11" t="s">
        <v>107</v>
      </c>
      <c r="J11" s="16" t="s">
        <v>110</v>
      </c>
      <c r="K11" t="s">
        <v>105</v>
      </c>
      <c r="M11" s="7"/>
      <c r="N11" s="8"/>
      <c r="O11" s="9"/>
    </row>
    <row r="12" spans="1:15" x14ac:dyDescent="0.25">
      <c r="A12" s="17" t="s">
        <v>88</v>
      </c>
      <c r="B12" s="19">
        <v>68.235884999999996</v>
      </c>
      <c r="D12" s="17" t="s">
        <v>102</v>
      </c>
      <c r="E12" s="19">
        <v>239.78108400000002</v>
      </c>
      <c r="G12" s="17" t="s">
        <v>101</v>
      </c>
      <c r="H12" s="19">
        <v>110</v>
      </c>
      <c r="J12" s="17">
        <v>50</v>
      </c>
      <c r="K12" s="19">
        <v>217.46666900000002</v>
      </c>
      <c r="M12" s="10"/>
      <c r="N12" s="11"/>
      <c r="O12" s="12"/>
    </row>
    <row r="13" spans="1:15" x14ac:dyDescent="0.25">
      <c r="A13" s="17" t="s">
        <v>43</v>
      </c>
      <c r="B13" s="19">
        <v>64.533816000000002</v>
      </c>
      <c r="G13" s="17" t="s">
        <v>100</v>
      </c>
      <c r="H13" s="19">
        <v>100</v>
      </c>
      <c r="J13" s="17">
        <v>70</v>
      </c>
      <c r="K13" s="19">
        <v>127.828478</v>
      </c>
      <c r="M13" s="10"/>
      <c r="N13" s="11"/>
      <c r="O13" s="12"/>
    </row>
    <row r="14" spans="1:15" x14ac:dyDescent="0.25">
      <c r="A14" s="17" t="s">
        <v>80</v>
      </c>
      <c r="B14" s="19">
        <v>63.005645000000001</v>
      </c>
      <c r="G14" s="17" t="s">
        <v>99</v>
      </c>
      <c r="H14" s="19">
        <v>100</v>
      </c>
      <c r="J14" s="17">
        <v>80</v>
      </c>
      <c r="K14" s="19">
        <v>68.235884999999996</v>
      </c>
      <c r="M14" s="10"/>
      <c r="N14" s="11"/>
      <c r="O14" s="12"/>
    </row>
    <row r="15" spans="1:15" x14ac:dyDescent="0.25">
      <c r="A15" s="17" t="s">
        <v>79</v>
      </c>
      <c r="B15" s="19">
        <v>60.756112000000002</v>
      </c>
      <c r="D15" s="1" t="s">
        <v>108</v>
      </c>
      <c r="E15" s="2" t="s">
        <v>113</v>
      </c>
      <c r="F15" s="18" t="s">
        <v>105</v>
      </c>
      <c r="G15" s="17" t="s">
        <v>98</v>
      </c>
      <c r="H15" s="19">
        <v>110</v>
      </c>
      <c r="J15" s="17">
        <v>90</v>
      </c>
      <c r="K15" s="19">
        <v>424.04877400000004</v>
      </c>
      <c r="M15" s="10"/>
      <c r="N15" s="11"/>
      <c r="O15" s="12"/>
    </row>
    <row r="16" spans="1:15" x14ac:dyDescent="0.25">
      <c r="A16" s="17" t="s">
        <v>75</v>
      </c>
      <c r="B16" s="19">
        <v>59.642837</v>
      </c>
      <c r="D16" s="3" t="s">
        <v>71</v>
      </c>
      <c r="E16" s="4">
        <v>160</v>
      </c>
      <c r="F16" s="19">
        <v>30.313351000000001</v>
      </c>
      <c r="G16" s="17" t="s">
        <v>97</v>
      </c>
      <c r="H16" s="19">
        <v>110</v>
      </c>
      <c r="J16" s="17">
        <v>100</v>
      </c>
      <c r="K16" s="19">
        <v>806.44931800000018</v>
      </c>
      <c r="M16" s="10"/>
      <c r="N16" s="11"/>
      <c r="O16" s="12"/>
    </row>
    <row r="17" spans="1:15" x14ac:dyDescent="0.25">
      <c r="A17" s="17" t="s">
        <v>21</v>
      </c>
      <c r="B17" s="19">
        <v>59.425505000000001</v>
      </c>
      <c r="D17" s="3" t="s">
        <v>23</v>
      </c>
      <c r="E17" s="4">
        <v>50</v>
      </c>
      <c r="F17" s="19">
        <v>217.46666900000002</v>
      </c>
      <c r="G17" s="17" t="s">
        <v>96</v>
      </c>
      <c r="H17" s="19">
        <v>100</v>
      </c>
      <c r="J17" s="17">
        <v>110</v>
      </c>
      <c r="K17" s="19">
        <v>1037.9044329999999</v>
      </c>
      <c r="M17" s="10"/>
      <c r="N17" s="11"/>
      <c r="O17" s="12"/>
    </row>
    <row r="18" spans="1:15" x14ac:dyDescent="0.25">
      <c r="A18" s="17" t="s">
        <v>102</v>
      </c>
      <c r="B18" s="19">
        <v>684.98242100000004</v>
      </c>
      <c r="D18" s="5" t="s">
        <v>79</v>
      </c>
      <c r="E18" s="6">
        <v>50</v>
      </c>
      <c r="F18" s="19">
        <v>217.46666900000002</v>
      </c>
      <c r="G18" s="17" t="s">
        <v>95</v>
      </c>
      <c r="H18" s="19">
        <v>140</v>
      </c>
      <c r="J18" s="17">
        <v>120</v>
      </c>
      <c r="K18" s="19">
        <v>328.48972600000002</v>
      </c>
      <c r="M18" s="10"/>
      <c r="N18" s="11"/>
      <c r="O18" s="12"/>
    </row>
    <row r="19" spans="1:15" x14ac:dyDescent="0.25">
      <c r="D19" s="3" t="s">
        <v>80</v>
      </c>
      <c r="E19" s="4">
        <v>50</v>
      </c>
      <c r="F19" s="19">
        <v>217.466669</v>
      </c>
      <c r="G19" s="17" t="s">
        <v>94</v>
      </c>
      <c r="H19" s="19">
        <v>110</v>
      </c>
      <c r="J19" s="17">
        <v>130</v>
      </c>
      <c r="K19" s="19">
        <v>67.489405000000005</v>
      </c>
      <c r="M19" s="10"/>
      <c r="N19" s="11"/>
      <c r="O19" s="12"/>
    </row>
    <row r="20" spans="1:15" x14ac:dyDescent="0.25">
      <c r="G20" s="17" t="s">
        <v>93</v>
      </c>
      <c r="H20" s="19">
        <v>90</v>
      </c>
      <c r="J20" s="17">
        <v>140</v>
      </c>
      <c r="K20" s="19">
        <v>105.75661700000001</v>
      </c>
      <c r="M20" s="10"/>
      <c r="N20" s="11"/>
      <c r="O20" s="12"/>
    </row>
    <row r="21" spans="1:15" x14ac:dyDescent="0.25">
      <c r="G21" s="17" t="s">
        <v>92</v>
      </c>
      <c r="H21" s="19">
        <v>110</v>
      </c>
      <c r="J21" s="17">
        <v>150</v>
      </c>
      <c r="K21" s="19">
        <v>71.276627999999988</v>
      </c>
      <c r="M21" s="10"/>
      <c r="N21" s="11"/>
      <c r="O21" s="12"/>
    </row>
    <row r="22" spans="1:15" x14ac:dyDescent="0.25">
      <c r="G22" s="17" t="s">
        <v>91</v>
      </c>
      <c r="H22" s="19">
        <v>110</v>
      </c>
      <c r="J22" s="17">
        <v>160</v>
      </c>
      <c r="K22" s="19">
        <v>30.313351000000001</v>
      </c>
      <c r="M22" s="10"/>
      <c r="N22" s="11"/>
      <c r="O22" s="12"/>
    </row>
    <row r="23" spans="1:15" x14ac:dyDescent="0.25">
      <c r="G23" s="17" t="s">
        <v>90</v>
      </c>
      <c r="H23" s="19">
        <v>90</v>
      </c>
      <c r="J23" s="17" t="s">
        <v>102</v>
      </c>
      <c r="K23" s="19">
        <v>3285.2592839999998</v>
      </c>
      <c r="M23" s="10"/>
      <c r="N23" s="11"/>
      <c r="O23" s="12"/>
    </row>
    <row r="24" spans="1:15" x14ac:dyDescent="0.25">
      <c r="G24" s="17" t="s">
        <v>89</v>
      </c>
      <c r="H24" s="19">
        <v>90</v>
      </c>
      <c r="M24" s="10"/>
      <c r="N24" s="11"/>
      <c r="O24" s="12"/>
    </row>
    <row r="25" spans="1:15" x14ac:dyDescent="0.25">
      <c r="G25" s="17" t="s">
        <v>88</v>
      </c>
      <c r="H25" s="19">
        <v>80</v>
      </c>
      <c r="M25" s="10"/>
      <c r="N25" s="11"/>
      <c r="O25" s="12"/>
    </row>
    <row r="26" spans="1:15" x14ac:dyDescent="0.25">
      <c r="G26" s="17" t="s">
        <v>87</v>
      </c>
      <c r="H26" s="19">
        <v>110</v>
      </c>
      <c r="M26" s="10"/>
      <c r="N26" s="11"/>
      <c r="O26" s="12"/>
    </row>
    <row r="27" spans="1:15" x14ac:dyDescent="0.25">
      <c r="G27" s="17" t="s">
        <v>86</v>
      </c>
      <c r="H27" s="19">
        <v>110</v>
      </c>
      <c r="M27" s="10"/>
      <c r="N27" s="11"/>
      <c r="O27" s="12"/>
    </row>
    <row r="28" spans="1:15" x14ac:dyDescent="0.25">
      <c r="G28" s="17" t="s">
        <v>85</v>
      </c>
      <c r="H28" s="19">
        <v>90</v>
      </c>
      <c r="M28" s="13"/>
      <c r="N28" s="14"/>
      <c r="O28" s="15"/>
    </row>
    <row r="29" spans="1:15" x14ac:dyDescent="0.25">
      <c r="G29" s="17" t="s">
        <v>84</v>
      </c>
      <c r="H29" s="19">
        <v>100</v>
      </c>
    </row>
    <row r="30" spans="1:15" x14ac:dyDescent="0.25">
      <c r="G30" s="17" t="s">
        <v>83</v>
      </c>
      <c r="H30" s="19">
        <v>120</v>
      </c>
    </row>
    <row r="31" spans="1:15" x14ac:dyDescent="0.25">
      <c r="G31" s="17" t="s">
        <v>82</v>
      </c>
      <c r="H31" s="19">
        <v>100</v>
      </c>
    </row>
    <row r="32" spans="1:15" x14ac:dyDescent="0.25">
      <c r="G32" s="17" t="s">
        <v>81</v>
      </c>
      <c r="H32" s="19">
        <v>100</v>
      </c>
    </row>
    <row r="33" spans="7:8" x14ac:dyDescent="0.25">
      <c r="G33" s="17" t="s">
        <v>80</v>
      </c>
      <c r="H33" s="19">
        <v>50</v>
      </c>
    </row>
    <row r="34" spans="7:8" x14ac:dyDescent="0.25">
      <c r="G34" s="17" t="s">
        <v>79</v>
      </c>
      <c r="H34" s="19">
        <v>50</v>
      </c>
    </row>
    <row r="35" spans="7:8" x14ac:dyDescent="0.25">
      <c r="G35" s="17" t="s">
        <v>78</v>
      </c>
      <c r="H35" s="19">
        <v>100</v>
      </c>
    </row>
    <row r="36" spans="7:8" x14ac:dyDescent="0.25">
      <c r="G36" s="17" t="s">
        <v>77</v>
      </c>
      <c r="H36" s="19">
        <v>120</v>
      </c>
    </row>
    <row r="37" spans="7:8" x14ac:dyDescent="0.25">
      <c r="G37" s="17" t="s">
        <v>76</v>
      </c>
      <c r="H37" s="19">
        <v>130</v>
      </c>
    </row>
    <row r="38" spans="7:8" x14ac:dyDescent="0.25">
      <c r="G38" s="17" t="s">
        <v>75</v>
      </c>
      <c r="H38" s="19">
        <v>90</v>
      </c>
    </row>
    <row r="39" spans="7:8" x14ac:dyDescent="0.25">
      <c r="G39" s="17" t="s">
        <v>74</v>
      </c>
      <c r="H39" s="19">
        <v>140</v>
      </c>
    </row>
    <row r="40" spans="7:8" x14ac:dyDescent="0.25">
      <c r="G40" s="17" t="s">
        <v>73</v>
      </c>
      <c r="H40" s="19">
        <v>120</v>
      </c>
    </row>
    <row r="41" spans="7:8" x14ac:dyDescent="0.25">
      <c r="G41" s="17" t="s">
        <v>72</v>
      </c>
      <c r="H41" s="19">
        <v>100</v>
      </c>
    </row>
    <row r="42" spans="7:8" x14ac:dyDescent="0.25">
      <c r="G42" s="17" t="s">
        <v>71</v>
      </c>
      <c r="H42" s="19">
        <v>160</v>
      </c>
    </row>
    <row r="43" spans="7:8" x14ac:dyDescent="0.25">
      <c r="G43" s="17" t="s">
        <v>70</v>
      </c>
      <c r="H43" s="19">
        <v>150</v>
      </c>
    </row>
    <row r="44" spans="7:8" x14ac:dyDescent="0.25">
      <c r="G44" s="17" t="s">
        <v>69</v>
      </c>
      <c r="H44" s="19">
        <v>150</v>
      </c>
    </row>
    <row r="45" spans="7:8" x14ac:dyDescent="0.25">
      <c r="G45" s="17" t="s">
        <v>67</v>
      </c>
      <c r="H45" s="19">
        <v>100</v>
      </c>
    </row>
    <row r="46" spans="7:8" x14ac:dyDescent="0.25">
      <c r="G46" s="17" t="s">
        <v>66</v>
      </c>
      <c r="H46" s="19">
        <v>110</v>
      </c>
    </row>
    <row r="47" spans="7:8" x14ac:dyDescent="0.25">
      <c r="G47" s="17" t="s">
        <v>65</v>
      </c>
      <c r="H47" s="19">
        <v>100</v>
      </c>
    </row>
    <row r="48" spans="7:8" x14ac:dyDescent="0.25">
      <c r="G48" s="17" t="s">
        <v>64</v>
      </c>
      <c r="H48" s="19">
        <v>110</v>
      </c>
    </row>
    <row r="49" spans="7:8" x14ac:dyDescent="0.25">
      <c r="G49" s="17" t="s">
        <v>63</v>
      </c>
      <c r="H49" s="19">
        <v>140</v>
      </c>
    </row>
    <row r="50" spans="7:8" x14ac:dyDescent="0.25">
      <c r="G50" s="17" t="s">
        <v>62</v>
      </c>
      <c r="H50" s="19">
        <v>110</v>
      </c>
    </row>
    <row r="51" spans="7:8" x14ac:dyDescent="0.25">
      <c r="G51" s="17" t="s">
        <v>61</v>
      </c>
      <c r="H51" s="19">
        <v>110</v>
      </c>
    </row>
    <row r="52" spans="7:8" x14ac:dyDescent="0.25">
      <c r="G52" s="17" t="s">
        <v>60</v>
      </c>
      <c r="H52" s="19">
        <v>110</v>
      </c>
    </row>
    <row r="53" spans="7:8" x14ac:dyDescent="0.25">
      <c r="G53" s="17" t="s">
        <v>59</v>
      </c>
      <c r="H53" s="19">
        <v>120</v>
      </c>
    </row>
    <row r="54" spans="7:8" x14ac:dyDescent="0.25">
      <c r="G54" s="17" t="s">
        <v>58</v>
      </c>
      <c r="H54" s="19">
        <v>120</v>
      </c>
    </row>
    <row r="55" spans="7:8" x14ac:dyDescent="0.25">
      <c r="G55" s="17" t="s">
        <v>57</v>
      </c>
      <c r="H55" s="19">
        <v>110</v>
      </c>
    </row>
    <row r="56" spans="7:8" x14ac:dyDescent="0.25">
      <c r="G56" s="17" t="s">
        <v>56</v>
      </c>
      <c r="H56" s="19">
        <v>100</v>
      </c>
    </row>
    <row r="57" spans="7:8" x14ac:dyDescent="0.25">
      <c r="G57" s="17" t="s">
        <v>55</v>
      </c>
      <c r="H57" s="19">
        <v>110</v>
      </c>
    </row>
    <row r="58" spans="7:8" x14ac:dyDescent="0.25">
      <c r="G58" s="17" t="s">
        <v>54</v>
      </c>
      <c r="H58" s="19">
        <v>100</v>
      </c>
    </row>
    <row r="59" spans="7:8" x14ac:dyDescent="0.25">
      <c r="G59" s="17" t="s">
        <v>53</v>
      </c>
      <c r="H59" s="19">
        <v>110</v>
      </c>
    </row>
    <row r="60" spans="7:8" x14ac:dyDescent="0.25">
      <c r="G60" s="17" t="s">
        <v>52</v>
      </c>
      <c r="H60" s="19">
        <v>120</v>
      </c>
    </row>
    <row r="61" spans="7:8" x14ac:dyDescent="0.25">
      <c r="G61" s="17" t="s">
        <v>51</v>
      </c>
      <c r="H61" s="19">
        <v>120</v>
      </c>
    </row>
    <row r="62" spans="7:8" x14ac:dyDescent="0.25">
      <c r="G62" s="17" t="s">
        <v>50</v>
      </c>
      <c r="H62" s="19">
        <v>100</v>
      </c>
    </row>
    <row r="63" spans="7:8" x14ac:dyDescent="0.25">
      <c r="G63" s="17" t="s">
        <v>49</v>
      </c>
      <c r="H63" s="19">
        <v>110</v>
      </c>
    </row>
    <row r="64" spans="7:8" x14ac:dyDescent="0.25">
      <c r="G64" s="17" t="s">
        <v>48</v>
      </c>
      <c r="H64" s="19">
        <v>110</v>
      </c>
    </row>
    <row r="65" spans="7:8" x14ac:dyDescent="0.25">
      <c r="G65" s="17" t="s">
        <v>47</v>
      </c>
      <c r="H65" s="19">
        <v>100</v>
      </c>
    </row>
    <row r="66" spans="7:8" x14ac:dyDescent="0.25">
      <c r="G66" s="17" t="s">
        <v>46</v>
      </c>
      <c r="H66" s="19">
        <v>100</v>
      </c>
    </row>
    <row r="67" spans="7:8" x14ac:dyDescent="0.25">
      <c r="G67" s="17" t="s">
        <v>45</v>
      </c>
      <c r="H67" s="19">
        <v>110</v>
      </c>
    </row>
    <row r="68" spans="7:8" x14ac:dyDescent="0.25">
      <c r="G68" s="17" t="s">
        <v>43</v>
      </c>
      <c r="H68" s="19">
        <v>100</v>
      </c>
    </row>
    <row r="69" spans="7:8" x14ac:dyDescent="0.25">
      <c r="G69" s="17" t="s">
        <v>42</v>
      </c>
      <c r="H69" s="19">
        <v>110</v>
      </c>
    </row>
    <row r="70" spans="7:8" x14ac:dyDescent="0.25">
      <c r="G70" s="17" t="s">
        <v>41</v>
      </c>
      <c r="H70" s="19">
        <v>110</v>
      </c>
    </row>
    <row r="71" spans="7:8" x14ac:dyDescent="0.25">
      <c r="G71" s="17" t="s">
        <v>40</v>
      </c>
      <c r="H71" s="19">
        <v>110</v>
      </c>
    </row>
    <row r="72" spans="7:8" x14ac:dyDescent="0.25">
      <c r="G72" s="17" t="s">
        <v>39</v>
      </c>
      <c r="H72" s="19">
        <v>100</v>
      </c>
    </row>
    <row r="73" spans="7:8" x14ac:dyDescent="0.25">
      <c r="G73" s="17" t="s">
        <v>38</v>
      </c>
      <c r="H73" s="19">
        <v>110</v>
      </c>
    </row>
    <row r="74" spans="7:8" x14ac:dyDescent="0.25">
      <c r="G74" s="17" t="s">
        <v>37</v>
      </c>
      <c r="H74" s="19">
        <v>110</v>
      </c>
    </row>
    <row r="75" spans="7:8" x14ac:dyDescent="0.25">
      <c r="G75" s="17" t="s">
        <v>36</v>
      </c>
      <c r="H75" s="19">
        <v>110</v>
      </c>
    </row>
    <row r="76" spans="7:8" x14ac:dyDescent="0.25">
      <c r="G76" s="17" t="s">
        <v>35</v>
      </c>
      <c r="H76" s="19">
        <v>120</v>
      </c>
    </row>
    <row r="77" spans="7:8" x14ac:dyDescent="0.25">
      <c r="G77" s="17" t="s">
        <v>34</v>
      </c>
      <c r="H77" s="19">
        <v>110</v>
      </c>
    </row>
    <row r="78" spans="7:8" x14ac:dyDescent="0.25">
      <c r="G78" s="17" t="s">
        <v>33</v>
      </c>
      <c r="H78" s="19">
        <v>120</v>
      </c>
    </row>
    <row r="79" spans="7:8" x14ac:dyDescent="0.25">
      <c r="G79" s="17" t="s">
        <v>31</v>
      </c>
      <c r="H79" s="19">
        <v>90</v>
      </c>
    </row>
    <row r="80" spans="7:8" x14ac:dyDescent="0.25">
      <c r="G80" s="17" t="s">
        <v>30</v>
      </c>
      <c r="H80" s="19">
        <v>90</v>
      </c>
    </row>
    <row r="81" spans="7:8" x14ac:dyDescent="0.25">
      <c r="G81" s="17" t="s">
        <v>29</v>
      </c>
      <c r="H81" s="19">
        <v>130</v>
      </c>
    </row>
    <row r="82" spans="7:8" x14ac:dyDescent="0.25">
      <c r="G82" s="17" t="s">
        <v>28</v>
      </c>
      <c r="H82" s="19">
        <v>110</v>
      </c>
    </row>
    <row r="83" spans="7:8" x14ac:dyDescent="0.25">
      <c r="G83" s="17" t="s">
        <v>26</v>
      </c>
      <c r="H83" s="19">
        <v>110</v>
      </c>
    </row>
    <row r="84" spans="7:8" x14ac:dyDescent="0.25">
      <c r="G84" s="17" t="s">
        <v>24</v>
      </c>
      <c r="H84" s="19">
        <v>110</v>
      </c>
    </row>
    <row r="85" spans="7:8" x14ac:dyDescent="0.25">
      <c r="G85" s="17" t="s">
        <v>23</v>
      </c>
      <c r="H85" s="19">
        <v>50</v>
      </c>
    </row>
    <row r="86" spans="7:8" x14ac:dyDescent="0.25">
      <c r="G86" s="17" t="s">
        <v>21</v>
      </c>
      <c r="H86" s="19">
        <v>70</v>
      </c>
    </row>
    <row r="87" spans="7:8" x14ac:dyDescent="0.25">
      <c r="G87" s="17" t="s">
        <v>19</v>
      </c>
      <c r="H87" s="19">
        <v>120</v>
      </c>
    </row>
    <row r="88" spans="7:8" x14ac:dyDescent="0.25">
      <c r="G88" s="17" t="s">
        <v>16</v>
      </c>
      <c r="H88" s="19">
        <v>70</v>
      </c>
    </row>
    <row r="89" spans="7:8" x14ac:dyDescent="0.25">
      <c r="G89" s="17" t="s">
        <v>102</v>
      </c>
      <c r="H89" s="19">
        <v>8230</v>
      </c>
    </row>
  </sheetData>
  <conditionalFormatting sqref="A7:B7 A8:A84">
    <cfRule type="top10" dxfId="9" priority="10" rank="10"/>
  </conditionalFormatting>
  <conditionalFormatting sqref="A7:B7 A19:B84 A8:A18">
    <cfRule type="top10" dxfId="8" priority="9" rank="10"/>
  </conditionalFormatting>
  <conditionalFormatting sqref="D1:E1 D2:D14 D22:D78">
    <cfRule type="top10" dxfId="7" priority="8" rank="10"/>
  </conditionalFormatting>
  <conditionalFormatting sqref="D1:E1">
    <cfRule type="top10" dxfId="6" priority="7" rank="10"/>
  </conditionalFormatting>
  <conditionalFormatting sqref="D1:E1 D2:D14 D22:D79">
    <cfRule type="top10" dxfId="5" priority="6" bottom="1" rank="10"/>
  </conditionalFormatting>
  <conditionalFormatting sqref="D1:E1 D13:E14 D22:E79 D2:D12">
    <cfRule type="top10" dxfId="4" priority="5" bottom="1" rank="10"/>
  </conditionalFormatting>
  <conditionalFormatting sqref="G11:H11 G29:G88">
    <cfRule type="top10" dxfId="3" priority="4" rank="10"/>
  </conditionalFormatting>
  <conditionalFormatting sqref="G11:H11 G29:G88">
    <cfRule type="top10" dxfId="2" priority="3" rank="10"/>
  </conditionalFormatting>
  <conditionalFormatting sqref="G11:H11 G29:G89">
    <cfRule type="top10" dxfId="1" priority="2" bottom="1" rank="10"/>
  </conditionalFormatting>
  <conditionalFormatting sqref="G11:H11 G29:G89">
    <cfRule type="top10" dxfId="0" priority="1" bottom="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4E1F-1100-486F-8BCA-6452BA60861F}">
  <dimension ref="A1:C14"/>
  <sheetViews>
    <sheetView workbookViewId="0">
      <selection activeCell="B2" sqref="B2"/>
    </sheetView>
  </sheetViews>
  <sheetFormatPr defaultRowHeight="15" x14ac:dyDescent="0.25"/>
  <cols>
    <col min="2" max="2" width="17.5703125" customWidth="1"/>
  </cols>
  <sheetData>
    <row r="1" spans="1:3" x14ac:dyDescent="0.25">
      <c r="A1" s="24" t="s">
        <v>124</v>
      </c>
      <c r="C1" s="22"/>
    </row>
    <row r="2" spans="1:3" x14ac:dyDescent="0.25">
      <c r="A2" s="22" t="s">
        <v>114</v>
      </c>
      <c r="B2" s="22"/>
      <c r="C2" s="22"/>
    </row>
    <row r="3" spans="1:3" x14ac:dyDescent="0.25">
      <c r="A3" s="22" t="s">
        <v>115</v>
      </c>
      <c r="B3" s="22"/>
      <c r="C3" s="22"/>
    </row>
    <row r="4" spans="1:3" x14ac:dyDescent="0.25">
      <c r="A4" s="22"/>
      <c r="B4" s="22"/>
      <c r="C4" s="22"/>
    </row>
    <row r="5" spans="1:3" x14ac:dyDescent="0.25">
      <c r="A5" s="23" t="s">
        <v>125</v>
      </c>
      <c r="B5" s="22"/>
      <c r="C5" s="22"/>
    </row>
    <row r="6" spans="1:3" x14ac:dyDescent="0.25">
      <c r="A6" s="22"/>
      <c r="B6" s="22"/>
      <c r="C6" s="22"/>
    </row>
    <row r="7" spans="1:3" x14ac:dyDescent="0.25">
      <c r="A7" s="22" t="s">
        <v>116</v>
      </c>
      <c r="B7" s="22"/>
      <c r="C7" s="22"/>
    </row>
    <row r="8" spans="1:3" x14ac:dyDescent="0.25">
      <c r="A8" s="23" t="s">
        <v>117</v>
      </c>
      <c r="B8" s="22"/>
      <c r="C8" s="22"/>
    </row>
    <row r="9" spans="1:3" x14ac:dyDescent="0.25">
      <c r="A9" s="23" t="s">
        <v>118</v>
      </c>
      <c r="B9" s="22"/>
      <c r="C9" s="22"/>
    </row>
    <row r="10" spans="1:3" x14ac:dyDescent="0.25">
      <c r="A10" s="23" t="s">
        <v>119</v>
      </c>
      <c r="B10" s="22"/>
      <c r="C10" s="22"/>
    </row>
    <row r="11" spans="1:3" x14ac:dyDescent="0.25">
      <c r="A11" s="23" t="s">
        <v>120</v>
      </c>
      <c r="B11" s="22"/>
      <c r="C11" s="22"/>
    </row>
    <row r="12" spans="1:3" x14ac:dyDescent="0.25">
      <c r="A12" s="22" t="s">
        <v>121</v>
      </c>
      <c r="B12" s="22"/>
      <c r="C12" s="22"/>
    </row>
    <row r="13" spans="1:3" x14ac:dyDescent="0.25">
      <c r="A13" s="23" t="s">
        <v>122</v>
      </c>
      <c r="B13" s="22"/>
      <c r="C13" s="22"/>
    </row>
    <row r="14" spans="1:3" x14ac:dyDescent="0.25">
      <c r="A14" s="23" t="s">
        <v>123</v>
      </c>
      <c r="B14" s="22"/>
      <c r="C14"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D709-EFC7-4C22-AFB9-19D8029F725E}">
  <dimension ref="A1:P78"/>
  <sheetViews>
    <sheetView topLeftCell="A60" workbookViewId="0">
      <selection sqref="A1:P78"/>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v>70</v>
      </c>
      <c r="E2">
        <v>4</v>
      </c>
      <c r="F2">
        <v>1</v>
      </c>
      <c r="G2">
        <v>130</v>
      </c>
      <c r="H2">
        <v>10</v>
      </c>
      <c r="I2">
        <v>5</v>
      </c>
      <c r="J2">
        <v>6</v>
      </c>
      <c r="K2">
        <v>280</v>
      </c>
      <c r="L2">
        <v>25</v>
      </c>
      <c r="M2">
        <v>3</v>
      </c>
      <c r="N2">
        <v>1</v>
      </c>
      <c r="O2">
        <v>0.33</v>
      </c>
      <c r="P2">
        <v>68.402973000000003</v>
      </c>
    </row>
    <row r="3" spans="1:16" x14ac:dyDescent="0.25">
      <c r="A3" t="s">
        <v>19</v>
      </c>
      <c r="B3" t="s">
        <v>20</v>
      </c>
      <c r="C3" t="s">
        <v>18</v>
      </c>
      <c r="D3">
        <v>120</v>
      </c>
      <c r="E3">
        <v>3</v>
      </c>
      <c r="F3">
        <v>5</v>
      </c>
      <c r="G3">
        <v>15</v>
      </c>
      <c r="H3">
        <v>2</v>
      </c>
      <c r="I3">
        <v>8</v>
      </c>
      <c r="J3">
        <v>8</v>
      </c>
      <c r="K3">
        <v>135</v>
      </c>
      <c r="L3">
        <v>0</v>
      </c>
      <c r="M3">
        <v>3</v>
      </c>
      <c r="N3">
        <v>1</v>
      </c>
      <c r="O3">
        <v>1</v>
      </c>
      <c r="P3">
        <v>33.983679000000002</v>
      </c>
    </row>
    <row r="4" spans="1:16" x14ac:dyDescent="0.25">
      <c r="A4" t="s">
        <v>21</v>
      </c>
      <c r="B4" t="s">
        <v>22</v>
      </c>
      <c r="C4" t="s">
        <v>18</v>
      </c>
      <c r="D4">
        <v>70</v>
      </c>
      <c r="E4">
        <v>4</v>
      </c>
      <c r="F4">
        <v>1</v>
      </c>
      <c r="G4">
        <v>260</v>
      </c>
      <c r="H4">
        <v>9</v>
      </c>
      <c r="I4">
        <v>7</v>
      </c>
      <c r="J4">
        <v>5</v>
      </c>
      <c r="K4">
        <v>320</v>
      </c>
      <c r="L4">
        <v>25</v>
      </c>
      <c r="M4">
        <v>3</v>
      </c>
      <c r="N4">
        <v>1</v>
      </c>
      <c r="O4">
        <v>0.33</v>
      </c>
      <c r="P4">
        <v>59.425505000000001</v>
      </c>
    </row>
    <row r="5" spans="1:16" x14ac:dyDescent="0.25">
      <c r="A5" t="s">
        <v>23</v>
      </c>
      <c r="B5" t="s">
        <v>22</v>
      </c>
      <c r="C5" t="s">
        <v>18</v>
      </c>
      <c r="D5">
        <v>50</v>
      </c>
      <c r="E5">
        <v>4</v>
      </c>
      <c r="F5">
        <v>0</v>
      </c>
      <c r="G5">
        <v>140</v>
      </c>
      <c r="H5">
        <v>14</v>
      </c>
      <c r="I5">
        <v>8</v>
      </c>
      <c r="J5">
        <v>0</v>
      </c>
      <c r="K5">
        <v>330</v>
      </c>
      <c r="L5">
        <v>25</v>
      </c>
      <c r="M5">
        <v>3</v>
      </c>
      <c r="N5">
        <v>1</v>
      </c>
      <c r="O5">
        <v>0.5</v>
      </c>
      <c r="P5">
        <v>93.704911999999993</v>
      </c>
    </row>
    <row r="6" spans="1:16" x14ac:dyDescent="0.25">
      <c r="A6" t="s">
        <v>24</v>
      </c>
      <c r="B6" t="s">
        <v>25</v>
      </c>
      <c r="C6" t="s">
        <v>18</v>
      </c>
      <c r="D6">
        <v>110</v>
      </c>
      <c r="E6">
        <v>2</v>
      </c>
      <c r="F6">
        <v>2</v>
      </c>
      <c r="G6">
        <v>200</v>
      </c>
      <c r="H6">
        <v>1</v>
      </c>
      <c r="I6">
        <v>14</v>
      </c>
      <c r="J6">
        <v>8</v>
      </c>
      <c r="K6">
        <v>-1</v>
      </c>
      <c r="L6">
        <v>25</v>
      </c>
      <c r="M6">
        <v>3</v>
      </c>
      <c r="N6">
        <v>1</v>
      </c>
      <c r="O6">
        <v>0.75</v>
      </c>
      <c r="P6">
        <v>34.384842999999996</v>
      </c>
    </row>
    <row r="7" spans="1:16" x14ac:dyDescent="0.25">
      <c r="A7" t="s">
        <v>26</v>
      </c>
      <c r="B7" t="s">
        <v>27</v>
      </c>
      <c r="C7" t="s">
        <v>18</v>
      </c>
      <c r="D7">
        <v>110</v>
      </c>
      <c r="E7">
        <v>2</v>
      </c>
      <c r="F7">
        <v>2</v>
      </c>
      <c r="G7">
        <v>180</v>
      </c>
      <c r="H7">
        <v>1.5</v>
      </c>
      <c r="I7">
        <v>10.5</v>
      </c>
      <c r="J7">
        <v>10</v>
      </c>
      <c r="K7">
        <v>70</v>
      </c>
      <c r="L7">
        <v>25</v>
      </c>
      <c r="M7">
        <v>1</v>
      </c>
      <c r="N7">
        <v>1</v>
      </c>
      <c r="O7">
        <v>0.75</v>
      </c>
      <c r="P7">
        <v>29.509540999999999</v>
      </c>
    </row>
    <row r="8" spans="1:16" x14ac:dyDescent="0.25">
      <c r="A8" t="s">
        <v>28</v>
      </c>
      <c r="B8" t="s">
        <v>22</v>
      </c>
      <c r="C8" t="s">
        <v>18</v>
      </c>
      <c r="D8">
        <v>110</v>
      </c>
      <c r="E8">
        <v>2</v>
      </c>
      <c r="F8">
        <v>0</v>
      </c>
      <c r="G8">
        <v>125</v>
      </c>
      <c r="H8">
        <v>1</v>
      </c>
      <c r="I8">
        <v>11</v>
      </c>
      <c r="J8">
        <v>14</v>
      </c>
      <c r="K8">
        <v>30</v>
      </c>
      <c r="L8">
        <v>25</v>
      </c>
      <c r="M8">
        <v>2</v>
      </c>
      <c r="N8">
        <v>1</v>
      </c>
      <c r="O8">
        <v>1</v>
      </c>
      <c r="P8">
        <v>33.174093999999997</v>
      </c>
    </row>
    <row r="9" spans="1:16" x14ac:dyDescent="0.25">
      <c r="A9" t="s">
        <v>29</v>
      </c>
      <c r="B9" t="s">
        <v>27</v>
      </c>
      <c r="C9" t="s">
        <v>18</v>
      </c>
      <c r="D9">
        <v>130</v>
      </c>
      <c r="E9">
        <v>3</v>
      </c>
      <c r="F9">
        <v>2</v>
      </c>
      <c r="G9">
        <v>210</v>
      </c>
      <c r="H9">
        <v>2</v>
      </c>
      <c r="I9">
        <v>18</v>
      </c>
      <c r="J9">
        <v>8</v>
      </c>
      <c r="K9">
        <v>100</v>
      </c>
      <c r="L9">
        <v>25</v>
      </c>
      <c r="M9">
        <v>3</v>
      </c>
      <c r="N9">
        <v>1.33</v>
      </c>
      <c r="O9">
        <v>0.75</v>
      </c>
      <c r="P9">
        <v>37.038561999999999</v>
      </c>
    </row>
    <row r="10" spans="1:16" x14ac:dyDescent="0.25">
      <c r="A10" t="s">
        <v>30</v>
      </c>
      <c r="B10" t="s">
        <v>25</v>
      </c>
      <c r="C10" t="s">
        <v>18</v>
      </c>
      <c r="D10">
        <v>90</v>
      </c>
      <c r="E10">
        <v>2</v>
      </c>
      <c r="F10">
        <v>1</v>
      </c>
      <c r="G10">
        <v>200</v>
      </c>
      <c r="H10">
        <v>4</v>
      </c>
      <c r="I10">
        <v>15</v>
      </c>
      <c r="J10">
        <v>6</v>
      </c>
      <c r="K10">
        <v>125</v>
      </c>
      <c r="L10">
        <v>25</v>
      </c>
      <c r="M10">
        <v>1</v>
      </c>
      <c r="N10">
        <v>1</v>
      </c>
      <c r="O10">
        <v>0.67</v>
      </c>
      <c r="P10">
        <v>49.120252999999998</v>
      </c>
    </row>
    <row r="11" spans="1:16" x14ac:dyDescent="0.25">
      <c r="A11" t="s">
        <v>31</v>
      </c>
      <c r="B11" t="s">
        <v>32</v>
      </c>
      <c r="C11" t="s">
        <v>18</v>
      </c>
      <c r="D11">
        <v>90</v>
      </c>
      <c r="E11">
        <v>3</v>
      </c>
      <c r="F11">
        <v>0</v>
      </c>
      <c r="G11">
        <v>210</v>
      </c>
      <c r="H11">
        <v>5</v>
      </c>
      <c r="I11">
        <v>13</v>
      </c>
      <c r="J11">
        <v>5</v>
      </c>
      <c r="K11">
        <v>190</v>
      </c>
      <c r="L11">
        <v>25</v>
      </c>
      <c r="M11">
        <v>3</v>
      </c>
      <c r="N11">
        <v>1</v>
      </c>
      <c r="O11">
        <v>0.67</v>
      </c>
      <c r="P11">
        <v>53.313813000000003</v>
      </c>
    </row>
    <row r="12" spans="1:16" x14ac:dyDescent="0.25">
      <c r="A12" t="s">
        <v>33</v>
      </c>
      <c r="B12" t="s">
        <v>20</v>
      </c>
      <c r="C12" t="s">
        <v>18</v>
      </c>
      <c r="D12">
        <v>120</v>
      </c>
      <c r="E12">
        <v>1</v>
      </c>
      <c r="F12">
        <v>2</v>
      </c>
      <c r="G12">
        <v>220</v>
      </c>
      <c r="H12">
        <v>0</v>
      </c>
      <c r="I12">
        <v>12</v>
      </c>
      <c r="J12">
        <v>12</v>
      </c>
      <c r="K12">
        <v>35</v>
      </c>
      <c r="L12">
        <v>25</v>
      </c>
      <c r="M12">
        <v>2</v>
      </c>
      <c r="N12">
        <v>1</v>
      </c>
      <c r="O12">
        <v>0.75</v>
      </c>
      <c r="P12">
        <v>18.042850999999999</v>
      </c>
    </row>
    <row r="13" spans="1:16" x14ac:dyDescent="0.25">
      <c r="A13" t="s">
        <v>34</v>
      </c>
      <c r="B13" t="s">
        <v>27</v>
      </c>
      <c r="C13" t="s">
        <v>18</v>
      </c>
      <c r="D13">
        <v>110</v>
      </c>
      <c r="E13">
        <v>6</v>
      </c>
      <c r="F13">
        <v>2</v>
      </c>
      <c r="G13">
        <v>290</v>
      </c>
      <c r="H13">
        <v>2</v>
      </c>
      <c r="I13">
        <v>17</v>
      </c>
      <c r="J13">
        <v>1</v>
      </c>
      <c r="K13">
        <v>105</v>
      </c>
      <c r="L13">
        <v>25</v>
      </c>
      <c r="M13">
        <v>1</v>
      </c>
      <c r="N13">
        <v>1</v>
      </c>
      <c r="O13">
        <v>1.25</v>
      </c>
      <c r="P13">
        <v>50.764999000000003</v>
      </c>
    </row>
    <row r="14" spans="1:16" x14ac:dyDescent="0.25">
      <c r="A14" t="s">
        <v>35</v>
      </c>
      <c r="B14" t="s">
        <v>27</v>
      </c>
      <c r="C14" t="s">
        <v>18</v>
      </c>
      <c r="D14">
        <v>120</v>
      </c>
      <c r="E14">
        <v>1</v>
      </c>
      <c r="F14">
        <v>3</v>
      </c>
      <c r="G14">
        <v>210</v>
      </c>
      <c r="H14">
        <v>0</v>
      </c>
      <c r="I14">
        <v>13</v>
      </c>
      <c r="J14">
        <v>9</v>
      </c>
      <c r="K14">
        <v>45</v>
      </c>
      <c r="L14">
        <v>25</v>
      </c>
      <c r="M14">
        <v>2</v>
      </c>
      <c r="N14">
        <v>1</v>
      </c>
      <c r="O14">
        <v>0.75</v>
      </c>
      <c r="P14">
        <v>19.823573</v>
      </c>
    </row>
    <row r="15" spans="1:16" x14ac:dyDescent="0.25">
      <c r="A15" t="s">
        <v>36</v>
      </c>
      <c r="B15" t="s">
        <v>27</v>
      </c>
      <c r="C15" t="s">
        <v>18</v>
      </c>
      <c r="D15">
        <v>110</v>
      </c>
      <c r="E15">
        <v>3</v>
      </c>
      <c r="F15">
        <v>2</v>
      </c>
      <c r="G15">
        <v>140</v>
      </c>
      <c r="H15">
        <v>2</v>
      </c>
      <c r="I15">
        <v>13</v>
      </c>
      <c r="J15">
        <v>7</v>
      </c>
      <c r="K15">
        <v>105</v>
      </c>
      <c r="L15">
        <v>25</v>
      </c>
      <c r="M15">
        <v>3</v>
      </c>
      <c r="N15">
        <v>1</v>
      </c>
      <c r="O15">
        <v>0.5</v>
      </c>
      <c r="P15">
        <v>40.400207999999999</v>
      </c>
    </row>
    <row r="16" spans="1:16" x14ac:dyDescent="0.25">
      <c r="A16" t="s">
        <v>37</v>
      </c>
      <c r="B16" t="s">
        <v>27</v>
      </c>
      <c r="C16" t="s">
        <v>18</v>
      </c>
      <c r="D16">
        <v>110</v>
      </c>
      <c r="E16">
        <v>1</v>
      </c>
      <c r="F16">
        <v>1</v>
      </c>
      <c r="G16">
        <v>180</v>
      </c>
      <c r="H16">
        <v>0</v>
      </c>
      <c r="I16">
        <v>12</v>
      </c>
      <c r="J16">
        <v>13</v>
      </c>
      <c r="K16">
        <v>55</v>
      </c>
      <c r="L16">
        <v>25</v>
      </c>
      <c r="M16">
        <v>2</v>
      </c>
      <c r="N16">
        <v>1</v>
      </c>
      <c r="O16">
        <v>1</v>
      </c>
      <c r="P16">
        <v>22.736446000000001</v>
      </c>
    </row>
    <row r="17" spans="1:16" x14ac:dyDescent="0.25">
      <c r="A17" t="s">
        <v>38</v>
      </c>
      <c r="B17" t="s">
        <v>25</v>
      </c>
      <c r="C17" t="s">
        <v>18</v>
      </c>
      <c r="D17">
        <v>110</v>
      </c>
      <c r="E17">
        <v>2</v>
      </c>
      <c r="F17">
        <v>0</v>
      </c>
      <c r="G17">
        <v>280</v>
      </c>
      <c r="H17">
        <v>0</v>
      </c>
      <c r="I17">
        <v>22</v>
      </c>
      <c r="J17">
        <v>3</v>
      </c>
      <c r="K17">
        <v>25</v>
      </c>
      <c r="L17">
        <v>25</v>
      </c>
      <c r="M17">
        <v>1</v>
      </c>
      <c r="N17">
        <v>1</v>
      </c>
      <c r="O17">
        <v>1</v>
      </c>
      <c r="P17">
        <v>41.445019000000002</v>
      </c>
    </row>
    <row r="18" spans="1:16" x14ac:dyDescent="0.25">
      <c r="A18" t="s">
        <v>39</v>
      </c>
      <c r="B18" t="s">
        <v>22</v>
      </c>
      <c r="C18" t="s">
        <v>18</v>
      </c>
      <c r="D18">
        <v>100</v>
      </c>
      <c r="E18">
        <v>2</v>
      </c>
      <c r="F18">
        <v>0</v>
      </c>
      <c r="G18">
        <v>290</v>
      </c>
      <c r="H18">
        <v>1</v>
      </c>
      <c r="I18">
        <v>21</v>
      </c>
      <c r="J18">
        <v>2</v>
      </c>
      <c r="K18">
        <v>35</v>
      </c>
      <c r="L18">
        <v>25</v>
      </c>
      <c r="M18">
        <v>1</v>
      </c>
      <c r="N18">
        <v>1</v>
      </c>
      <c r="O18">
        <v>1</v>
      </c>
      <c r="P18">
        <v>45.863323999999999</v>
      </c>
    </row>
    <row r="19" spans="1:16" x14ac:dyDescent="0.25">
      <c r="A19" t="s">
        <v>40</v>
      </c>
      <c r="B19" t="s">
        <v>22</v>
      </c>
      <c r="C19" t="s">
        <v>18</v>
      </c>
      <c r="D19">
        <v>110</v>
      </c>
      <c r="E19">
        <v>1</v>
      </c>
      <c r="F19">
        <v>0</v>
      </c>
      <c r="G19">
        <v>90</v>
      </c>
      <c r="H19">
        <v>1</v>
      </c>
      <c r="I19">
        <v>13</v>
      </c>
      <c r="J19">
        <v>12</v>
      </c>
      <c r="K19">
        <v>20</v>
      </c>
      <c r="L19">
        <v>25</v>
      </c>
      <c r="M19">
        <v>2</v>
      </c>
      <c r="N19">
        <v>1</v>
      </c>
      <c r="O19">
        <v>1</v>
      </c>
      <c r="P19">
        <v>35.782791000000003</v>
      </c>
    </row>
    <row r="20" spans="1:16" x14ac:dyDescent="0.25">
      <c r="A20" t="s">
        <v>41</v>
      </c>
      <c r="B20" t="s">
        <v>27</v>
      </c>
      <c r="C20" t="s">
        <v>18</v>
      </c>
      <c r="D20">
        <v>110</v>
      </c>
      <c r="E20">
        <v>1</v>
      </c>
      <c r="F20">
        <v>1</v>
      </c>
      <c r="G20">
        <v>180</v>
      </c>
      <c r="H20">
        <v>0</v>
      </c>
      <c r="I20">
        <v>12</v>
      </c>
      <c r="J20">
        <v>13</v>
      </c>
      <c r="K20">
        <v>65</v>
      </c>
      <c r="L20">
        <v>25</v>
      </c>
      <c r="M20">
        <v>2</v>
      </c>
      <c r="N20">
        <v>1</v>
      </c>
      <c r="O20">
        <v>1</v>
      </c>
      <c r="P20">
        <v>22.396512999999999</v>
      </c>
    </row>
    <row r="21" spans="1:16" x14ac:dyDescent="0.25">
      <c r="A21" t="s">
        <v>42</v>
      </c>
      <c r="B21" t="s">
        <v>22</v>
      </c>
      <c r="C21" t="s">
        <v>18</v>
      </c>
      <c r="D21">
        <v>110</v>
      </c>
      <c r="E21">
        <v>3</v>
      </c>
      <c r="F21">
        <v>3</v>
      </c>
      <c r="G21">
        <v>140</v>
      </c>
      <c r="H21">
        <v>4</v>
      </c>
      <c r="I21">
        <v>10</v>
      </c>
      <c r="J21">
        <v>7</v>
      </c>
      <c r="K21">
        <v>160</v>
      </c>
      <c r="L21">
        <v>25</v>
      </c>
      <c r="M21">
        <v>3</v>
      </c>
      <c r="N21">
        <v>1</v>
      </c>
      <c r="O21">
        <v>0.5</v>
      </c>
      <c r="P21">
        <v>40.448771999999998</v>
      </c>
    </row>
    <row r="22" spans="1:16" x14ac:dyDescent="0.25">
      <c r="A22" t="s">
        <v>43</v>
      </c>
      <c r="B22" t="s">
        <v>17</v>
      </c>
      <c r="C22" t="s">
        <v>44</v>
      </c>
      <c r="D22">
        <v>100</v>
      </c>
      <c r="E22">
        <v>3</v>
      </c>
      <c r="F22">
        <v>0</v>
      </c>
      <c r="G22">
        <v>80</v>
      </c>
      <c r="H22">
        <v>1</v>
      </c>
      <c r="I22">
        <v>21</v>
      </c>
      <c r="J22">
        <v>0</v>
      </c>
      <c r="K22">
        <v>-1</v>
      </c>
      <c r="L22">
        <v>0</v>
      </c>
      <c r="M22">
        <v>2</v>
      </c>
      <c r="N22">
        <v>1</v>
      </c>
      <c r="O22">
        <v>1</v>
      </c>
      <c r="P22">
        <v>64.533816000000002</v>
      </c>
    </row>
    <row r="23" spans="1:16" x14ac:dyDescent="0.25">
      <c r="A23" t="s">
        <v>45</v>
      </c>
      <c r="B23" t="s">
        <v>22</v>
      </c>
      <c r="C23" t="s">
        <v>18</v>
      </c>
      <c r="D23">
        <v>110</v>
      </c>
      <c r="E23">
        <v>2</v>
      </c>
      <c r="F23">
        <v>0</v>
      </c>
      <c r="G23">
        <v>220</v>
      </c>
      <c r="H23">
        <v>1</v>
      </c>
      <c r="I23">
        <v>21</v>
      </c>
      <c r="J23">
        <v>3</v>
      </c>
      <c r="K23">
        <v>30</v>
      </c>
      <c r="L23">
        <v>25</v>
      </c>
      <c r="M23">
        <v>3</v>
      </c>
      <c r="N23">
        <v>1</v>
      </c>
      <c r="O23">
        <v>1</v>
      </c>
      <c r="P23">
        <v>46.895643999999997</v>
      </c>
    </row>
    <row r="24" spans="1:16" x14ac:dyDescent="0.25">
      <c r="A24" t="s">
        <v>46</v>
      </c>
      <c r="B24" t="s">
        <v>27</v>
      </c>
      <c r="C24" t="s">
        <v>18</v>
      </c>
      <c r="D24">
        <v>100</v>
      </c>
      <c r="E24">
        <v>2</v>
      </c>
      <c r="F24">
        <v>1</v>
      </c>
      <c r="G24">
        <v>140</v>
      </c>
      <c r="H24">
        <v>2</v>
      </c>
      <c r="I24">
        <v>11</v>
      </c>
      <c r="J24">
        <v>10</v>
      </c>
      <c r="K24">
        <v>120</v>
      </c>
      <c r="L24">
        <v>25</v>
      </c>
      <c r="M24">
        <v>3</v>
      </c>
      <c r="N24">
        <v>1</v>
      </c>
      <c r="O24">
        <v>0.75</v>
      </c>
      <c r="P24">
        <v>36.176195999999997</v>
      </c>
    </row>
    <row r="25" spans="1:16" x14ac:dyDescent="0.25">
      <c r="A25" t="s">
        <v>47</v>
      </c>
      <c r="B25" t="s">
        <v>25</v>
      </c>
      <c r="C25" t="s">
        <v>18</v>
      </c>
      <c r="D25">
        <v>100</v>
      </c>
      <c r="E25">
        <v>2</v>
      </c>
      <c r="F25">
        <v>0</v>
      </c>
      <c r="G25">
        <v>190</v>
      </c>
      <c r="H25">
        <v>1</v>
      </c>
      <c r="I25">
        <v>18</v>
      </c>
      <c r="J25">
        <v>5</v>
      </c>
      <c r="K25">
        <v>80</v>
      </c>
      <c r="L25">
        <v>25</v>
      </c>
      <c r="M25">
        <v>3</v>
      </c>
      <c r="N25">
        <v>1</v>
      </c>
      <c r="O25">
        <v>0.75</v>
      </c>
      <c r="P25">
        <v>44.330855999999997</v>
      </c>
    </row>
    <row r="26" spans="1:16" x14ac:dyDescent="0.25">
      <c r="A26" t="s">
        <v>48</v>
      </c>
      <c r="B26" t="s">
        <v>22</v>
      </c>
      <c r="C26" t="s">
        <v>18</v>
      </c>
      <c r="D26">
        <v>110</v>
      </c>
      <c r="E26">
        <v>2</v>
      </c>
      <c r="F26">
        <v>1</v>
      </c>
      <c r="G26">
        <v>125</v>
      </c>
      <c r="H26">
        <v>1</v>
      </c>
      <c r="I26">
        <v>11</v>
      </c>
      <c r="J26">
        <v>13</v>
      </c>
      <c r="K26">
        <v>30</v>
      </c>
      <c r="L26">
        <v>25</v>
      </c>
      <c r="M26">
        <v>2</v>
      </c>
      <c r="N26">
        <v>1</v>
      </c>
      <c r="O26">
        <v>1</v>
      </c>
      <c r="P26">
        <v>32.207582000000002</v>
      </c>
    </row>
    <row r="27" spans="1:16" x14ac:dyDescent="0.25">
      <c r="A27" t="s">
        <v>49</v>
      </c>
      <c r="B27" t="s">
        <v>22</v>
      </c>
      <c r="C27" t="s">
        <v>18</v>
      </c>
      <c r="D27">
        <v>110</v>
      </c>
      <c r="E27">
        <v>1</v>
      </c>
      <c r="F27">
        <v>0</v>
      </c>
      <c r="G27">
        <v>200</v>
      </c>
      <c r="H27">
        <v>1</v>
      </c>
      <c r="I27">
        <v>14</v>
      </c>
      <c r="J27">
        <v>11</v>
      </c>
      <c r="K27">
        <v>25</v>
      </c>
      <c r="L27">
        <v>25</v>
      </c>
      <c r="M27">
        <v>1</v>
      </c>
      <c r="N27">
        <v>1</v>
      </c>
      <c r="O27">
        <v>0.75</v>
      </c>
      <c r="P27">
        <v>31.435973000000001</v>
      </c>
    </row>
    <row r="28" spans="1:16" x14ac:dyDescent="0.25">
      <c r="A28" t="s">
        <v>50</v>
      </c>
      <c r="B28" t="s">
        <v>22</v>
      </c>
      <c r="C28" t="s">
        <v>18</v>
      </c>
      <c r="D28">
        <v>100</v>
      </c>
      <c r="E28">
        <v>3</v>
      </c>
      <c r="F28">
        <v>0</v>
      </c>
      <c r="G28">
        <v>0</v>
      </c>
      <c r="H28">
        <v>3</v>
      </c>
      <c r="I28">
        <v>14</v>
      </c>
      <c r="J28">
        <v>7</v>
      </c>
      <c r="K28">
        <v>100</v>
      </c>
      <c r="L28">
        <v>25</v>
      </c>
      <c r="M28">
        <v>2</v>
      </c>
      <c r="N28">
        <v>1</v>
      </c>
      <c r="O28">
        <v>0.8</v>
      </c>
      <c r="P28">
        <v>58.345140999999998</v>
      </c>
    </row>
    <row r="29" spans="1:16" x14ac:dyDescent="0.25">
      <c r="A29" t="s">
        <v>51</v>
      </c>
      <c r="B29" t="s">
        <v>32</v>
      </c>
      <c r="C29" t="s">
        <v>18</v>
      </c>
      <c r="D29">
        <v>120</v>
      </c>
      <c r="E29">
        <v>3</v>
      </c>
      <c r="F29">
        <v>2</v>
      </c>
      <c r="G29">
        <v>160</v>
      </c>
      <c r="H29">
        <v>5</v>
      </c>
      <c r="I29">
        <v>12</v>
      </c>
      <c r="J29">
        <v>10</v>
      </c>
      <c r="K29">
        <v>200</v>
      </c>
      <c r="L29">
        <v>25</v>
      </c>
      <c r="M29">
        <v>3</v>
      </c>
      <c r="N29">
        <v>1.25</v>
      </c>
      <c r="O29">
        <v>0.67</v>
      </c>
      <c r="P29">
        <v>40.917046999999997</v>
      </c>
    </row>
    <row r="30" spans="1:16" x14ac:dyDescent="0.25">
      <c r="A30" t="s">
        <v>52</v>
      </c>
      <c r="B30" t="s">
        <v>22</v>
      </c>
      <c r="C30" t="s">
        <v>18</v>
      </c>
      <c r="D30">
        <v>120</v>
      </c>
      <c r="E30">
        <v>3</v>
      </c>
      <c r="F30">
        <v>0</v>
      </c>
      <c r="G30">
        <v>240</v>
      </c>
      <c r="H30">
        <v>5</v>
      </c>
      <c r="I30">
        <v>14</v>
      </c>
      <c r="J30">
        <v>12</v>
      </c>
      <c r="K30">
        <v>190</v>
      </c>
      <c r="L30">
        <v>25</v>
      </c>
      <c r="M30">
        <v>3</v>
      </c>
      <c r="N30">
        <v>1.33</v>
      </c>
      <c r="O30">
        <v>0.67</v>
      </c>
      <c r="P30">
        <v>41.015492000000002</v>
      </c>
    </row>
    <row r="31" spans="1:16" x14ac:dyDescent="0.25">
      <c r="A31" t="s">
        <v>53</v>
      </c>
      <c r="B31" t="s">
        <v>32</v>
      </c>
      <c r="C31" t="s">
        <v>18</v>
      </c>
      <c r="D31">
        <v>110</v>
      </c>
      <c r="E31">
        <v>1</v>
      </c>
      <c r="F31">
        <v>1</v>
      </c>
      <c r="G31">
        <v>135</v>
      </c>
      <c r="H31">
        <v>0</v>
      </c>
      <c r="I31">
        <v>13</v>
      </c>
      <c r="J31">
        <v>12</v>
      </c>
      <c r="K31">
        <v>25</v>
      </c>
      <c r="L31">
        <v>25</v>
      </c>
      <c r="M31">
        <v>2</v>
      </c>
      <c r="N31">
        <v>1</v>
      </c>
      <c r="O31">
        <v>0.75</v>
      </c>
      <c r="P31">
        <v>28.025765</v>
      </c>
    </row>
    <row r="32" spans="1:16" x14ac:dyDescent="0.25">
      <c r="A32" t="s">
        <v>54</v>
      </c>
      <c r="B32" t="s">
        <v>32</v>
      </c>
      <c r="C32" t="s">
        <v>18</v>
      </c>
      <c r="D32">
        <v>100</v>
      </c>
      <c r="E32">
        <v>2</v>
      </c>
      <c r="F32">
        <v>0</v>
      </c>
      <c r="G32">
        <v>45</v>
      </c>
      <c r="H32">
        <v>0</v>
      </c>
      <c r="I32">
        <v>11</v>
      </c>
      <c r="J32">
        <v>15</v>
      </c>
      <c r="K32">
        <v>40</v>
      </c>
      <c r="L32">
        <v>25</v>
      </c>
      <c r="M32">
        <v>1</v>
      </c>
      <c r="N32">
        <v>1</v>
      </c>
      <c r="O32">
        <v>0.88</v>
      </c>
      <c r="P32">
        <v>35.252443999999997</v>
      </c>
    </row>
    <row r="33" spans="1:16" x14ac:dyDescent="0.25">
      <c r="A33" t="s">
        <v>55</v>
      </c>
      <c r="B33" t="s">
        <v>27</v>
      </c>
      <c r="C33" t="s">
        <v>18</v>
      </c>
      <c r="D33">
        <v>110</v>
      </c>
      <c r="E33">
        <v>1</v>
      </c>
      <c r="F33">
        <v>1</v>
      </c>
      <c r="G33">
        <v>280</v>
      </c>
      <c r="H33">
        <v>0</v>
      </c>
      <c r="I33">
        <v>15</v>
      </c>
      <c r="J33">
        <v>9</v>
      </c>
      <c r="K33">
        <v>45</v>
      </c>
      <c r="L33">
        <v>25</v>
      </c>
      <c r="M33">
        <v>2</v>
      </c>
      <c r="N33">
        <v>1</v>
      </c>
      <c r="O33">
        <v>0.75</v>
      </c>
      <c r="P33">
        <v>23.804043</v>
      </c>
    </row>
    <row r="34" spans="1:16" x14ac:dyDescent="0.25">
      <c r="A34" t="s">
        <v>56</v>
      </c>
      <c r="B34" t="s">
        <v>32</v>
      </c>
      <c r="C34" t="s">
        <v>18</v>
      </c>
      <c r="D34">
        <v>100</v>
      </c>
      <c r="E34">
        <v>3</v>
      </c>
      <c r="F34">
        <v>1</v>
      </c>
      <c r="G34">
        <v>140</v>
      </c>
      <c r="H34">
        <v>3</v>
      </c>
      <c r="I34">
        <v>15</v>
      </c>
      <c r="J34">
        <v>5</v>
      </c>
      <c r="K34">
        <v>85</v>
      </c>
      <c r="L34">
        <v>25</v>
      </c>
      <c r="M34">
        <v>3</v>
      </c>
      <c r="N34">
        <v>1</v>
      </c>
      <c r="O34">
        <v>0.88</v>
      </c>
      <c r="P34">
        <v>52.076897000000002</v>
      </c>
    </row>
    <row r="35" spans="1:16" x14ac:dyDescent="0.25">
      <c r="A35" t="s">
        <v>57</v>
      </c>
      <c r="B35" t="s">
        <v>32</v>
      </c>
      <c r="C35" t="s">
        <v>18</v>
      </c>
      <c r="D35">
        <v>110</v>
      </c>
      <c r="E35">
        <v>3</v>
      </c>
      <c r="F35">
        <v>0</v>
      </c>
      <c r="G35">
        <v>170</v>
      </c>
      <c r="H35">
        <v>3</v>
      </c>
      <c r="I35">
        <v>17</v>
      </c>
      <c r="J35">
        <v>3</v>
      </c>
      <c r="K35">
        <v>90</v>
      </c>
      <c r="L35">
        <v>25</v>
      </c>
      <c r="M35">
        <v>3</v>
      </c>
      <c r="N35">
        <v>1</v>
      </c>
      <c r="O35">
        <v>0.25</v>
      </c>
      <c r="P35">
        <v>53.371006999999999</v>
      </c>
    </row>
    <row r="36" spans="1:16" x14ac:dyDescent="0.25">
      <c r="A36" t="s">
        <v>58</v>
      </c>
      <c r="B36" t="s">
        <v>32</v>
      </c>
      <c r="C36" t="s">
        <v>18</v>
      </c>
      <c r="D36">
        <v>120</v>
      </c>
      <c r="E36">
        <v>3</v>
      </c>
      <c r="F36">
        <v>3</v>
      </c>
      <c r="G36">
        <v>75</v>
      </c>
      <c r="H36">
        <v>3</v>
      </c>
      <c r="I36">
        <v>13</v>
      </c>
      <c r="J36">
        <v>4</v>
      </c>
      <c r="K36">
        <v>100</v>
      </c>
      <c r="L36">
        <v>25</v>
      </c>
      <c r="M36">
        <v>3</v>
      </c>
      <c r="N36">
        <v>1</v>
      </c>
      <c r="O36">
        <v>0.33</v>
      </c>
      <c r="P36">
        <v>45.811715999999997</v>
      </c>
    </row>
    <row r="37" spans="1:16" x14ac:dyDescent="0.25">
      <c r="A37" t="s">
        <v>59</v>
      </c>
      <c r="B37" t="s">
        <v>20</v>
      </c>
      <c r="C37" t="s">
        <v>18</v>
      </c>
      <c r="D37">
        <v>120</v>
      </c>
      <c r="E37">
        <v>1</v>
      </c>
      <c r="F37">
        <v>2</v>
      </c>
      <c r="G37">
        <v>220</v>
      </c>
      <c r="H37">
        <v>1</v>
      </c>
      <c r="I37">
        <v>12</v>
      </c>
      <c r="J37">
        <v>11</v>
      </c>
      <c r="K37">
        <v>45</v>
      </c>
      <c r="L37">
        <v>25</v>
      </c>
      <c r="M37">
        <v>2</v>
      </c>
      <c r="N37">
        <v>1</v>
      </c>
      <c r="O37">
        <v>1</v>
      </c>
      <c r="P37">
        <v>21.871292</v>
      </c>
    </row>
    <row r="38" spans="1:16" x14ac:dyDescent="0.25">
      <c r="A38" t="s">
        <v>60</v>
      </c>
      <c r="B38" t="s">
        <v>27</v>
      </c>
      <c r="C38" t="s">
        <v>18</v>
      </c>
      <c r="D38">
        <v>110</v>
      </c>
      <c r="E38">
        <v>3</v>
      </c>
      <c r="F38">
        <v>1</v>
      </c>
      <c r="G38">
        <v>250</v>
      </c>
      <c r="H38">
        <v>1.5</v>
      </c>
      <c r="I38">
        <v>11.5</v>
      </c>
      <c r="J38">
        <v>10</v>
      </c>
      <c r="K38">
        <v>90</v>
      </c>
      <c r="L38">
        <v>25</v>
      </c>
      <c r="M38">
        <v>1</v>
      </c>
      <c r="N38">
        <v>1</v>
      </c>
      <c r="O38">
        <v>0.75</v>
      </c>
      <c r="P38">
        <v>31.072216999999998</v>
      </c>
    </row>
    <row r="39" spans="1:16" x14ac:dyDescent="0.25">
      <c r="A39" t="s">
        <v>61</v>
      </c>
      <c r="B39" t="s">
        <v>32</v>
      </c>
      <c r="C39" t="s">
        <v>18</v>
      </c>
      <c r="D39">
        <v>110</v>
      </c>
      <c r="E39">
        <v>1</v>
      </c>
      <c r="F39">
        <v>0</v>
      </c>
      <c r="G39">
        <v>180</v>
      </c>
      <c r="H39">
        <v>0</v>
      </c>
      <c r="I39">
        <v>14</v>
      </c>
      <c r="J39">
        <v>11</v>
      </c>
      <c r="K39">
        <v>35</v>
      </c>
      <c r="L39">
        <v>25</v>
      </c>
      <c r="M39">
        <v>1</v>
      </c>
      <c r="N39">
        <v>1</v>
      </c>
      <c r="O39">
        <v>1.33</v>
      </c>
      <c r="P39">
        <v>28.742414</v>
      </c>
    </row>
    <row r="40" spans="1:16" x14ac:dyDescent="0.25">
      <c r="A40" t="s">
        <v>62</v>
      </c>
      <c r="B40" t="s">
        <v>22</v>
      </c>
      <c r="C40" t="s">
        <v>18</v>
      </c>
      <c r="D40">
        <v>110</v>
      </c>
      <c r="E40">
        <v>2</v>
      </c>
      <c r="F40">
        <v>1</v>
      </c>
      <c r="G40">
        <v>170</v>
      </c>
      <c r="H40">
        <v>1</v>
      </c>
      <c r="I40">
        <v>17</v>
      </c>
      <c r="J40">
        <v>6</v>
      </c>
      <c r="K40">
        <v>60</v>
      </c>
      <c r="L40">
        <v>100</v>
      </c>
      <c r="M40">
        <v>3</v>
      </c>
      <c r="N40">
        <v>1</v>
      </c>
      <c r="O40">
        <v>1</v>
      </c>
      <c r="P40">
        <v>36.523682999999998</v>
      </c>
    </row>
    <row r="41" spans="1:16" x14ac:dyDescent="0.25">
      <c r="A41" t="s">
        <v>63</v>
      </c>
      <c r="B41" t="s">
        <v>22</v>
      </c>
      <c r="C41" t="s">
        <v>18</v>
      </c>
      <c r="D41">
        <v>140</v>
      </c>
      <c r="E41">
        <v>3</v>
      </c>
      <c r="F41">
        <v>1</v>
      </c>
      <c r="G41">
        <v>170</v>
      </c>
      <c r="H41">
        <v>2</v>
      </c>
      <c r="I41">
        <v>20</v>
      </c>
      <c r="J41">
        <v>9</v>
      </c>
      <c r="K41">
        <v>95</v>
      </c>
      <c r="L41">
        <v>100</v>
      </c>
      <c r="M41">
        <v>3</v>
      </c>
      <c r="N41">
        <v>1.3</v>
      </c>
      <c r="O41">
        <v>0.75</v>
      </c>
      <c r="P41">
        <v>36.471511999999997</v>
      </c>
    </row>
    <row r="42" spans="1:16" x14ac:dyDescent="0.25">
      <c r="A42" t="s">
        <v>64</v>
      </c>
      <c r="B42" t="s">
        <v>27</v>
      </c>
      <c r="C42" t="s">
        <v>18</v>
      </c>
      <c r="D42">
        <v>110</v>
      </c>
      <c r="E42">
        <v>2</v>
      </c>
      <c r="F42">
        <v>1</v>
      </c>
      <c r="G42">
        <v>260</v>
      </c>
      <c r="H42">
        <v>0</v>
      </c>
      <c r="I42">
        <v>21</v>
      </c>
      <c r="J42">
        <v>3</v>
      </c>
      <c r="K42">
        <v>40</v>
      </c>
      <c r="L42">
        <v>25</v>
      </c>
      <c r="M42">
        <v>2</v>
      </c>
      <c r="N42">
        <v>1</v>
      </c>
      <c r="O42">
        <v>1.5</v>
      </c>
      <c r="P42">
        <v>39.241114000000003</v>
      </c>
    </row>
    <row r="43" spans="1:16" x14ac:dyDescent="0.25">
      <c r="A43" t="s">
        <v>65</v>
      </c>
      <c r="B43" t="s">
        <v>20</v>
      </c>
      <c r="C43" t="s">
        <v>18</v>
      </c>
      <c r="D43">
        <v>100</v>
      </c>
      <c r="E43">
        <v>4</v>
      </c>
      <c r="F43">
        <v>2</v>
      </c>
      <c r="G43">
        <v>150</v>
      </c>
      <c r="H43">
        <v>2</v>
      </c>
      <c r="I43">
        <v>12</v>
      </c>
      <c r="J43">
        <v>6</v>
      </c>
      <c r="K43">
        <v>95</v>
      </c>
      <c r="L43">
        <v>25</v>
      </c>
      <c r="M43">
        <v>2</v>
      </c>
      <c r="N43">
        <v>1</v>
      </c>
      <c r="O43">
        <v>0.67</v>
      </c>
      <c r="P43">
        <v>45.328074000000001</v>
      </c>
    </row>
    <row r="44" spans="1:16" x14ac:dyDescent="0.25">
      <c r="A44" t="s">
        <v>66</v>
      </c>
      <c r="B44" t="s">
        <v>27</v>
      </c>
      <c r="C44" t="s">
        <v>18</v>
      </c>
      <c r="D44">
        <v>110</v>
      </c>
      <c r="E44">
        <v>2</v>
      </c>
      <c r="F44">
        <v>1</v>
      </c>
      <c r="G44">
        <v>180</v>
      </c>
      <c r="H44">
        <v>0</v>
      </c>
      <c r="I44">
        <v>12</v>
      </c>
      <c r="J44">
        <v>12</v>
      </c>
      <c r="K44">
        <v>55</v>
      </c>
      <c r="L44">
        <v>25</v>
      </c>
      <c r="M44">
        <v>2</v>
      </c>
      <c r="N44">
        <v>1</v>
      </c>
      <c r="O44">
        <v>1</v>
      </c>
      <c r="P44">
        <v>26.734514999999998</v>
      </c>
    </row>
    <row r="45" spans="1:16" x14ac:dyDescent="0.25">
      <c r="A45" t="s">
        <v>67</v>
      </c>
      <c r="B45" t="s">
        <v>68</v>
      </c>
      <c r="C45" t="s">
        <v>44</v>
      </c>
      <c r="D45">
        <v>100</v>
      </c>
      <c r="E45">
        <v>4</v>
      </c>
      <c r="F45">
        <v>1</v>
      </c>
      <c r="G45">
        <v>0</v>
      </c>
      <c r="H45">
        <v>0</v>
      </c>
      <c r="I45">
        <v>16</v>
      </c>
      <c r="J45">
        <v>3</v>
      </c>
      <c r="K45">
        <v>95</v>
      </c>
      <c r="L45">
        <v>25</v>
      </c>
      <c r="M45">
        <v>2</v>
      </c>
      <c r="N45">
        <v>1</v>
      </c>
      <c r="O45">
        <v>1</v>
      </c>
      <c r="P45">
        <v>54.850917000000003</v>
      </c>
    </row>
    <row r="46" spans="1:16" x14ac:dyDescent="0.25">
      <c r="A46" t="s">
        <v>69</v>
      </c>
      <c r="B46" t="s">
        <v>25</v>
      </c>
      <c r="C46" t="s">
        <v>18</v>
      </c>
      <c r="D46">
        <v>150</v>
      </c>
      <c r="E46">
        <v>4</v>
      </c>
      <c r="F46">
        <v>3</v>
      </c>
      <c r="G46">
        <v>95</v>
      </c>
      <c r="H46">
        <v>3</v>
      </c>
      <c r="I46">
        <v>16</v>
      </c>
      <c r="J46">
        <v>11</v>
      </c>
      <c r="K46">
        <v>170</v>
      </c>
      <c r="L46">
        <v>25</v>
      </c>
      <c r="M46">
        <v>3</v>
      </c>
      <c r="N46">
        <v>1</v>
      </c>
      <c r="O46">
        <v>1</v>
      </c>
      <c r="P46">
        <v>37.136862999999998</v>
      </c>
    </row>
    <row r="47" spans="1:16" x14ac:dyDescent="0.25">
      <c r="A47" t="s">
        <v>70</v>
      </c>
      <c r="B47" t="s">
        <v>25</v>
      </c>
      <c r="C47" t="s">
        <v>18</v>
      </c>
      <c r="D47">
        <v>150</v>
      </c>
      <c r="E47">
        <v>4</v>
      </c>
      <c r="F47">
        <v>3</v>
      </c>
      <c r="G47">
        <v>150</v>
      </c>
      <c r="H47">
        <v>3</v>
      </c>
      <c r="I47">
        <v>16</v>
      </c>
      <c r="J47">
        <v>11</v>
      </c>
      <c r="K47">
        <v>170</v>
      </c>
      <c r="L47">
        <v>25</v>
      </c>
      <c r="M47">
        <v>3</v>
      </c>
      <c r="N47">
        <v>1</v>
      </c>
      <c r="O47">
        <v>1</v>
      </c>
      <c r="P47">
        <v>34.139764999999997</v>
      </c>
    </row>
    <row r="48" spans="1:16" x14ac:dyDescent="0.25">
      <c r="A48" t="s">
        <v>71</v>
      </c>
      <c r="B48" t="s">
        <v>22</v>
      </c>
      <c r="C48" t="s">
        <v>18</v>
      </c>
      <c r="D48">
        <v>160</v>
      </c>
      <c r="E48">
        <v>3</v>
      </c>
      <c r="F48">
        <v>2</v>
      </c>
      <c r="G48">
        <v>150</v>
      </c>
      <c r="H48">
        <v>3</v>
      </c>
      <c r="I48">
        <v>17</v>
      </c>
      <c r="J48">
        <v>13</v>
      </c>
      <c r="K48">
        <v>160</v>
      </c>
      <c r="L48">
        <v>25</v>
      </c>
      <c r="M48">
        <v>3</v>
      </c>
      <c r="N48">
        <v>1.5</v>
      </c>
      <c r="O48">
        <v>0.67</v>
      </c>
      <c r="P48">
        <v>30.313351000000001</v>
      </c>
    </row>
    <row r="49" spans="1:16" x14ac:dyDescent="0.25">
      <c r="A49" t="s">
        <v>72</v>
      </c>
      <c r="B49" t="s">
        <v>27</v>
      </c>
      <c r="C49" t="s">
        <v>18</v>
      </c>
      <c r="D49">
        <v>100</v>
      </c>
      <c r="E49">
        <v>2</v>
      </c>
      <c r="F49">
        <v>1</v>
      </c>
      <c r="G49">
        <v>220</v>
      </c>
      <c r="H49">
        <v>2</v>
      </c>
      <c r="I49">
        <v>15</v>
      </c>
      <c r="J49">
        <v>6</v>
      </c>
      <c r="K49">
        <v>90</v>
      </c>
      <c r="L49">
        <v>25</v>
      </c>
      <c r="M49">
        <v>1</v>
      </c>
      <c r="N49">
        <v>1</v>
      </c>
      <c r="O49">
        <v>1</v>
      </c>
      <c r="P49">
        <v>40.105964999999998</v>
      </c>
    </row>
    <row r="50" spans="1:16" x14ac:dyDescent="0.25">
      <c r="A50" t="s">
        <v>73</v>
      </c>
      <c r="B50" t="s">
        <v>22</v>
      </c>
      <c r="C50" t="s">
        <v>18</v>
      </c>
      <c r="D50">
        <v>120</v>
      </c>
      <c r="E50">
        <v>2</v>
      </c>
      <c r="F50">
        <v>1</v>
      </c>
      <c r="G50">
        <v>190</v>
      </c>
      <c r="H50">
        <v>0</v>
      </c>
      <c r="I50">
        <v>15</v>
      </c>
      <c r="J50">
        <v>9</v>
      </c>
      <c r="K50">
        <v>40</v>
      </c>
      <c r="L50">
        <v>25</v>
      </c>
      <c r="M50">
        <v>2</v>
      </c>
      <c r="N50">
        <v>1</v>
      </c>
      <c r="O50">
        <v>0.67</v>
      </c>
      <c r="P50">
        <v>29.924285000000001</v>
      </c>
    </row>
    <row r="51" spans="1:16" x14ac:dyDescent="0.25">
      <c r="A51" t="s">
        <v>74</v>
      </c>
      <c r="B51" t="s">
        <v>22</v>
      </c>
      <c r="C51" t="s">
        <v>18</v>
      </c>
      <c r="D51">
        <v>140</v>
      </c>
      <c r="E51">
        <v>3</v>
      </c>
      <c r="F51">
        <v>2</v>
      </c>
      <c r="G51">
        <v>220</v>
      </c>
      <c r="H51">
        <v>3</v>
      </c>
      <c r="I51">
        <v>21</v>
      </c>
      <c r="J51">
        <v>7</v>
      </c>
      <c r="K51">
        <v>130</v>
      </c>
      <c r="L51">
        <v>25</v>
      </c>
      <c r="M51">
        <v>3</v>
      </c>
      <c r="N51">
        <v>1.33</v>
      </c>
      <c r="O51">
        <v>0.67</v>
      </c>
      <c r="P51">
        <v>40.692320000000002</v>
      </c>
    </row>
    <row r="52" spans="1:16" x14ac:dyDescent="0.25">
      <c r="A52" t="s">
        <v>75</v>
      </c>
      <c r="B52" t="s">
        <v>22</v>
      </c>
      <c r="C52" t="s">
        <v>18</v>
      </c>
      <c r="D52">
        <v>90</v>
      </c>
      <c r="E52">
        <v>3</v>
      </c>
      <c r="F52">
        <v>0</v>
      </c>
      <c r="G52">
        <v>170</v>
      </c>
      <c r="H52">
        <v>3</v>
      </c>
      <c r="I52">
        <v>18</v>
      </c>
      <c r="J52">
        <v>2</v>
      </c>
      <c r="K52">
        <v>90</v>
      </c>
      <c r="L52">
        <v>25</v>
      </c>
      <c r="M52">
        <v>3</v>
      </c>
      <c r="N52">
        <v>1</v>
      </c>
      <c r="O52">
        <v>1</v>
      </c>
      <c r="P52">
        <v>59.642837</v>
      </c>
    </row>
    <row r="53" spans="1:16" x14ac:dyDescent="0.25">
      <c r="A53" t="s">
        <v>76</v>
      </c>
      <c r="B53" t="s">
        <v>27</v>
      </c>
      <c r="C53" t="s">
        <v>18</v>
      </c>
      <c r="D53">
        <v>130</v>
      </c>
      <c r="E53">
        <v>3</v>
      </c>
      <c r="F53">
        <v>2</v>
      </c>
      <c r="G53">
        <v>170</v>
      </c>
      <c r="H53">
        <v>1.5</v>
      </c>
      <c r="I53">
        <v>13.5</v>
      </c>
      <c r="J53">
        <v>10</v>
      </c>
      <c r="K53">
        <v>120</v>
      </c>
      <c r="L53">
        <v>25</v>
      </c>
      <c r="M53">
        <v>3</v>
      </c>
      <c r="N53">
        <v>1.25</v>
      </c>
      <c r="O53">
        <v>0.5</v>
      </c>
      <c r="P53">
        <v>30.450842999999999</v>
      </c>
    </row>
    <row r="54" spans="1:16" x14ac:dyDescent="0.25">
      <c r="A54" t="s">
        <v>77</v>
      </c>
      <c r="B54" t="s">
        <v>32</v>
      </c>
      <c r="C54" t="s">
        <v>18</v>
      </c>
      <c r="D54">
        <v>120</v>
      </c>
      <c r="E54">
        <v>3</v>
      </c>
      <c r="F54">
        <v>1</v>
      </c>
      <c r="G54">
        <v>200</v>
      </c>
      <c r="H54">
        <v>6</v>
      </c>
      <c r="I54">
        <v>11</v>
      </c>
      <c r="J54">
        <v>14</v>
      </c>
      <c r="K54">
        <v>260</v>
      </c>
      <c r="L54">
        <v>25</v>
      </c>
      <c r="M54">
        <v>3</v>
      </c>
      <c r="N54">
        <v>1.33</v>
      </c>
      <c r="O54">
        <v>0.67</v>
      </c>
      <c r="P54">
        <v>37.840594000000003</v>
      </c>
    </row>
    <row r="55" spans="1:16" x14ac:dyDescent="0.25">
      <c r="A55" t="s">
        <v>78</v>
      </c>
      <c r="B55" t="s">
        <v>22</v>
      </c>
      <c r="C55" t="s">
        <v>18</v>
      </c>
      <c r="D55">
        <v>100</v>
      </c>
      <c r="E55">
        <v>3</v>
      </c>
      <c r="F55">
        <v>0</v>
      </c>
      <c r="G55">
        <v>320</v>
      </c>
      <c r="H55">
        <v>1</v>
      </c>
      <c r="I55">
        <v>20</v>
      </c>
      <c r="J55">
        <v>3</v>
      </c>
      <c r="K55">
        <v>45</v>
      </c>
      <c r="L55">
        <v>100</v>
      </c>
      <c r="M55">
        <v>3</v>
      </c>
      <c r="N55">
        <v>1</v>
      </c>
      <c r="O55">
        <v>1</v>
      </c>
      <c r="P55">
        <v>41.503540000000001</v>
      </c>
    </row>
    <row r="56" spans="1:16" x14ac:dyDescent="0.25">
      <c r="A56" t="s">
        <v>79</v>
      </c>
      <c r="B56" t="s">
        <v>20</v>
      </c>
      <c r="C56" t="s">
        <v>18</v>
      </c>
      <c r="D56">
        <v>50</v>
      </c>
      <c r="E56">
        <v>1</v>
      </c>
      <c r="F56">
        <v>0</v>
      </c>
      <c r="G56">
        <v>0</v>
      </c>
      <c r="H56">
        <v>0</v>
      </c>
      <c r="I56">
        <v>13</v>
      </c>
      <c r="J56">
        <v>0</v>
      </c>
      <c r="K56">
        <v>15</v>
      </c>
      <c r="L56">
        <v>0</v>
      </c>
      <c r="M56">
        <v>3</v>
      </c>
      <c r="N56">
        <v>0.5</v>
      </c>
      <c r="O56">
        <v>1</v>
      </c>
      <c r="P56">
        <v>60.756112000000002</v>
      </c>
    </row>
    <row r="57" spans="1:16" x14ac:dyDescent="0.25">
      <c r="A57" t="s">
        <v>80</v>
      </c>
      <c r="B57" t="s">
        <v>20</v>
      </c>
      <c r="C57" t="s">
        <v>18</v>
      </c>
      <c r="D57">
        <v>50</v>
      </c>
      <c r="E57">
        <v>2</v>
      </c>
      <c r="F57">
        <v>0</v>
      </c>
      <c r="G57">
        <v>0</v>
      </c>
      <c r="H57">
        <v>1</v>
      </c>
      <c r="I57">
        <v>10</v>
      </c>
      <c r="J57">
        <v>0</v>
      </c>
      <c r="K57">
        <v>50</v>
      </c>
      <c r="L57">
        <v>0</v>
      </c>
      <c r="M57">
        <v>3</v>
      </c>
      <c r="N57">
        <v>0.5</v>
      </c>
      <c r="O57">
        <v>1</v>
      </c>
      <c r="P57">
        <v>63.005645000000001</v>
      </c>
    </row>
    <row r="58" spans="1:16" x14ac:dyDescent="0.25">
      <c r="A58" t="s">
        <v>81</v>
      </c>
      <c r="B58" t="s">
        <v>20</v>
      </c>
      <c r="C58" t="s">
        <v>18</v>
      </c>
      <c r="D58">
        <v>100</v>
      </c>
      <c r="E58">
        <v>4</v>
      </c>
      <c r="F58">
        <v>1</v>
      </c>
      <c r="G58">
        <v>135</v>
      </c>
      <c r="H58">
        <v>2</v>
      </c>
      <c r="I58">
        <v>14</v>
      </c>
      <c r="J58">
        <v>6</v>
      </c>
      <c r="K58">
        <v>110</v>
      </c>
      <c r="L58">
        <v>25</v>
      </c>
      <c r="M58">
        <v>3</v>
      </c>
      <c r="N58">
        <v>1</v>
      </c>
      <c r="O58">
        <v>0.5</v>
      </c>
      <c r="P58">
        <v>49.511873999999999</v>
      </c>
    </row>
    <row r="59" spans="1:16" x14ac:dyDescent="0.25">
      <c r="A59" t="s">
        <v>82</v>
      </c>
      <c r="B59" t="s">
        <v>20</v>
      </c>
      <c r="C59" t="s">
        <v>44</v>
      </c>
      <c r="D59">
        <v>100</v>
      </c>
      <c r="E59">
        <v>5</v>
      </c>
      <c r="F59">
        <v>2</v>
      </c>
      <c r="G59">
        <v>0</v>
      </c>
      <c r="H59">
        <v>2.7</v>
      </c>
      <c r="I59">
        <v>-1</v>
      </c>
      <c r="J59">
        <v>-1</v>
      </c>
      <c r="K59">
        <v>110</v>
      </c>
      <c r="L59">
        <v>0</v>
      </c>
      <c r="M59">
        <v>1</v>
      </c>
      <c r="N59">
        <v>1</v>
      </c>
      <c r="O59">
        <v>0.67</v>
      </c>
      <c r="P59">
        <v>50.828392000000001</v>
      </c>
    </row>
    <row r="60" spans="1:16" x14ac:dyDescent="0.25">
      <c r="A60" t="s">
        <v>83</v>
      </c>
      <c r="B60" t="s">
        <v>22</v>
      </c>
      <c r="C60" t="s">
        <v>18</v>
      </c>
      <c r="D60">
        <v>120</v>
      </c>
      <c r="E60">
        <v>3</v>
      </c>
      <c r="F60">
        <v>1</v>
      </c>
      <c r="G60">
        <v>210</v>
      </c>
      <c r="H60">
        <v>5</v>
      </c>
      <c r="I60">
        <v>14</v>
      </c>
      <c r="J60">
        <v>12</v>
      </c>
      <c r="K60">
        <v>240</v>
      </c>
      <c r="L60">
        <v>25</v>
      </c>
      <c r="M60">
        <v>2</v>
      </c>
      <c r="N60">
        <v>1.33</v>
      </c>
      <c r="O60">
        <v>0.75</v>
      </c>
      <c r="P60">
        <v>39.259197</v>
      </c>
    </row>
    <row r="61" spans="1:16" x14ac:dyDescent="0.25">
      <c r="A61" t="s">
        <v>84</v>
      </c>
      <c r="B61" t="s">
        <v>27</v>
      </c>
      <c r="C61" t="s">
        <v>18</v>
      </c>
      <c r="D61">
        <v>100</v>
      </c>
      <c r="E61">
        <v>3</v>
      </c>
      <c r="F61">
        <v>2</v>
      </c>
      <c r="G61">
        <v>140</v>
      </c>
      <c r="H61">
        <v>2.5</v>
      </c>
      <c r="I61">
        <v>10.5</v>
      </c>
      <c r="J61">
        <v>8</v>
      </c>
      <c r="K61">
        <v>140</v>
      </c>
      <c r="L61">
        <v>25</v>
      </c>
      <c r="M61">
        <v>3</v>
      </c>
      <c r="N61">
        <v>1</v>
      </c>
      <c r="O61">
        <v>0.5</v>
      </c>
      <c r="P61">
        <v>39.703400000000002</v>
      </c>
    </row>
    <row r="62" spans="1:16" x14ac:dyDescent="0.25">
      <c r="A62" t="s">
        <v>85</v>
      </c>
      <c r="B62" t="s">
        <v>22</v>
      </c>
      <c r="C62" t="s">
        <v>18</v>
      </c>
      <c r="D62">
        <v>90</v>
      </c>
      <c r="E62">
        <v>2</v>
      </c>
      <c r="F62">
        <v>0</v>
      </c>
      <c r="G62">
        <v>0</v>
      </c>
      <c r="H62">
        <v>2</v>
      </c>
      <c r="I62">
        <v>15</v>
      </c>
      <c r="J62">
        <v>6</v>
      </c>
      <c r="K62">
        <v>110</v>
      </c>
      <c r="L62">
        <v>25</v>
      </c>
      <c r="M62">
        <v>3</v>
      </c>
      <c r="N62">
        <v>1</v>
      </c>
      <c r="O62">
        <v>0.5</v>
      </c>
      <c r="P62">
        <v>55.333142000000002</v>
      </c>
    </row>
    <row r="63" spans="1:16" x14ac:dyDescent="0.25">
      <c r="A63" t="s">
        <v>86</v>
      </c>
      <c r="B63" t="s">
        <v>25</v>
      </c>
      <c r="C63" t="s">
        <v>18</v>
      </c>
      <c r="D63">
        <v>110</v>
      </c>
      <c r="E63">
        <v>1</v>
      </c>
      <c r="F63">
        <v>0</v>
      </c>
      <c r="G63">
        <v>240</v>
      </c>
      <c r="H63">
        <v>0</v>
      </c>
      <c r="I63">
        <v>23</v>
      </c>
      <c r="J63">
        <v>2</v>
      </c>
      <c r="K63">
        <v>30</v>
      </c>
      <c r="L63">
        <v>25</v>
      </c>
      <c r="M63">
        <v>1</v>
      </c>
      <c r="N63">
        <v>1</v>
      </c>
      <c r="O63">
        <v>1.1299999999999999</v>
      </c>
      <c r="P63">
        <v>41.998933000000001</v>
      </c>
    </row>
    <row r="64" spans="1:16" x14ac:dyDescent="0.25">
      <c r="A64" t="s">
        <v>87</v>
      </c>
      <c r="B64" t="s">
        <v>22</v>
      </c>
      <c r="C64" t="s">
        <v>18</v>
      </c>
      <c r="D64">
        <v>110</v>
      </c>
      <c r="E64">
        <v>2</v>
      </c>
      <c r="F64">
        <v>0</v>
      </c>
      <c r="G64">
        <v>290</v>
      </c>
      <c r="H64">
        <v>0</v>
      </c>
      <c r="I64">
        <v>22</v>
      </c>
      <c r="J64">
        <v>3</v>
      </c>
      <c r="K64">
        <v>35</v>
      </c>
      <c r="L64">
        <v>25</v>
      </c>
      <c r="M64">
        <v>1</v>
      </c>
      <c r="N64">
        <v>1</v>
      </c>
      <c r="O64">
        <v>1</v>
      </c>
      <c r="P64">
        <v>40.560158999999999</v>
      </c>
    </row>
    <row r="65" spans="1:16" x14ac:dyDescent="0.25">
      <c r="A65" t="s">
        <v>88</v>
      </c>
      <c r="B65" t="s">
        <v>17</v>
      </c>
      <c r="C65" t="s">
        <v>18</v>
      </c>
      <c r="D65">
        <v>80</v>
      </c>
      <c r="E65">
        <v>2</v>
      </c>
      <c r="F65">
        <v>0</v>
      </c>
      <c r="G65">
        <v>0</v>
      </c>
      <c r="H65">
        <v>3</v>
      </c>
      <c r="I65">
        <v>16</v>
      </c>
      <c r="J65">
        <v>0</v>
      </c>
      <c r="K65">
        <v>95</v>
      </c>
      <c r="L65">
        <v>0</v>
      </c>
      <c r="M65">
        <v>1</v>
      </c>
      <c r="N65">
        <v>0.83</v>
      </c>
      <c r="O65">
        <v>1</v>
      </c>
      <c r="P65">
        <v>68.235884999999996</v>
      </c>
    </row>
    <row r="66" spans="1:16" x14ac:dyDescent="0.25">
      <c r="A66" t="s">
        <v>89</v>
      </c>
      <c r="B66" t="s">
        <v>17</v>
      </c>
      <c r="C66" t="s">
        <v>18</v>
      </c>
      <c r="D66">
        <v>90</v>
      </c>
      <c r="E66">
        <v>3</v>
      </c>
      <c r="F66">
        <v>0</v>
      </c>
      <c r="G66">
        <v>0</v>
      </c>
      <c r="H66">
        <v>4</v>
      </c>
      <c r="I66">
        <v>19</v>
      </c>
      <c r="J66">
        <v>0</v>
      </c>
      <c r="K66">
        <v>140</v>
      </c>
      <c r="L66">
        <v>0</v>
      </c>
      <c r="M66">
        <v>1</v>
      </c>
      <c r="N66">
        <v>1</v>
      </c>
      <c r="O66">
        <v>0.67</v>
      </c>
      <c r="P66">
        <v>74.472949</v>
      </c>
    </row>
    <row r="67" spans="1:16" x14ac:dyDescent="0.25">
      <c r="A67" t="s">
        <v>90</v>
      </c>
      <c r="B67" t="s">
        <v>17</v>
      </c>
      <c r="C67" t="s">
        <v>18</v>
      </c>
      <c r="D67">
        <v>90</v>
      </c>
      <c r="E67">
        <v>3</v>
      </c>
      <c r="F67">
        <v>0</v>
      </c>
      <c r="G67">
        <v>0</v>
      </c>
      <c r="H67">
        <v>3</v>
      </c>
      <c r="I67">
        <v>20</v>
      </c>
      <c r="J67">
        <v>0</v>
      </c>
      <c r="K67">
        <v>120</v>
      </c>
      <c r="L67">
        <v>0</v>
      </c>
      <c r="M67">
        <v>1</v>
      </c>
      <c r="N67">
        <v>1</v>
      </c>
      <c r="O67">
        <v>0.67</v>
      </c>
      <c r="P67">
        <v>72.801787000000004</v>
      </c>
    </row>
    <row r="68" spans="1:16" x14ac:dyDescent="0.25">
      <c r="A68" t="s">
        <v>91</v>
      </c>
      <c r="B68" t="s">
        <v>22</v>
      </c>
      <c r="C68" t="s">
        <v>18</v>
      </c>
      <c r="D68">
        <v>110</v>
      </c>
      <c r="E68">
        <v>2</v>
      </c>
      <c r="F68">
        <v>1</v>
      </c>
      <c r="G68">
        <v>70</v>
      </c>
      <c r="H68">
        <v>1</v>
      </c>
      <c r="I68">
        <v>9</v>
      </c>
      <c r="J68">
        <v>15</v>
      </c>
      <c r="K68">
        <v>40</v>
      </c>
      <c r="L68">
        <v>25</v>
      </c>
      <c r="M68">
        <v>2</v>
      </c>
      <c r="N68">
        <v>1</v>
      </c>
      <c r="O68">
        <v>0.75</v>
      </c>
      <c r="P68">
        <v>31.230053999999999</v>
      </c>
    </row>
    <row r="69" spans="1:16" x14ac:dyDescent="0.25">
      <c r="A69" t="s">
        <v>92</v>
      </c>
      <c r="B69" t="s">
        <v>22</v>
      </c>
      <c r="C69" t="s">
        <v>18</v>
      </c>
      <c r="D69">
        <v>110</v>
      </c>
      <c r="E69">
        <v>6</v>
      </c>
      <c r="F69">
        <v>0</v>
      </c>
      <c r="G69">
        <v>230</v>
      </c>
      <c r="H69">
        <v>1</v>
      </c>
      <c r="I69">
        <v>16</v>
      </c>
      <c r="J69">
        <v>3</v>
      </c>
      <c r="K69">
        <v>55</v>
      </c>
      <c r="L69">
        <v>25</v>
      </c>
      <c r="M69">
        <v>1</v>
      </c>
      <c r="N69">
        <v>1</v>
      </c>
      <c r="O69">
        <v>1</v>
      </c>
      <c r="P69">
        <v>53.131323999999999</v>
      </c>
    </row>
    <row r="70" spans="1:16" x14ac:dyDescent="0.25">
      <c r="A70" t="s">
        <v>93</v>
      </c>
      <c r="B70" t="s">
        <v>17</v>
      </c>
      <c r="C70" t="s">
        <v>18</v>
      </c>
      <c r="D70">
        <v>90</v>
      </c>
      <c r="E70">
        <v>2</v>
      </c>
      <c r="F70">
        <v>0</v>
      </c>
      <c r="G70">
        <v>15</v>
      </c>
      <c r="H70">
        <v>3</v>
      </c>
      <c r="I70">
        <v>15</v>
      </c>
      <c r="J70">
        <v>5</v>
      </c>
      <c r="K70">
        <v>90</v>
      </c>
      <c r="L70">
        <v>25</v>
      </c>
      <c r="M70">
        <v>2</v>
      </c>
      <c r="N70">
        <v>1</v>
      </c>
      <c r="O70">
        <v>1</v>
      </c>
      <c r="P70">
        <v>59.363993000000001</v>
      </c>
    </row>
    <row r="71" spans="1:16" x14ac:dyDescent="0.25">
      <c r="A71" t="s">
        <v>94</v>
      </c>
      <c r="B71" t="s">
        <v>27</v>
      </c>
      <c r="C71" t="s">
        <v>18</v>
      </c>
      <c r="D71">
        <v>110</v>
      </c>
      <c r="E71">
        <v>2</v>
      </c>
      <c r="F71">
        <v>1</v>
      </c>
      <c r="G71">
        <v>200</v>
      </c>
      <c r="H71">
        <v>0</v>
      </c>
      <c r="I71">
        <v>21</v>
      </c>
      <c r="J71">
        <v>3</v>
      </c>
      <c r="K71">
        <v>35</v>
      </c>
      <c r="L71">
        <v>100</v>
      </c>
      <c r="M71">
        <v>3</v>
      </c>
      <c r="N71">
        <v>1</v>
      </c>
      <c r="O71">
        <v>1</v>
      </c>
      <c r="P71">
        <v>38.839745999999998</v>
      </c>
    </row>
    <row r="72" spans="1:16" x14ac:dyDescent="0.25">
      <c r="A72" t="s">
        <v>95</v>
      </c>
      <c r="B72" t="s">
        <v>27</v>
      </c>
      <c r="C72" t="s">
        <v>18</v>
      </c>
      <c r="D72">
        <v>140</v>
      </c>
      <c r="E72">
        <v>3</v>
      </c>
      <c r="F72">
        <v>1</v>
      </c>
      <c r="G72">
        <v>190</v>
      </c>
      <c r="H72">
        <v>4</v>
      </c>
      <c r="I72">
        <v>15</v>
      </c>
      <c r="J72">
        <v>14</v>
      </c>
      <c r="K72">
        <v>230</v>
      </c>
      <c r="L72">
        <v>100</v>
      </c>
      <c r="M72">
        <v>3</v>
      </c>
      <c r="N72">
        <v>1.5</v>
      </c>
      <c r="O72">
        <v>1</v>
      </c>
      <c r="P72">
        <v>28.592784999999999</v>
      </c>
    </row>
    <row r="73" spans="1:16" x14ac:dyDescent="0.25">
      <c r="A73" t="s">
        <v>96</v>
      </c>
      <c r="B73" t="s">
        <v>27</v>
      </c>
      <c r="C73" t="s">
        <v>18</v>
      </c>
      <c r="D73">
        <v>100</v>
      </c>
      <c r="E73">
        <v>3</v>
      </c>
      <c r="F73">
        <v>1</v>
      </c>
      <c r="G73">
        <v>200</v>
      </c>
      <c r="H73">
        <v>3</v>
      </c>
      <c r="I73">
        <v>16</v>
      </c>
      <c r="J73">
        <v>3</v>
      </c>
      <c r="K73">
        <v>110</v>
      </c>
      <c r="L73">
        <v>100</v>
      </c>
      <c r="M73">
        <v>3</v>
      </c>
      <c r="N73">
        <v>1</v>
      </c>
      <c r="O73">
        <v>1</v>
      </c>
      <c r="P73">
        <v>46.658844000000002</v>
      </c>
    </row>
    <row r="74" spans="1:16" x14ac:dyDescent="0.25">
      <c r="A74" t="s">
        <v>97</v>
      </c>
      <c r="B74" t="s">
        <v>27</v>
      </c>
      <c r="C74" t="s">
        <v>18</v>
      </c>
      <c r="D74">
        <v>110</v>
      </c>
      <c r="E74">
        <v>2</v>
      </c>
      <c r="F74">
        <v>1</v>
      </c>
      <c r="G74">
        <v>250</v>
      </c>
      <c r="H74">
        <v>0</v>
      </c>
      <c r="I74">
        <v>21</v>
      </c>
      <c r="J74">
        <v>3</v>
      </c>
      <c r="K74">
        <v>60</v>
      </c>
      <c r="L74">
        <v>25</v>
      </c>
      <c r="M74">
        <v>3</v>
      </c>
      <c r="N74">
        <v>1</v>
      </c>
      <c r="O74">
        <v>0.75</v>
      </c>
      <c r="P74">
        <v>39.106174000000003</v>
      </c>
    </row>
    <row r="75" spans="1:16" x14ac:dyDescent="0.25">
      <c r="A75" t="s">
        <v>98</v>
      </c>
      <c r="B75" t="s">
        <v>27</v>
      </c>
      <c r="C75" t="s">
        <v>18</v>
      </c>
      <c r="D75">
        <v>110</v>
      </c>
      <c r="E75">
        <v>1</v>
      </c>
      <c r="F75">
        <v>1</v>
      </c>
      <c r="G75">
        <v>140</v>
      </c>
      <c r="H75">
        <v>0</v>
      </c>
      <c r="I75">
        <v>13</v>
      </c>
      <c r="J75">
        <v>12</v>
      </c>
      <c r="K75">
        <v>25</v>
      </c>
      <c r="L75">
        <v>25</v>
      </c>
      <c r="M75">
        <v>2</v>
      </c>
      <c r="N75">
        <v>1</v>
      </c>
      <c r="O75">
        <v>1</v>
      </c>
      <c r="P75">
        <v>27.753301</v>
      </c>
    </row>
    <row r="76" spans="1:16" x14ac:dyDescent="0.25">
      <c r="A76" t="s">
        <v>99</v>
      </c>
      <c r="B76" t="s">
        <v>25</v>
      </c>
      <c r="C76" t="s">
        <v>18</v>
      </c>
      <c r="D76">
        <v>100</v>
      </c>
      <c r="E76">
        <v>3</v>
      </c>
      <c r="F76">
        <v>1</v>
      </c>
      <c r="G76">
        <v>230</v>
      </c>
      <c r="H76">
        <v>3</v>
      </c>
      <c r="I76">
        <v>17</v>
      </c>
      <c r="J76">
        <v>3</v>
      </c>
      <c r="K76">
        <v>115</v>
      </c>
      <c r="L76">
        <v>25</v>
      </c>
      <c r="M76">
        <v>1</v>
      </c>
      <c r="N76">
        <v>1</v>
      </c>
      <c r="O76">
        <v>0.67</v>
      </c>
      <c r="P76">
        <v>49.787444999999998</v>
      </c>
    </row>
    <row r="77" spans="1:16" x14ac:dyDescent="0.25">
      <c r="A77" t="s">
        <v>100</v>
      </c>
      <c r="B77" t="s">
        <v>27</v>
      </c>
      <c r="C77" t="s">
        <v>18</v>
      </c>
      <c r="D77">
        <v>100</v>
      </c>
      <c r="E77">
        <v>3</v>
      </c>
      <c r="F77">
        <v>1</v>
      </c>
      <c r="G77">
        <v>200</v>
      </c>
      <c r="H77">
        <v>3</v>
      </c>
      <c r="I77">
        <v>17</v>
      </c>
      <c r="J77">
        <v>3</v>
      </c>
      <c r="K77">
        <v>110</v>
      </c>
      <c r="L77">
        <v>25</v>
      </c>
      <c r="M77">
        <v>1</v>
      </c>
      <c r="N77">
        <v>1</v>
      </c>
      <c r="O77">
        <v>1</v>
      </c>
      <c r="P77">
        <v>51.592193000000002</v>
      </c>
    </row>
    <row r="78" spans="1:16" x14ac:dyDescent="0.25">
      <c r="A78" t="s">
        <v>101</v>
      </c>
      <c r="B78" t="s">
        <v>27</v>
      </c>
      <c r="C78" t="s">
        <v>18</v>
      </c>
      <c r="D78">
        <v>110</v>
      </c>
      <c r="E78">
        <v>2</v>
      </c>
      <c r="F78">
        <v>1</v>
      </c>
      <c r="G78">
        <v>200</v>
      </c>
      <c r="H78">
        <v>1</v>
      </c>
      <c r="I78">
        <v>16</v>
      </c>
      <c r="J78">
        <v>8</v>
      </c>
      <c r="K78">
        <v>60</v>
      </c>
      <c r="L78">
        <v>25</v>
      </c>
      <c r="M78">
        <v>1</v>
      </c>
      <c r="N78">
        <v>1</v>
      </c>
      <c r="O78">
        <v>0.75</v>
      </c>
      <c r="P78">
        <v>36.187559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CLEANED DATA</vt:lpstr>
      <vt:lpstr>ANALYSIS</vt:lpstr>
      <vt:lpstr>NOTE</vt:lpstr>
      <vt:lpstr>cereal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Habeeb Alarape</dc:creator>
  <cp:lastModifiedBy>Habeeb Alarape</cp:lastModifiedBy>
  <dcterms:created xsi:type="dcterms:W3CDTF">2024-05-17T11:38:51Z</dcterms:created>
  <dcterms:modified xsi:type="dcterms:W3CDTF">2024-05-19T21:11:43Z</dcterms:modified>
</cp:coreProperties>
</file>