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Analyzed data " sheetId="2" r:id="rId5"/>
  </sheets>
  <definedNames/>
  <calcPr/>
</workbook>
</file>

<file path=xl/sharedStrings.xml><?xml version="1.0" encoding="utf-8"?>
<sst xmlns="http://schemas.openxmlformats.org/spreadsheetml/2006/main" count="91" uniqueCount="47">
  <si>
    <r>
      <rPr>
        <rFont val="Calibri"/>
        <b/>
        <color theme="1"/>
        <sz val="11.0"/>
      </rPr>
      <t xml:space="preserve">Country or territory of asylum or residence** </t>
    </r>
    <r>
      <rPr>
        <rFont val="Calibri"/>
        <b/>
        <color rgb="FF0000FF"/>
        <sz val="11.0"/>
      </rPr>
      <t xml:space="preserve">(The first column you need for this activity) </t>
    </r>
  </si>
  <si>
    <t>Country or territory of origin</t>
  </si>
  <si>
    <t>Year</t>
  </si>
  <si>
    <r>
      <rPr>
        <rFont val="Calibri"/>
        <b/>
        <color theme="1"/>
        <sz val="11.0"/>
      </rPr>
      <t xml:space="preserve">Refugees** </t>
    </r>
    <r>
      <rPr>
        <rFont val="Calibri"/>
        <b/>
        <color rgb="FF0000FF"/>
        <sz val="11.0"/>
      </rPr>
      <t xml:space="preserve">(The second column you need for this activity) </t>
    </r>
  </si>
  <si>
    <t>Refugees assisted by UNHCR</t>
  </si>
  <si>
    <t>Total refugees and people in refugee-like situations</t>
  </si>
  <si>
    <t>Total refugees and people in refugee-like situations assisted by UNHCR</t>
  </si>
  <si>
    <t>Total Administrative Cost for Host Country</t>
  </si>
  <si>
    <t>Afghanistan</t>
  </si>
  <si>
    <t>Iran (Islamic Rep. of)</t>
  </si>
  <si>
    <t>Pakistan</t>
  </si>
  <si>
    <t>Albania</t>
  </si>
  <si>
    <t>China</t>
  </si>
  <si>
    <t>Egypt</t>
  </si>
  <si>
    <t>Iraq</t>
  </si>
  <si>
    <t>Serbia and Kosovo: S/RES/1244 (1999)</t>
  </si>
  <si>
    <t>State of Palestine</t>
  </si>
  <si>
    <t>Syrian Arab Rep.</t>
  </si>
  <si>
    <t>Uzbekistan</t>
  </si>
  <si>
    <t>Venezuela (Bolivarian Republic of)</t>
  </si>
  <si>
    <t>Algeria</t>
  </si>
  <si>
    <t>Cameroon</t>
  </si>
  <si>
    <t>Central African Rep.</t>
  </si>
  <si>
    <t>Chad</t>
  </si>
  <si>
    <t>Côte d'Ivoire</t>
  </si>
  <si>
    <t>Dem. Rep. of the Congo</t>
  </si>
  <si>
    <t>Guinea</t>
  </si>
  <si>
    <t>Libya</t>
  </si>
  <si>
    <t>Mali</t>
  </si>
  <si>
    <t>Niger</t>
  </si>
  <si>
    <t>Nigeria</t>
  </si>
  <si>
    <t>Sudan</t>
  </si>
  <si>
    <t>Yemen</t>
  </si>
  <si>
    <t>Angola</t>
  </si>
  <si>
    <t>Burundi</t>
  </si>
  <si>
    <t>Congo, Republic of</t>
  </si>
  <si>
    <t>Eritrea</t>
  </si>
  <si>
    <t>Guinea-Bissau</t>
  </si>
  <si>
    <t>Liberia</t>
  </si>
  <si>
    <t>Mauritania</t>
  </si>
  <si>
    <t>Rwanda</t>
  </si>
  <si>
    <t>Sierra Leone</t>
  </si>
  <si>
    <t>Country or territory of asylum or residence**</t>
  </si>
  <si>
    <t>Refugees**</t>
  </si>
  <si>
    <t xml:space="preserve">BAR CHART </t>
  </si>
  <si>
    <t xml:space="preserve"> PIE CHART </t>
  </si>
  <si>
    <t xml:space="preserve"> VISUALIZED DATA FROM JULIUS AI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</si>
</sst>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  <name val="Georgia"/>
    </font>
    <font>
      <color theme="1"/>
      <name val="Georgia"/>
    </font>
    <font>
      <b/>
      <sz val="16.0"/>
      <color theme="1"/>
      <name val="Georgia"/>
    </font>
    <font>
      <sz val="11.0"/>
      <color theme="1"/>
      <name val="Georgia"/>
    </font>
  </fonts>
  <fills count="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shrinkToFit="0" vertical="bottom" wrapText="1"/>
    </xf>
    <xf borderId="4" fillId="2" fontId="2" numFmtId="0" xfId="0" applyAlignment="1" applyBorder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1"/>
    </xf>
    <xf borderId="5" fillId="2" fontId="2" numFmtId="0" xfId="0" applyAlignment="1" applyBorder="1" applyFont="1">
      <alignment horizontal="right" shrinkToFit="0" vertical="bottom" wrapText="1"/>
    </xf>
    <xf borderId="4" fillId="3" fontId="2" numFmtId="0" xfId="0" applyAlignment="1" applyBorder="1" applyFill="1" applyFont="1">
      <alignment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horizontal="right" shrinkToFit="0" vertical="bottom" wrapText="1"/>
    </xf>
    <xf borderId="5" fillId="3" fontId="2" numFmtId="0" xfId="0" applyAlignment="1" applyBorder="1" applyFont="1">
      <alignment horizontal="right" shrinkToFit="0" vertical="bottom" wrapText="1"/>
    </xf>
    <xf borderId="4" fillId="4" fontId="2" numFmtId="0" xfId="0" applyAlignment="1" applyBorder="1" applyFill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horizontal="right" vertical="bottom"/>
    </xf>
    <xf borderId="0" fillId="4" fontId="2" numFmtId="0" xfId="0" applyAlignment="1" applyFont="1">
      <alignment horizontal="right" shrinkToFit="0" vertical="bottom" wrapText="1"/>
    </xf>
    <xf borderId="5" fillId="4" fontId="2" numFmtId="0" xfId="0" applyAlignment="1" applyBorder="1" applyFont="1">
      <alignment horizontal="right" shrinkToFit="0" vertical="bottom" wrapText="1"/>
    </xf>
    <xf borderId="4" fillId="5" fontId="2" numFmtId="0" xfId="0" applyAlignment="1" applyBorder="1" applyFill="1" applyFont="1">
      <alignment shrinkToFit="0" vertical="bottom" wrapText="1"/>
    </xf>
    <xf borderId="0" fillId="5" fontId="2" numFmtId="0" xfId="0" applyAlignment="1" applyFont="1">
      <alignment shrinkToFit="0" vertical="bottom" wrapText="1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horizontal="right" shrinkToFit="0" vertical="bottom" wrapText="1"/>
    </xf>
    <xf borderId="5" fillId="5" fontId="2" numFmtId="0" xfId="0" applyAlignment="1" applyBorder="1" applyFont="1">
      <alignment horizontal="right" shrinkToFit="0" vertical="bottom" wrapText="1"/>
    </xf>
    <xf borderId="6" fillId="5" fontId="2" numFmtId="0" xfId="0" applyAlignment="1" applyBorder="1" applyFont="1">
      <alignment shrinkToFit="0" vertical="bottom" wrapText="1"/>
    </xf>
    <xf borderId="7" fillId="5" fontId="2" numFmtId="0" xfId="0" applyAlignment="1" applyBorder="1" applyFont="1">
      <alignment shrinkToFit="0" vertical="bottom" wrapText="1"/>
    </xf>
    <xf borderId="7" fillId="5" fontId="2" numFmtId="0" xfId="0" applyAlignment="1" applyBorder="1" applyFont="1">
      <alignment horizontal="right" vertical="bottom"/>
    </xf>
    <xf borderId="7" fillId="5" fontId="2" numFmtId="0" xfId="0" applyAlignment="1" applyBorder="1" applyFont="1">
      <alignment horizontal="right" shrinkToFit="0" vertical="bottom" wrapText="1"/>
    </xf>
    <xf borderId="8" fillId="5" fontId="2" numFmtId="0" xfId="0" applyAlignment="1" applyBorder="1" applyFont="1">
      <alignment horizontal="right"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Font="1"/>
    <xf borderId="4" fillId="2" fontId="6" numFmtId="0" xfId="0" applyAlignment="1" applyBorder="1" applyFont="1">
      <alignment shrinkToFit="0" vertical="bottom" wrapText="1"/>
    </xf>
    <xf borderId="0" fillId="2" fontId="6" numFmtId="0" xfId="0" applyAlignment="1" applyFont="1">
      <alignment horizontal="right" readingOrder="0" shrinkToFit="0" vertical="bottom" wrapText="1"/>
    </xf>
    <xf borderId="4" fillId="3" fontId="6" numFmtId="0" xfId="0" applyAlignment="1" applyBorder="1" applyFont="1">
      <alignment readingOrder="0" shrinkToFit="0" vertical="bottom" wrapText="1"/>
    </xf>
    <xf borderId="0" fillId="3" fontId="6" numFmtId="0" xfId="0" applyAlignment="1" applyFont="1">
      <alignment horizontal="right" readingOrder="0" shrinkToFit="0" vertical="bottom" wrapText="1"/>
    </xf>
    <xf borderId="4" fillId="4" fontId="6" numFmtId="0" xfId="0" applyAlignment="1" applyBorder="1" applyFont="1">
      <alignment readingOrder="0" shrinkToFit="0" vertical="bottom" wrapText="1"/>
    </xf>
    <xf borderId="0" fillId="4" fontId="6" numFmtId="0" xfId="0" applyAlignment="1" applyFont="1">
      <alignment horizontal="right" readingOrder="0" shrinkToFit="0" vertical="bottom" wrapText="1"/>
    </xf>
    <xf borderId="6" fillId="5" fontId="6" numFmtId="0" xfId="0" applyAlignment="1" applyBorder="1" applyFont="1">
      <alignment readingOrder="0" shrinkToFit="0" vertical="bottom" wrapText="1"/>
    </xf>
    <xf borderId="7" fillId="5" fontId="6" numFmtId="3" xfId="0" applyAlignment="1" applyBorder="1" applyFont="1" applyNumberForma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Number of Refugees in Countries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'Analyzed data '!$B$1</c:f>
            </c:strRef>
          </c:tx>
          <c:spPr>
            <a:solidFill>
              <a:srgbClr val="FF9900"/>
            </a:solidFill>
            <a:ln cmpd="sng">
              <a:solidFill>
                <a:srgbClr val="FF0000">
                  <a:alpha val="100000"/>
                </a:srgbClr>
              </a:solidFill>
            </a:ln>
          </c:spPr>
          <c:dPt>
            <c:idx val="0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9FC5E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'Analyzed data '!$A$2:$A$5</c:f>
            </c:strRef>
          </c:cat>
          <c:val>
            <c:numRef>
              <c:f>'Analyzed data '!$B$2:$B$5</c:f>
              <c:numCache/>
            </c:numRef>
          </c:val>
        </c:ser>
        <c:axId val="617433880"/>
        <c:axId val="376186310"/>
      </c:barChart>
      <c:catAx>
        <c:axId val="61743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Country or territory of asylum or residence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376186310"/>
      </c:catAx>
      <c:valAx>
        <c:axId val="376186310"/>
        <c:scaling>
          <c:orientation val="minMax"/>
          <c:max val="8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eorgia"/>
                  </a:defRPr>
                </a:pPr>
                <a:r>
                  <a:rPr b="0">
                    <a:solidFill>
                      <a:srgbClr val="000000"/>
                    </a:solidFill>
                    <a:latin typeface="Georgia"/>
                  </a:rPr>
                  <a:t>No of Refugees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617433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eorgia"/>
              </a:defRPr>
            </a:pPr>
            <a:r>
              <a:rPr b="1">
                <a:solidFill>
                  <a:srgbClr val="000000"/>
                </a:solidFill>
                <a:latin typeface="Georgia"/>
              </a:rPr>
              <a:t>Number of Refugees in Countries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'Analyzed data '!$B$1</c:f>
            </c:strRef>
          </c:tx>
          <c:dPt>
            <c:idx val="0"/>
            <c:spPr>
              <a:solidFill>
                <a:srgbClr val="F4CCCC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CC0000"/>
              </a:solidFill>
            </c:spPr>
          </c:dPt>
          <c:dPt>
            <c:idx val="3"/>
            <c:spPr>
              <a:solidFill>
                <a:srgbClr val="9FC5E8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'Analyzed data '!$A$2:$A$5</c:f>
            </c:strRef>
          </c:cat>
          <c:val>
            <c:numRef>
              <c:f>'Analyzed data 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581025</xdr:colOff>
      <xdr:row>1</xdr:row>
      <xdr:rowOff>66675</xdr:rowOff>
    </xdr:from>
    <xdr:ext cx="57912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895350</xdr:colOff>
      <xdr:row>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447675</xdr:colOff>
      <xdr:row>22</xdr:row>
      <xdr:rowOff>152400</xdr:rowOff>
    </xdr:from>
    <xdr:ext cx="6162675" cy="36861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695325</xdr:colOff>
      <xdr:row>23</xdr:row>
      <xdr:rowOff>133350</xdr:rowOff>
    </xdr:from>
    <xdr:ext cx="4953000" cy="39338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30.25"/>
    <col customWidth="1" min="3" max="3" width="8.75"/>
    <col customWidth="1" min="4" max="4" width="10.63"/>
    <col customWidth="1" min="5" max="5" width="18.13"/>
    <col customWidth="1" min="6" max="6" width="23.63"/>
    <col customWidth="1" min="7" max="7" width="31.75"/>
    <col customWidth="1" min="8" max="8" width="25.2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2" t="s">
        <v>6</v>
      </c>
      <c r="H1" s="5" t="s">
        <v>7</v>
      </c>
    </row>
    <row r="2">
      <c r="A2" s="6" t="s">
        <v>8</v>
      </c>
      <c r="B2" s="7" t="s">
        <v>9</v>
      </c>
      <c r="C2" s="8">
        <v>2021.0</v>
      </c>
      <c r="D2" s="9">
        <v>38.0</v>
      </c>
      <c r="E2" s="9">
        <v>38.0</v>
      </c>
      <c r="F2" s="9">
        <v>38.0</v>
      </c>
      <c r="G2" s="9">
        <v>38.0</v>
      </c>
      <c r="H2" s="10">
        <f t="shared" ref="H2:H38" si="1">20000*D2</f>
        <v>760000</v>
      </c>
    </row>
    <row r="3">
      <c r="A3" s="6" t="s">
        <v>8</v>
      </c>
      <c r="B3" s="7" t="s">
        <v>10</v>
      </c>
      <c r="C3" s="8">
        <v>2021.0</v>
      </c>
      <c r="D3" s="9">
        <v>72188.0</v>
      </c>
      <c r="E3" s="9">
        <v>123.0</v>
      </c>
      <c r="F3" s="9">
        <v>72188.0</v>
      </c>
      <c r="G3" s="9">
        <v>123.0</v>
      </c>
      <c r="H3" s="10">
        <f t="shared" si="1"/>
        <v>1443760000</v>
      </c>
    </row>
    <row r="4">
      <c r="A4" s="11" t="s">
        <v>11</v>
      </c>
      <c r="B4" s="12" t="s">
        <v>12</v>
      </c>
      <c r="C4" s="13">
        <v>2021.0</v>
      </c>
      <c r="D4" s="14">
        <v>14.0</v>
      </c>
      <c r="E4" s="14">
        <v>0.0</v>
      </c>
      <c r="F4" s="14">
        <v>14.0</v>
      </c>
      <c r="G4" s="14">
        <v>0.0</v>
      </c>
      <c r="H4" s="15">
        <f t="shared" si="1"/>
        <v>280000</v>
      </c>
    </row>
    <row r="5">
      <c r="A5" s="11" t="s">
        <v>11</v>
      </c>
      <c r="B5" s="12" t="s">
        <v>13</v>
      </c>
      <c r="C5" s="13">
        <v>2021.0</v>
      </c>
      <c r="D5" s="14">
        <v>5.0</v>
      </c>
      <c r="E5" s="14">
        <v>0.0</v>
      </c>
      <c r="F5" s="14">
        <v>5.0</v>
      </c>
      <c r="G5" s="14">
        <v>0.0</v>
      </c>
      <c r="H5" s="15">
        <f t="shared" si="1"/>
        <v>100000</v>
      </c>
    </row>
    <row r="6">
      <c r="A6" s="11" t="s">
        <v>11</v>
      </c>
      <c r="B6" s="12" t="s">
        <v>14</v>
      </c>
      <c r="C6" s="13">
        <v>2021.0</v>
      </c>
      <c r="D6" s="14">
        <v>5.0</v>
      </c>
      <c r="E6" s="14">
        <v>0.0</v>
      </c>
      <c r="F6" s="14">
        <v>5.0</v>
      </c>
      <c r="G6" s="14">
        <v>0.0</v>
      </c>
      <c r="H6" s="15">
        <f t="shared" si="1"/>
        <v>100000</v>
      </c>
    </row>
    <row r="7">
      <c r="A7" s="11" t="s">
        <v>11</v>
      </c>
      <c r="B7" s="12" t="s">
        <v>15</v>
      </c>
      <c r="C7" s="13">
        <v>2021.0</v>
      </c>
      <c r="D7" s="14">
        <v>57.0</v>
      </c>
      <c r="E7" s="14">
        <v>0.0</v>
      </c>
      <c r="F7" s="14">
        <v>57.0</v>
      </c>
      <c r="G7" s="14">
        <v>0.0</v>
      </c>
      <c r="H7" s="15">
        <f t="shared" si="1"/>
        <v>1140000</v>
      </c>
    </row>
    <row r="8">
      <c r="A8" s="11" t="s">
        <v>11</v>
      </c>
      <c r="B8" s="12" t="s">
        <v>16</v>
      </c>
      <c r="C8" s="13">
        <v>2021.0</v>
      </c>
      <c r="D8" s="14">
        <v>5.0</v>
      </c>
      <c r="E8" s="14">
        <v>0.0</v>
      </c>
      <c r="F8" s="14">
        <v>5.0</v>
      </c>
      <c r="G8" s="14">
        <v>0.0</v>
      </c>
      <c r="H8" s="15">
        <f t="shared" si="1"/>
        <v>100000</v>
      </c>
    </row>
    <row r="9">
      <c r="A9" s="11" t="s">
        <v>11</v>
      </c>
      <c r="B9" s="12" t="s">
        <v>17</v>
      </c>
      <c r="C9" s="13">
        <v>2021.0</v>
      </c>
      <c r="D9" s="14">
        <v>11.0</v>
      </c>
      <c r="E9" s="14">
        <v>0.0</v>
      </c>
      <c r="F9" s="14">
        <v>11.0</v>
      </c>
      <c r="G9" s="14">
        <v>0.0</v>
      </c>
      <c r="H9" s="15">
        <f t="shared" si="1"/>
        <v>220000</v>
      </c>
    </row>
    <row r="10">
      <c r="A10" s="11" t="s">
        <v>11</v>
      </c>
      <c r="B10" s="12" t="s">
        <v>18</v>
      </c>
      <c r="C10" s="13">
        <v>2021.0</v>
      </c>
      <c r="D10" s="14">
        <v>5.0</v>
      </c>
      <c r="E10" s="14">
        <v>0.0</v>
      </c>
      <c r="F10" s="14">
        <v>5.0</v>
      </c>
      <c r="G10" s="14">
        <v>0.0</v>
      </c>
      <c r="H10" s="15">
        <f t="shared" si="1"/>
        <v>100000</v>
      </c>
    </row>
    <row r="11">
      <c r="A11" s="11" t="s">
        <v>11</v>
      </c>
      <c r="B11" s="12" t="s">
        <v>19</v>
      </c>
      <c r="C11" s="13">
        <v>2021.0</v>
      </c>
      <c r="D11" s="14">
        <v>5.0</v>
      </c>
      <c r="E11" s="14">
        <v>0.0</v>
      </c>
      <c r="F11" s="14">
        <v>5.0</v>
      </c>
      <c r="G11" s="14">
        <v>0.0</v>
      </c>
      <c r="H11" s="15">
        <f t="shared" si="1"/>
        <v>100000</v>
      </c>
    </row>
    <row r="12">
      <c r="A12" s="16" t="s">
        <v>20</v>
      </c>
      <c r="B12" s="17" t="s">
        <v>21</v>
      </c>
      <c r="C12" s="18">
        <v>2021.0</v>
      </c>
      <c r="D12" s="19">
        <v>128.0</v>
      </c>
      <c r="E12" s="19">
        <v>128.0</v>
      </c>
      <c r="F12" s="19">
        <v>128.0</v>
      </c>
      <c r="G12" s="19">
        <v>128.0</v>
      </c>
      <c r="H12" s="20">
        <f t="shared" si="1"/>
        <v>2560000</v>
      </c>
    </row>
    <row r="13">
      <c r="A13" s="16" t="s">
        <v>20</v>
      </c>
      <c r="B13" s="17" t="s">
        <v>22</v>
      </c>
      <c r="C13" s="18">
        <v>2021.0</v>
      </c>
      <c r="D13" s="19">
        <v>92.0</v>
      </c>
      <c r="E13" s="19">
        <v>92.0</v>
      </c>
      <c r="F13" s="19">
        <v>92.0</v>
      </c>
      <c r="G13" s="19">
        <v>92.0</v>
      </c>
      <c r="H13" s="20">
        <f t="shared" si="1"/>
        <v>1840000</v>
      </c>
    </row>
    <row r="14">
      <c r="A14" s="16" t="s">
        <v>20</v>
      </c>
      <c r="B14" s="17" t="s">
        <v>23</v>
      </c>
      <c r="C14" s="18">
        <v>2021.0</v>
      </c>
      <c r="D14" s="19">
        <v>5.0</v>
      </c>
      <c r="E14" s="19">
        <v>5.0</v>
      </c>
      <c r="F14" s="19">
        <v>5.0</v>
      </c>
      <c r="G14" s="19">
        <v>5.0</v>
      </c>
      <c r="H14" s="20">
        <f t="shared" si="1"/>
        <v>100000</v>
      </c>
    </row>
    <row r="15">
      <c r="A15" s="16" t="s">
        <v>20</v>
      </c>
      <c r="B15" s="17" t="s">
        <v>24</v>
      </c>
      <c r="C15" s="18">
        <v>2021.0</v>
      </c>
      <c r="D15" s="19">
        <v>77.0</v>
      </c>
      <c r="E15" s="19">
        <v>77.0</v>
      </c>
      <c r="F15" s="19">
        <v>77.0</v>
      </c>
      <c r="G15" s="19">
        <v>77.0</v>
      </c>
      <c r="H15" s="20">
        <f t="shared" si="1"/>
        <v>1540000</v>
      </c>
    </row>
    <row r="16">
      <c r="A16" s="16" t="s">
        <v>20</v>
      </c>
      <c r="B16" s="17" t="s">
        <v>25</v>
      </c>
      <c r="C16" s="18">
        <v>2021.0</v>
      </c>
      <c r="D16" s="19">
        <v>68.0</v>
      </c>
      <c r="E16" s="19">
        <v>68.0</v>
      </c>
      <c r="F16" s="19">
        <v>68.0</v>
      </c>
      <c r="G16" s="19">
        <v>68.0</v>
      </c>
      <c r="H16" s="20">
        <f t="shared" si="1"/>
        <v>1360000</v>
      </c>
    </row>
    <row r="17">
      <c r="A17" s="16" t="s">
        <v>20</v>
      </c>
      <c r="B17" s="17" t="s">
        <v>26</v>
      </c>
      <c r="C17" s="18">
        <v>2021.0</v>
      </c>
      <c r="D17" s="19">
        <v>37.0</v>
      </c>
      <c r="E17" s="19">
        <v>37.0</v>
      </c>
      <c r="F17" s="19">
        <v>37.0</v>
      </c>
      <c r="G17" s="19">
        <v>37.0</v>
      </c>
      <c r="H17" s="20">
        <f t="shared" si="1"/>
        <v>740000</v>
      </c>
    </row>
    <row r="18">
      <c r="A18" s="16" t="s">
        <v>20</v>
      </c>
      <c r="B18" s="17" t="s">
        <v>14</v>
      </c>
      <c r="C18" s="18">
        <v>2021.0</v>
      </c>
      <c r="D18" s="19">
        <v>14.0</v>
      </c>
      <c r="E18" s="19">
        <v>14.0</v>
      </c>
      <c r="F18" s="19">
        <v>14.0</v>
      </c>
      <c r="G18" s="19">
        <v>14.0</v>
      </c>
      <c r="H18" s="20">
        <f t="shared" si="1"/>
        <v>280000</v>
      </c>
    </row>
    <row r="19">
      <c r="A19" s="16" t="s">
        <v>20</v>
      </c>
      <c r="B19" s="17" t="s">
        <v>27</v>
      </c>
      <c r="C19" s="18">
        <v>2021.0</v>
      </c>
      <c r="D19" s="19">
        <v>21.0</v>
      </c>
      <c r="E19" s="19">
        <v>21.0</v>
      </c>
      <c r="F19" s="19">
        <v>21.0</v>
      </c>
      <c r="G19" s="19">
        <v>21.0</v>
      </c>
      <c r="H19" s="20">
        <f t="shared" si="1"/>
        <v>420000</v>
      </c>
    </row>
    <row r="20">
      <c r="A20" s="16" t="s">
        <v>20</v>
      </c>
      <c r="B20" s="17" t="s">
        <v>28</v>
      </c>
      <c r="C20" s="18">
        <v>2021.0</v>
      </c>
      <c r="D20" s="19">
        <v>160.0</v>
      </c>
      <c r="E20" s="19">
        <v>160.0</v>
      </c>
      <c r="F20" s="19">
        <v>160.0</v>
      </c>
      <c r="G20" s="19">
        <v>160.0</v>
      </c>
      <c r="H20" s="20">
        <f t="shared" si="1"/>
        <v>3200000</v>
      </c>
    </row>
    <row r="21">
      <c r="A21" s="16" t="s">
        <v>20</v>
      </c>
      <c r="B21" s="17" t="s">
        <v>29</v>
      </c>
      <c r="C21" s="18">
        <v>2021.0</v>
      </c>
      <c r="D21" s="19">
        <v>8.0</v>
      </c>
      <c r="E21" s="19">
        <v>8.0</v>
      </c>
      <c r="F21" s="19">
        <v>8.0</v>
      </c>
      <c r="G21" s="19">
        <v>8.0</v>
      </c>
      <c r="H21" s="20">
        <f t="shared" si="1"/>
        <v>160000</v>
      </c>
    </row>
    <row r="22">
      <c r="A22" s="16" t="s">
        <v>20</v>
      </c>
      <c r="B22" s="17" t="s">
        <v>30</v>
      </c>
      <c r="C22" s="18">
        <v>2021.0</v>
      </c>
      <c r="D22" s="19">
        <v>5.0</v>
      </c>
      <c r="E22" s="19">
        <v>5.0</v>
      </c>
      <c r="F22" s="19">
        <v>5.0</v>
      </c>
      <c r="G22" s="19">
        <v>5.0</v>
      </c>
      <c r="H22" s="20">
        <f t="shared" si="1"/>
        <v>100000</v>
      </c>
    </row>
    <row r="23">
      <c r="A23" s="16" t="s">
        <v>20</v>
      </c>
      <c r="B23" s="17" t="s">
        <v>31</v>
      </c>
      <c r="C23" s="18">
        <v>2021.0</v>
      </c>
      <c r="D23" s="19">
        <v>16.0</v>
      </c>
      <c r="E23" s="19">
        <v>16.0</v>
      </c>
      <c r="F23" s="19">
        <v>16.0</v>
      </c>
      <c r="G23" s="19">
        <v>16.0</v>
      </c>
      <c r="H23" s="20">
        <f t="shared" si="1"/>
        <v>320000</v>
      </c>
    </row>
    <row r="24">
      <c r="A24" s="16" t="s">
        <v>20</v>
      </c>
      <c r="B24" s="17" t="s">
        <v>17</v>
      </c>
      <c r="C24" s="18">
        <v>2021.0</v>
      </c>
      <c r="D24" s="19">
        <v>6750.0</v>
      </c>
      <c r="E24" s="19">
        <v>6750.0</v>
      </c>
      <c r="F24" s="19">
        <v>6750.0</v>
      </c>
      <c r="G24" s="19">
        <v>6750.0</v>
      </c>
      <c r="H24" s="20">
        <f t="shared" si="1"/>
        <v>135000000</v>
      </c>
    </row>
    <row r="25">
      <c r="A25" s="16" t="s">
        <v>20</v>
      </c>
      <c r="B25" s="17" t="s">
        <v>32</v>
      </c>
      <c r="C25" s="18">
        <v>2021.0</v>
      </c>
      <c r="D25" s="19">
        <v>243.0</v>
      </c>
      <c r="E25" s="19">
        <v>243.0</v>
      </c>
      <c r="F25" s="19">
        <v>243.0</v>
      </c>
      <c r="G25" s="19">
        <v>243.0</v>
      </c>
      <c r="H25" s="20">
        <f t="shared" si="1"/>
        <v>4860000</v>
      </c>
    </row>
    <row r="26">
      <c r="A26" s="21" t="s">
        <v>33</v>
      </c>
      <c r="B26" s="22" t="s">
        <v>34</v>
      </c>
      <c r="C26" s="23">
        <v>2021.0</v>
      </c>
      <c r="D26" s="24">
        <v>18.0</v>
      </c>
      <c r="E26" s="24">
        <v>18.0</v>
      </c>
      <c r="F26" s="24">
        <v>18.0</v>
      </c>
      <c r="G26" s="24">
        <v>18.0</v>
      </c>
      <c r="H26" s="25">
        <f t="shared" si="1"/>
        <v>360000</v>
      </c>
    </row>
    <row r="27">
      <c r="A27" s="21" t="s">
        <v>33</v>
      </c>
      <c r="B27" s="22" t="s">
        <v>22</v>
      </c>
      <c r="C27" s="23">
        <v>2021.0</v>
      </c>
      <c r="D27" s="24">
        <v>7.0</v>
      </c>
      <c r="E27" s="24">
        <v>7.0</v>
      </c>
      <c r="F27" s="24">
        <v>7.0</v>
      </c>
      <c r="G27" s="24">
        <v>7.0</v>
      </c>
      <c r="H27" s="25">
        <f t="shared" si="1"/>
        <v>140000</v>
      </c>
    </row>
    <row r="28">
      <c r="A28" s="21" t="s">
        <v>33</v>
      </c>
      <c r="B28" s="22" t="s">
        <v>23</v>
      </c>
      <c r="C28" s="23">
        <v>2021.0</v>
      </c>
      <c r="D28" s="24">
        <v>189.0</v>
      </c>
      <c r="E28" s="24">
        <v>17.0</v>
      </c>
      <c r="F28" s="24">
        <v>189.0</v>
      </c>
      <c r="G28" s="24">
        <v>17.0</v>
      </c>
      <c r="H28" s="25">
        <f t="shared" si="1"/>
        <v>3780000</v>
      </c>
    </row>
    <row r="29">
      <c r="A29" s="21" t="s">
        <v>33</v>
      </c>
      <c r="B29" s="22" t="s">
        <v>35</v>
      </c>
      <c r="C29" s="23">
        <v>2021.0</v>
      </c>
      <c r="D29" s="24">
        <v>65.0</v>
      </c>
      <c r="E29" s="24">
        <v>0.0</v>
      </c>
      <c r="F29" s="24">
        <v>65.0</v>
      </c>
      <c r="G29" s="24">
        <v>0.0</v>
      </c>
      <c r="H29" s="25">
        <f t="shared" si="1"/>
        <v>1300000</v>
      </c>
    </row>
    <row r="30">
      <c r="A30" s="21" t="s">
        <v>33</v>
      </c>
      <c r="B30" s="22" t="s">
        <v>24</v>
      </c>
      <c r="C30" s="23">
        <v>2021.0</v>
      </c>
      <c r="D30" s="24">
        <v>417.0</v>
      </c>
      <c r="E30" s="24">
        <v>90.0</v>
      </c>
      <c r="F30" s="24">
        <v>417.0</v>
      </c>
      <c r="G30" s="24">
        <v>90.0</v>
      </c>
      <c r="H30" s="25">
        <f t="shared" si="1"/>
        <v>8340000</v>
      </c>
    </row>
    <row r="31">
      <c r="A31" s="21" t="s">
        <v>33</v>
      </c>
      <c r="B31" s="22" t="s">
        <v>25</v>
      </c>
      <c r="C31" s="23">
        <v>2021.0</v>
      </c>
      <c r="D31" s="24">
        <v>23048.0</v>
      </c>
      <c r="E31" s="24">
        <v>10602.0</v>
      </c>
      <c r="F31" s="24">
        <v>23048.0</v>
      </c>
      <c r="G31" s="24">
        <v>10602.0</v>
      </c>
      <c r="H31" s="25">
        <f t="shared" si="1"/>
        <v>460960000</v>
      </c>
    </row>
    <row r="32">
      <c r="A32" s="21" t="s">
        <v>33</v>
      </c>
      <c r="B32" s="22" t="s">
        <v>36</v>
      </c>
      <c r="C32" s="23">
        <v>2021.0</v>
      </c>
      <c r="D32" s="24">
        <v>78.0</v>
      </c>
      <c r="E32" s="24">
        <v>18.0</v>
      </c>
      <c r="F32" s="24">
        <v>78.0</v>
      </c>
      <c r="G32" s="24">
        <v>18.0</v>
      </c>
      <c r="H32" s="25">
        <f t="shared" si="1"/>
        <v>1560000</v>
      </c>
    </row>
    <row r="33">
      <c r="A33" s="21" t="s">
        <v>33</v>
      </c>
      <c r="B33" s="22" t="s">
        <v>26</v>
      </c>
      <c r="C33" s="23">
        <v>2021.0</v>
      </c>
      <c r="D33" s="24">
        <v>128.0</v>
      </c>
      <c r="E33" s="24">
        <v>125.0</v>
      </c>
      <c r="F33" s="24">
        <v>128.0</v>
      </c>
      <c r="G33" s="24">
        <v>125.0</v>
      </c>
      <c r="H33" s="25">
        <f t="shared" si="1"/>
        <v>2560000</v>
      </c>
    </row>
    <row r="34">
      <c r="A34" s="21" t="s">
        <v>33</v>
      </c>
      <c r="B34" s="22" t="s">
        <v>37</v>
      </c>
      <c r="C34" s="23">
        <v>2021.0</v>
      </c>
      <c r="D34" s="24">
        <v>7.0</v>
      </c>
      <c r="E34" s="24">
        <v>0.0</v>
      </c>
      <c r="F34" s="24">
        <v>7.0</v>
      </c>
      <c r="G34" s="24">
        <v>0.0</v>
      </c>
      <c r="H34" s="25">
        <f t="shared" si="1"/>
        <v>140000</v>
      </c>
    </row>
    <row r="35">
      <c r="A35" s="21" t="s">
        <v>33</v>
      </c>
      <c r="B35" s="22" t="s">
        <v>38</v>
      </c>
      <c r="C35" s="23">
        <v>2021.0</v>
      </c>
      <c r="D35" s="24">
        <v>164.0</v>
      </c>
      <c r="E35" s="24">
        <v>164.0</v>
      </c>
      <c r="F35" s="24">
        <v>164.0</v>
      </c>
      <c r="G35" s="24">
        <v>164.0</v>
      </c>
      <c r="H35" s="25">
        <f t="shared" si="1"/>
        <v>3280000</v>
      </c>
    </row>
    <row r="36">
      <c r="A36" s="21" t="s">
        <v>33</v>
      </c>
      <c r="B36" s="22" t="s">
        <v>39</v>
      </c>
      <c r="C36" s="23">
        <v>2021.0</v>
      </c>
      <c r="D36" s="24">
        <v>323.0</v>
      </c>
      <c r="E36" s="24">
        <v>36.0</v>
      </c>
      <c r="F36" s="24">
        <v>323.0</v>
      </c>
      <c r="G36" s="24">
        <v>36.0</v>
      </c>
      <c r="H36" s="25">
        <f t="shared" si="1"/>
        <v>6460000</v>
      </c>
    </row>
    <row r="37">
      <c r="A37" s="21" t="s">
        <v>33</v>
      </c>
      <c r="B37" s="22" t="s">
        <v>40</v>
      </c>
      <c r="C37" s="23">
        <v>2021.0</v>
      </c>
      <c r="D37" s="24">
        <v>503.0</v>
      </c>
      <c r="E37" s="24">
        <v>503.0</v>
      </c>
      <c r="F37" s="24">
        <v>503.0</v>
      </c>
      <c r="G37" s="24">
        <v>503.0</v>
      </c>
      <c r="H37" s="25">
        <f t="shared" si="1"/>
        <v>10060000</v>
      </c>
    </row>
    <row r="38">
      <c r="A38" s="26" t="s">
        <v>33</v>
      </c>
      <c r="B38" s="27" t="s">
        <v>41</v>
      </c>
      <c r="C38" s="28">
        <v>2021.0</v>
      </c>
      <c r="D38" s="29">
        <v>413.0</v>
      </c>
      <c r="E38" s="29">
        <v>413.0</v>
      </c>
      <c r="F38" s="29">
        <v>413.0</v>
      </c>
      <c r="G38" s="29">
        <v>413.0</v>
      </c>
      <c r="H38" s="30">
        <f t="shared" si="1"/>
        <v>8260000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88"/>
    <col customWidth="1" min="2" max="2" width="13.75"/>
  </cols>
  <sheetData>
    <row r="1" ht="38.25" customHeight="1">
      <c r="A1" s="31" t="s">
        <v>42</v>
      </c>
      <c r="B1" s="32" t="s">
        <v>43</v>
      </c>
      <c r="C1" s="33"/>
      <c r="D1" s="34" t="s">
        <v>44</v>
      </c>
      <c r="I1" s="33"/>
      <c r="J1" s="34" t="s">
        <v>45</v>
      </c>
      <c r="O1" s="35"/>
      <c r="P1" s="35"/>
      <c r="Q1" s="35"/>
      <c r="R1" s="35"/>
      <c r="S1" s="35"/>
      <c r="T1" s="35"/>
    </row>
    <row r="2">
      <c r="A2" s="36" t="s">
        <v>8</v>
      </c>
      <c r="B2" s="37">
        <v>72226.0</v>
      </c>
      <c r="C2" s="3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5"/>
      <c r="P2" s="35"/>
      <c r="Q2" s="35"/>
      <c r="R2" s="35"/>
      <c r="S2" s="35"/>
      <c r="T2" s="35"/>
    </row>
    <row r="3">
      <c r="A3" s="38" t="s">
        <v>11</v>
      </c>
      <c r="B3" s="39">
        <f>sum(Data!D4:D11)</f>
        <v>107</v>
      </c>
      <c r="C3" s="35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5"/>
      <c r="P3" s="35"/>
      <c r="Q3" s="35"/>
      <c r="R3" s="35"/>
      <c r="S3" s="35"/>
      <c r="T3" s="35"/>
    </row>
    <row r="4">
      <c r="A4" s="40" t="s">
        <v>20</v>
      </c>
      <c r="B4" s="41">
        <f>sum(Data!D12:D25)</f>
        <v>7624</v>
      </c>
      <c r="C4" s="35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5"/>
      <c r="P4" s="35"/>
      <c r="Q4" s="35"/>
      <c r="R4" s="35"/>
      <c r="S4" s="35"/>
      <c r="T4" s="35"/>
    </row>
    <row r="5">
      <c r="A5" s="42" t="s">
        <v>33</v>
      </c>
      <c r="B5" s="43">
        <f>sum(Data!D26:D38)</f>
        <v>25360</v>
      </c>
      <c r="C5" s="35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5"/>
      <c r="P5" s="35"/>
      <c r="Q5" s="35"/>
      <c r="R5" s="35"/>
      <c r="S5" s="35"/>
      <c r="T5" s="35"/>
    </row>
    <row r="6">
      <c r="A6" s="35"/>
      <c r="B6" s="35"/>
      <c r="C6" s="35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5"/>
      <c r="P6" s="35"/>
      <c r="Q6" s="35"/>
      <c r="R6" s="35"/>
      <c r="S6" s="35"/>
      <c r="T6" s="35"/>
    </row>
    <row r="7">
      <c r="A7" s="35"/>
      <c r="B7" s="35"/>
      <c r="C7" s="3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5"/>
      <c r="P7" s="35"/>
      <c r="Q7" s="35"/>
      <c r="R7" s="35"/>
      <c r="S7" s="35"/>
      <c r="T7" s="35"/>
    </row>
    <row r="8">
      <c r="A8" s="35"/>
      <c r="B8" s="35"/>
      <c r="C8" s="35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5"/>
      <c r="P8" s="35"/>
      <c r="Q8" s="35"/>
      <c r="R8" s="35"/>
      <c r="S8" s="35"/>
      <c r="T8" s="35"/>
    </row>
    <row r="9">
      <c r="A9" s="35"/>
      <c r="B9" s="35"/>
      <c r="C9" s="35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5"/>
      <c r="P9" s="35"/>
      <c r="Q9" s="35"/>
      <c r="R9" s="35"/>
      <c r="S9" s="35"/>
      <c r="T9" s="35"/>
    </row>
    <row r="10">
      <c r="A10" s="35"/>
      <c r="B10" s="35"/>
      <c r="C10" s="35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5"/>
      <c r="P10" s="35"/>
      <c r="Q10" s="35"/>
      <c r="R10" s="35"/>
      <c r="S10" s="35"/>
      <c r="T10" s="35"/>
    </row>
    <row r="11">
      <c r="A11" s="35"/>
      <c r="B11" s="35"/>
      <c r="C11" s="35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5"/>
      <c r="P11" s="35"/>
      <c r="Q11" s="35"/>
      <c r="R11" s="35"/>
      <c r="S11" s="35"/>
      <c r="T11" s="35"/>
    </row>
    <row r="12">
      <c r="A12" s="35"/>
      <c r="B12" s="35"/>
      <c r="C12" s="35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5"/>
      <c r="P12" s="35"/>
      <c r="Q12" s="35"/>
      <c r="R12" s="35"/>
      <c r="S12" s="35"/>
      <c r="T12" s="35"/>
    </row>
    <row r="13">
      <c r="A13" s="35"/>
      <c r="B13" s="35"/>
      <c r="C13" s="35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5"/>
      <c r="P13" s="35"/>
      <c r="Q13" s="35"/>
      <c r="R13" s="35"/>
      <c r="S13" s="35"/>
      <c r="T13" s="35"/>
    </row>
    <row r="14">
      <c r="A14" s="35"/>
      <c r="B14" s="35"/>
      <c r="C14" s="3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5"/>
      <c r="P14" s="35"/>
      <c r="Q14" s="35"/>
      <c r="R14" s="35"/>
      <c r="S14" s="35"/>
      <c r="T14" s="35"/>
    </row>
    <row r="15">
      <c r="A15" s="35"/>
      <c r="B15" s="35"/>
      <c r="C15" s="35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5"/>
      <c r="P15" s="35"/>
      <c r="Q15" s="35"/>
      <c r="R15" s="35"/>
      <c r="S15" s="35"/>
      <c r="T15" s="35"/>
    </row>
    <row r="16">
      <c r="A16" s="35"/>
      <c r="B16" s="35"/>
      <c r="C16" s="35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5"/>
      <c r="P16" s="35"/>
      <c r="Q16" s="35"/>
      <c r="R16" s="35"/>
      <c r="S16" s="35"/>
      <c r="T16" s="35"/>
    </row>
    <row r="17">
      <c r="A17" s="35"/>
      <c r="B17" s="35"/>
      <c r="C17" s="35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5"/>
      <c r="P17" s="35"/>
      <c r="Q17" s="35"/>
      <c r="R17" s="35"/>
      <c r="S17" s="35"/>
      <c r="T17" s="35"/>
    </row>
    <row r="18">
      <c r="A18" s="35"/>
      <c r="B18" s="35"/>
      <c r="C18" s="35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5"/>
      <c r="P18" s="35"/>
      <c r="Q18" s="35"/>
      <c r="R18" s="35"/>
      <c r="S18" s="35"/>
      <c r="T18" s="35"/>
    </row>
    <row r="19">
      <c r="A19" s="35"/>
      <c r="B19" s="35"/>
      <c r="C19" s="35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5"/>
      <c r="P19" s="35"/>
      <c r="Q19" s="35"/>
      <c r="R19" s="35"/>
      <c r="S19" s="35"/>
      <c r="T19" s="35"/>
    </row>
    <row r="20">
      <c r="A20" s="35"/>
      <c r="B20" s="35"/>
      <c r="C20" s="3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5"/>
      <c r="P20" s="35"/>
      <c r="Q20" s="35"/>
      <c r="R20" s="35"/>
      <c r="S20" s="35"/>
      <c r="T20" s="35"/>
    </row>
    <row r="21">
      <c r="A21" s="35"/>
      <c r="B21" s="35"/>
      <c r="C21" s="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5"/>
      <c r="Q21" s="35"/>
      <c r="R21" s="35"/>
      <c r="S21" s="35"/>
      <c r="T21" s="35"/>
    </row>
    <row r="22">
      <c r="A22" s="35"/>
      <c r="B22" s="35"/>
      <c r="C22" s="35"/>
      <c r="D22" s="33"/>
      <c r="E22" s="34" t="s">
        <v>46</v>
      </c>
      <c r="N22" s="35"/>
      <c r="O22" s="33"/>
      <c r="P22" s="35"/>
      <c r="Q22" s="35"/>
      <c r="R22" s="35"/>
      <c r="S22" s="35"/>
      <c r="T22" s="35"/>
    </row>
    <row r="23">
      <c r="A23" s="35"/>
      <c r="B23" s="35"/>
      <c r="C23" s="35"/>
      <c r="D23" s="35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5"/>
      <c r="Q23" s="35"/>
      <c r="R23" s="35"/>
      <c r="S23" s="35"/>
      <c r="T23" s="35"/>
    </row>
    <row r="24">
      <c r="A24" s="35"/>
      <c r="B24" s="35"/>
      <c r="C24" s="35"/>
      <c r="D24" s="35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5"/>
      <c r="Q24" s="35"/>
      <c r="R24" s="35"/>
      <c r="S24" s="35"/>
      <c r="T24" s="35"/>
    </row>
    <row r="25">
      <c r="A25" s="35"/>
      <c r="B25" s="35"/>
      <c r="C25" s="35"/>
      <c r="D25" s="35"/>
      <c r="E25" s="33"/>
      <c r="F25" s="33"/>
      <c r="G25" s="33"/>
      <c r="H25" s="33"/>
      <c r="I25" s="33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</row>
    <row r="26">
      <c r="A26" s="35"/>
      <c r="B26" s="35"/>
      <c r="C26" s="35"/>
      <c r="D26" s="35"/>
      <c r="E26" s="33"/>
      <c r="F26" s="33"/>
      <c r="G26" s="33"/>
      <c r="H26" s="33"/>
      <c r="I26" s="33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</row>
    <row r="27">
      <c r="A27" s="35"/>
      <c r="B27" s="35"/>
      <c r="C27" s="35"/>
      <c r="D27" s="35"/>
      <c r="E27" s="33"/>
      <c r="F27" s="33"/>
      <c r="G27" s="33"/>
      <c r="H27" s="33"/>
      <c r="I27" s="33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</row>
    <row r="28">
      <c r="A28" s="35"/>
      <c r="B28" s="35"/>
      <c r="C28" s="35"/>
      <c r="D28" s="35"/>
      <c r="E28" s="33"/>
      <c r="F28" s="33"/>
      <c r="G28" s="33"/>
      <c r="H28" s="33"/>
      <c r="I28" s="33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</row>
    <row r="29">
      <c r="A29" s="35"/>
      <c r="B29" s="35"/>
      <c r="C29" s="35"/>
      <c r="D29" s="35"/>
      <c r="E29" s="33"/>
      <c r="F29" s="33"/>
      <c r="G29" s="33"/>
      <c r="H29" s="33"/>
      <c r="I29" s="33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</row>
    <row r="30">
      <c r="A30" s="35"/>
      <c r="B30" s="35"/>
      <c r="C30" s="35"/>
      <c r="D30" s="35"/>
      <c r="E30" s="33"/>
      <c r="F30" s="33"/>
      <c r="G30" s="33"/>
      <c r="H30" s="33"/>
      <c r="I30" s="33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</row>
    <row r="31">
      <c r="A31" s="35"/>
      <c r="B31" s="35"/>
      <c r="C31" s="35"/>
      <c r="D31" s="35"/>
      <c r="E31" s="33"/>
      <c r="F31" s="33"/>
      <c r="G31" s="33"/>
      <c r="H31" s="33"/>
      <c r="I31" s="33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</row>
    <row r="32">
      <c r="A32" s="35"/>
      <c r="B32" s="35"/>
      <c r="C32" s="35"/>
      <c r="D32" s="35"/>
      <c r="E32" s="33"/>
      <c r="F32" s="33"/>
      <c r="G32" s="33"/>
      <c r="H32" s="33"/>
      <c r="I32" s="33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</row>
    <row r="33">
      <c r="A33" s="35"/>
      <c r="B33" s="35"/>
      <c r="C33" s="35"/>
      <c r="D33" s="35"/>
      <c r="E33" s="33"/>
      <c r="F33" s="33"/>
      <c r="G33" s="33"/>
      <c r="H33" s="33"/>
      <c r="I33" s="33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</row>
    <row r="34">
      <c r="A34" s="35"/>
      <c r="B34" s="35"/>
      <c r="C34" s="35"/>
      <c r="D34" s="35"/>
      <c r="E34" s="33"/>
      <c r="F34" s="33"/>
      <c r="G34" s="33"/>
      <c r="H34" s="33"/>
      <c r="I34" s="33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</row>
    <row r="35">
      <c r="A35" s="35"/>
      <c r="B35" s="35"/>
      <c r="C35" s="35"/>
      <c r="D35" s="35"/>
      <c r="E35" s="33"/>
      <c r="F35" s="33"/>
      <c r="G35" s="33"/>
      <c r="H35" s="33"/>
      <c r="I35" s="33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</row>
    <row r="36">
      <c r="A36" s="35"/>
      <c r="B36" s="35"/>
      <c r="C36" s="35"/>
      <c r="D36" s="35"/>
      <c r="E36" s="33"/>
      <c r="F36" s="33"/>
      <c r="G36" s="33"/>
      <c r="H36" s="33"/>
      <c r="I36" s="33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</row>
    <row r="37">
      <c r="A37" s="35"/>
      <c r="B37" s="35"/>
      <c r="C37" s="35"/>
      <c r="D37" s="35"/>
      <c r="E37" s="33"/>
      <c r="F37" s="33"/>
      <c r="G37" s="33"/>
      <c r="H37" s="33"/>
      <c r="I37" s="33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</row>
    <row r="38">
      <c r="A38" s="35"/>
      <c r="B38" s="35"/>
      <c r="C38" s="35"/>
      <c r="D38" s="35"/>
      <c r="E38" s="33"/>
      <c r="F38" s="33"/>
      <c r="G38" s="33"/>
      <c r="H38" s="33"/>
      <c r="I38" s="33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</row>
    <row r="39">
      <c r="A39" s="35"/>
      <c r="B39" s="35"/>
      <c r="C39" s="35"/>
      <c r="D39" s="35"/>
      <c r="E39" s="33"/>
      <c r="F39" s="33"/>
      <c r="G39" s="33"/>
      <c r="H39" s="33"/>
      <c r="I39" s="33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</row>
    <row r="40">
      <c r="A40" s="35"/>
      <c r="B40" s="35"/>
      <c r="C40" s="35"/>
      <c r="D40" s="35"/>
      <c r="E40" s="33"/>
      <c r="F40" s="33"/>
      <c r="G40" s="33"/>
      <c r="H40" s="33"/>
      <c r="I40" s="33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</row>
    <row r="41">
      <c r="A41" s="35"/>
      <c r="B41" s="35"/>
      <c r="C41" s="35"/>
      <c r="D41" s="35"/>
      <c r="E41" s="33"/>
      <c r="F41" s="33"/>
      <c r="G41" s="33"/>
      <c r="H41" s="33"/>
      <c r="I41" s="33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</row>
  </sheetData>
  <mergeCells count="3">
    <mergeCell ref="D1:H1"/>
    <mergeCell ref="J1:N1"/>
    <mergeCell ref="E22:M22"/>
  </mergeCells>
  <drawing r:id="rId1"/>
</worksheet>
</file>