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doctor-hub\public\data\"/>
    </mc:Choice>
  </mc:AlternateContent>
  <xr:revisionPtr revIDLastSave="0" documentId="13_ncr:1_{AF6F2F19-D255-456E-991D-7227D35A47E2}" xr6:coauthVersionLast="47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0" i="1" l="1"/>
  <c r="S41" i="1"/>
  <c r="S42" i="1" s="1"/>
  <c r="S43" i="1" s="1"/>
  <c r="S44" i="1" s="1"/>
  <c r="S45" i="1" s="1"/>
  <c r="S46" i="1" s="1"/>
  <c r="S47" i="1" s="1"/>
  <c r="S48" i="1" s="1"/>
  <c r="S49" i="1" s="1"/>
  <c r="S21" i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" i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3" i="1"/>
</calcChain>
</file>

<file path=xl/sharedStrings.xml><?xml version="1.0" encoding="utf-8"?>
<sst xmlns="http://schemas.openxmlformats.org/spreadsheetml/2006/main" count="207" uniqueCount="163">
  <si>
    <t>Médecin</t>
  </si>
  <si>
    <t>Prénom</t>
  </si>
  <si>
    <t>CA</t>
  </si>
  <si>
    <t>Nombre d'actes</t>
  </si>
  <si>
    <t>Vacation</t>
  </si>
  <si>
    <t>Actes par vacation</t>
  </si>
  <si>
    <t>Type</t>
  </si>
  <si>
    <t>Pourcentage</t>
  </si>
  <si>
    <t>Reversement</t>
  </si>
  <si>
    <t>idmed</t>
  </si>
  <si>
    <t>Paniers Moyens</t>
  </si>
  <si>
    <t>consultation</t>
  </si>
  <si>
    <t>examen</t>
  </si>
  <si>
    <t>heure</t>
  </si>
  <si>
    <t>tauxhoraire</t>
  </si>
  <si>
    <t>MOIS</t>
  </si>
  <si>
    <t>ANNEE</t>
  </si>
  <si>
    <t>IDMAX</t>
  </si>
  <si>
    <t>BERNARD</t>
  </si>
  <si>
    <t>Mathieu</t>
  </si>
  <si>
    <t>associe</t>
  </si>
  <si>
    <t>6-12-2022</t>
  </si>
  <si>
    <t>CABRAL</t>
  </si>
  <si>
    <t>Marco</t>
  </si>
  <si>
    <t>10-12-2022</t>
  </si>
  <si>
    <t>ROBARD</t>
  </si>
  <si>
    <t>Ingrid</t>
  </si>
  <si>
    <t>47-12-2022</t>
  </si>
  <si>
    <t>FERFAR</t>
  </si>
  <si>
    <t>Yasmina</t>
  </si>
  <si>
    <t>50-12-2022</t>
  </si>
  <si>
    <t>TAPIERO</t>
  </si>
  <si>
    <t>Sydney</t>
  </si>
  <si>
    <t>5-12-2022</t>
  </si>
  <si>
    <t>HOLTER</t>
  </si>
  <si>
    <t>55-12-2022</t>
  </si>
  <si>
    <t>PETRUESCU</t>
  </si>
  <si>
    <t>Laura</t>
  </si>
  <si>
    <t>49-12-2022</t>
  </si>
  <si>
    <t>LEPERS</t>
  </si>
  <si>
    <t>Yannick</t>
  </si>
  <si>
    <t>salarie</t>
  </si>
  <si>
    <t>30-12-2022</t>
  </si>
  <si>
    <t>SMAALI</t>
  </si>
  <si>
    <t>Ibtissem</t>
  </si>
  <si>
    <t>27-12-2022</t>
  </si>
  <si>
    <t>KRASNIKOVA</t>
  </si>
  <si>
    <t>Arina</t>
  </si>
  <si>
    <t>38-12-2022</t>
  </si>
  <si>
    <t>BITSIS</t>
  </si>
  <si>
    <t>Theodosios</t>
  </si>
  <si>
    <t>57-12-2022</t>
  </si>
  <si>
    <t>FEDER</t>
  </si>
  <si>
    <t>Jean Marc</t>
  </si>
  <si>
    <t>21-12-2022</t>
  </si>
  <si>
    <t>PVN</t>
  </si>
  <si>
    <t>56-12-2022</t>
  </si>
  <si>
    <t>ALMOSNI</t>
  </si>
  <si>
    <t>Jennifer</t>
  </si>
  <si>
    <t>46-12-2022</t>
  </si>
  <si>
    <t>GOULARD</t>
  </si>
  <si>
    <t>SAMMY</t>
  </si>
  <si>
    <t>externe</t>
  </si>
  <si>
    <t>103-12-2022</t>
  </si>
  <si>
    <t>BANAYAN</t>
  </si>
  <si>
    <t>Jonathan</t>
  </si>
  <si>
    <t>7-12-2022</t>
  </si>
  <si>
    <t>FEDIDA</t>
  </si>
  <si>
    <t>Joel</t>
  </si>
  <si>
    <t>146-12-2022</t>
  </si>
  <si>
    <t>GUINEMER</t>
  </si>
  <si>
    <t>Sylvie</t>
  </si>
  <si>
    <t>110-12-2022</t>
  </si>
  <si>
    <t>ROSSI</t>
  </si>
  <si>
    <t>Aude</t>
  </si>
  <si>
    <t>9-12-2022</t>
  </si>
  <si>
    <t>FONKOUA</t>
  </si>
  <si>
    <t>Hortense</t>
  </si>
  <si>
    <t>111-12-2022</t>
  </si>
  <si>
    <t>CHICHEPORTICHE</t>
  </si>
  <si>
    <t>Thomas</t>
  </si>
  <si>
    <t>28-12-2022</t>
  </si>
  <si>
    <t>GARIEPY</t>
  </si>
  <si>
    <t>Mijiti</t>
  </si>
  <si>
    <t>101-12-2022</t>
  </si>
  <si>
    <t>MAPA</t>
  </si>
  <si>
    <t>54-12-2022</t>
  </si>
  <si>
    <t>MALEK</t>
  </si>
  <si>
    <t>Hajer</t>
  </si>
  <si>
    <t>93-12-2022</t>
  </si>
  <si>
    <t>LETHIELLEUX</t>
  </si>
  <si>
    <t>Gaelle</t>
  </si>
  <si>
    <t>31-12-2022</t>
  </si>
  <si>
    <t>SELHANE</t>
  </si>
  <si>
    <t>DOUNIA</t>
  </si>
  <si>
    <t>165-12-2022</t>
  </si>
  <si>
    <t>SAATDJIAN</t>
  </si>
  <si>
    <t>Lucile</t>
  </si>
  <si>
    <t>33-12-2022</t>
  </si>
  <si>
    <t>CHEVROT</t>
  </si>
  <si>
    <t>Gabriel</t>
  </si>
  <si>
    <t>158-12-2022</t>
  </si>
  <si>
    <t>SULMAN</t>
  </si>
  <si>
    <t>David</t>
  </si>
  <si>
    <t>94-12-2022</t>
  </si>
  <si>
    <t>CAZELLES</t>
  </si>
  <si>
    <t>Alain</t>
  </si>
  <si>
    <t>41-12-2022</t>
  </si>
  <si>
    <t>AUPOMEROL</t>
  </si>
  <si>
    <t>Pierre</t>
  </si>
  <si>
    <t>152-12-2022</t>
  </si>
  <si>
    <t>ABEHSIRA</t>
  </si>
  <si>
    <t>GUILLAUME</t>
  </si>
  <si>
    <t>144-12-2022</t>
  </si>
  <si>
    <t>BRICAIRE</t>
  </si>
  <si>
    <t>Léopoldine</t>
  </si>
  <si>
    <t>Remplaçant</t>
  </si>
  <si>
    <t>73-12-2022</t>
  </si>
  <si>
    <t xml:space="preserve">KOVALSKA </t>
  </si>
  <si>
    <t>OKSANA</t>
  </si>
  <si>
    <t>136-12-2022</t>
  </si>
  <si>
    <t>SEBAGH</t>
  </si>
  <si>
    <t>Laurent</t>
  </si>
  <si>
    <t>4-12-2022</t>
  </si>
  <si>
    <t>ZENDJEBIL</t>
  </si>
  <si>
    <t>Sandra</t>
  </si>
  <si>
    <t>122-12-2022</t>
  </si>
  <si>
    <t>OSTROWKA</t>
  </si>
  <si>
    <t>Candice</t>
  </si>
  <si>
    <t>138-12-2022</t>
  </si>
  <si>
    <t>READAPTATION</t>
  </si>
  <si>
    <t>104-12-2022</t>
  </si>
  <si>
    <t>IRIGOIN</t>
  </si>
  <si>
    <t>Marc</t>
  </si>
  <si>
    <t>45-12-2022</t>
  </si>
  <si>
    <t>BEMBA</t>
  </si>
  <si>
    <t>Claudia</t>
  </si>
  <si>
    <t>133-12-2022</t>
  </si>
  <si>
    <t>HAUTIN</t>
  </si>
  <si>
    <t>Ryan</t>
  </si>
  <si>
    <t>155-12-2022</t>
  </si>
  <si>
    <t>UNG</t>
  </si>
  <si>
    <t>Cindy</t>
  </si>
  <si>
    <t>129-12-2022</t>
  </si>
  <si>
    <t>GALL</t>
  </si>
  <si>
    <t>Emmanuel</t>
  </si>
  <si>
    <t>102-12-2022</t>
  </si>
  <si>
    <t>GUIRAUD CHAUMEIL</t>
  </si>
  <si>
    <t>Paul</t>
  </si>
  <si>
    <t>159-12-2022</t>
  </si>
  <si>
    <t>VINCENT</t>
  </si>
  <si>
    <t>Marie</t>
  </si>
  <si>
    <t>161-12-2022</t>
  </si>
  <si>
    <t>MEDIONI</t>
  </si>
  <si>
    <t>Anaëlle</t>
  </si>
  <si>
    <t>168-12-2022</t>
  </si>
  <si>
    <t xml:space="preserve">TRUONG </t>
  </si>
  <si>
    <t>Tony</t>
  </si>
  <si>
    <t>125-12-2022</t>
  </si>
  <si>
    <t>EL BEZE Y</t>
  </si>
  <si>
    <t>Yves</t>
  </si>
  <si>
    <t>8-12-2022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</si>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</sst>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#,##0.00\ \€"/>
    <numFmt numFmtId="173" formatCode="##0"/>
  </numFmts>
  <fonts count="1" x14ac:knownFonts="1"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NumberFormat="1" applyFont="1" applyFill="1" applyBorder="1" applyAlignment="1" applyProtection="1">
      <alignment horizontal="left" vertical="center"/>
    </xf>
    <xf numFmtId="172" fontId="0" fillId="0" borderId="0" xfId="0" applyNumberFormat="1" applyFont="1" applyFill="1" applyBorder="1" applyAlignment="1" applyProtection="1">
      <alignment horizontal="right" vertical="center"/>
    </xf>
    <xf numFmtId="4" fontId="0" fillId="0" borderId="0" xfId="0" applyNumberFormat="1" applyFont="1" applyFill="1" applyBorder="1" applyAlignment="1" applyProtection="1">
      <alignment horizontal="right" vertical="center"/>
    </xf>
    <xf numFmtId="3" fontId="0" fillId="0" borderId="0" xfId="0" applyNumberFormat="1" applyFont="1" applyFill="1" applyBorder="1" applyAlignment="1" applyProtection="1">
      <alignment horizontal="right" vertical="center"/>
    </xf>
    <xf numFmtId="173" fontId="0" fillId="0" borderId="0" xfId="0" applyNumberFormat="1" applyFont="1" applyFill="1" applyBorder="1" applyAlignment="1" applyProtection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9"/>
  <sheetViews>
    <sheetView tabSelected="1" topLeftCell="F16" workbookViewId="0">
      <selection activeCell="O22" sqref="O22"/>
    </sheetView>
  </sheetViews>
  <sheetFormatPr defaultColWidth="11.42578125" defaultRowHeight="15" customHeight="1" x14ac:dyDescent="0.2"/>
  <cols>
    <col min="1" max="2" width="30.5703125" customWidth="1"/>
    <col min="3" max="3" width="18.85546875" customWidth="1"/>
    <col min="4" max="4" width="30.140625" customWidth="1"/>
    <col min="5" max="5" width="28.5703125" customWidth="1"/>
    <col min="6" max="6" width="19.7109375" customWidth="1"/>
    <col min="7" max="7" width="14.28515625" customWidth="1"/>
    <col min="8" max="8" width="14" customWidth="1"/>
    <col min="9" max="18" width="14.28515625" customWidth="1"/>
  </cols>
  <sheetData>
    <row r="1" spans="1:19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162</v>
      </c>
    </row>
    <row r="2" spans="1:19" ht="13.5" customHeight="1" x14ac:dyDescent="0.2">
      <c r="A2" s="2" t="s">
        <v>18</v>
      </c>
      <c r="B2" s="2" t="s">
        <v>19</v>
      </c>
      <c r="C2" s="3">
        <v>61528.56</v>
      </c>
      <c r="D2" s="4">
        <v>298</v>
      </c>
      <c r="E2" s="4">
        <v>30</v>
      </c>
      <c r="F2" s="4">
        <v>9.9333329999999993</v>
      </c>
      <c r="G2" s="2" t="s">
        <v>20</v>
      </c>
      <c r="H2" s="4">
        <v>0</v>
      </c>
      <c r="I2" s="3">
        <v>0</v>
      </c>
      <c r="J2" s="5">
        <v>6</v>
      </c>
      <c r="K2" s="4">
        <v>206.471678</v>
      </c>
      <c r="L2" s="4">
        <v>132</v>
      </c>
      <c r="M2" s="4">
        <v>166</v>
      </c>
      <c r="N2" s="4">
        <v>143.44999999999999</v>
      </c>
      <c r="O2" s="3">
        <v>428.91990199999998</v>
      </c>
      <c r="P2" s="6">
        <v>12</v>
      </c>
      <c r="Q2" s="5">
        <v>2022</v>
      </c>
      <c r="R2" s="2" t="s">
        <v>21</v>
      </c>
      <c r="S2">
        <v>1</v>
      </c>
    </row>
    <row r="3" spans="1:19" ht="13.5" customHeight="1" x14ac:dyDescent="0.2">
      <c r="A3" s="2" t="s">
        <v>22</v>
      </c>
      <c r="B3" s="2" t="s">
        <v>23</v>
      </c>
      <c r="C3" s="3">
        <v>59416.45</v>
      </c>
      <c r="D3" s="4">
        <v>466</v>
      </c>
      <c r="E3" s="4">
        <v>35</v>
      </c>
      <c r="F3" s="4">
        <v>13.314285</v>
      </c>
      <c r="G3" s="2" t="s">
        <v>20</v>
      </c>
      <c r="H3" s="4">
        <v>0</v>
      </c>
      <c r="I3" s="3">
        <v>0</v>
      </c>
      <c r="J3" s="5">
        <v>10</v>
      </c>
      <c r="K3" s="4">
        <v>127.503112</v>
      </c>
      <c r="L3" s="4">
        <v>193</v>
      </c>
      <c r="M3" s="4">
        <v>273</v>
      </c>
      <c r="N3" s="4">
        <v>166.5</v>
      </c>
      <c r="O3" s="3">
        <v>356.85555499999998</v>
      </c>
      <c r="P3" s="6">
        <v>12</v>
      </c>
      <c r="Q3" s="5">
        <v>2022</v>
      </c>
      <c r="R3" s="2" t="s">
        <v>24</v>
      </c>
      <c r="S3">
        <f>S2+1</f>
        <v>2</v>
      </c>
    </row>
    <row r="4" spans="1:19" ht="13.5" customHeight="1" x14ac:dyDescent="0.2">
      <c r="A4" s="2" t="s">
        <v>25</v>
      </c>
      <c r="B4" s="2" t="s">
        <v>26</v>
      </c>
      <c r="C4" s="3">
        <v>54090.8</v>
      </c>
      <c r="D4" s="4">
        <v>295</v>
      </c>
      <c r="E4" s="4">
        <v>30</v>
      </c>
      <c r="F4" s="4">
        <v>9.8333329999999997</v>
      </c>
      <c r="G4" s="2" t="s">
        <v>20</v>
      </c>
      <c r="H4" s="4">
        <v>0</v>
      </c>
      <c r="I4" s="3">
        <v>0</v>
      </c>
      <c r="J4" s="5">
        <v>47</v>
      </c>
      <c r="K4" s="4">
        <v>183.358644</v>
      </c>
      <c r="L4" s="4">
        <v>91</v>
      </c>
      <c r="M4" s="4">
        <v>204</v>
      </c>
      <c r="N4" s="4">
        <v>143.5</v>
      </c>
      <c r="O4" s="3">
        <v>376.93937199999999</v>
      </c>
      <c r="P4" s="6">
        <v>12</v>
      </c>
      <c r="Q4" s="5">
        <v>2022</v>
      </c>
      <c r="R4" s="2" t="s">
        <v>27</v>
      </c>
      <c r="S4">
        <f t="shared" ref="S4:S49" si="0">S3+1</f>
        <v>3</v>
      </c>
    </row>
    <row r="5" spans="1:19" ht="13.5" customHeight="1" x14ac:dyDescent="0.2">
      <c r="A5" s="2" t="s">
        <v>28</v>
      </c>
      <c r="B5" s="2" t="s">
        <v>29</v>
      </c>
      <c r="C5" s="3">
        <v>48676.19</v>
      </c>
      <c r="D5" s="4">
        <v>318</v>
      </c>
      <c r="E5" s="4">
        <v>29</v>
      </c>
      <c r="F5" s="4">
        <v>10.965517</v>
      </c>
      <c r="G5" s="2" t="s">
        <v>20</v>
      </c>
      <c r="H5" s="4">
        <v>0</v>
      </c>
      <c r="I5" s="3">
        <v>0</v>
      </c>
      <c r="J5" s="5">
        <v>50</v>
      </c>
      <c r="K5" s="4">
        <v>153.06978000000001</v>
      </c>
      <c r="L5" s="4">
        <v>186</v>
      </c>
      <c r="M5" s="4">
        <v>132</v>
      </c>
      <c r="N5" s="4">
        <v>139.5</v>
      </c>
      <c r="O5" s="3">
        <v>348.93326100000002</v>
      </c>
      <c r="P5" s="6">
        <v>12</v>
      </c>
      <c r="Q5" s="5">
        <v>2022</v>
      </c>
      <c r="R5" s="2" t="s">
        <v>30</v>
      </c>
      <c r="S5">
        <f t="shared" si="0"/>
        <v>4</v>
      </c>
    </row>
    <row r="6" spans="1:19" ht="13.5" customHeight="1" x14ac:dyDescent="0.2">
      <c r="A6" s="2" t="s">
        <v>31</v>
      </c>
      <c r="B6" s="2" t="s">
        <v>32</v>
      </c>
      <c r="C6" s="3">
        <v>44385.63</v>
      </c>
      <c r="D6" s="4">
        <v>257</v>
      </c>
      <c r="E6" s="4">
        <v>16</v>
      </c>
      <c r="F6" s="4">
        <v>16.0625</v>
      </c>
      <c r="G6" s="2" t="s">
        <v>20</v>
      </c>
      <c r="H6" s="4">
        <v>0</v>
      </c>
      <c r="I6" s="3">
        <v>0</v>
      </c>
      <c r="J6" s="5">
        <v>5</v>
      </c>
      <c r="K6" s="4">
        <v>172.70673199999999</v>
      </c>
      <c r="L6" s="4">
        <v>119</v>
      </c>
      <c r="M6" s="4">
        <v>138</v>
      </c>
      <c r="N6" s="4">
        <v>78</v>
      </c>
      <c r="O6" s="3">
        <v>569.04653800000006</v>
      </c>
      <c r="P6" s="6">
        <v>12</v>
      </c>
      <c r="Q6" s="5">
        <v>2022</v>
      </c>
      <c r="R6" s="2" t="s">
        <v>33</v>
      </c>
      <c r="S6">
        <f t="shared" si="0"/>
        <v>5</v>
      </c>
    </row>
    <row r="7" spans="1:19" ht="13.5" customHeight="1" x14ac:dyDescent="0.2">
      <c r="A7" s="2" t="s">
        <v>34</v>
      </c>
      <c r="B7" s="2"/>
      <c r="C7" s="3">
        <v>43630.46</v>
      </c>
      <c r="D7" s="4">
        <v>361</v>
      </c>
      <c r="E7" s="4">
        <v>102</v>
      </c>
      <c r="F7" s="4">
        <v>3.539215</v>
      </c>
      <c r="G7" s="2" t="s">
        <v>20</v>
      </c>
      <c r="H7" s="4">
        <v>0</v>
      </c>
      <c r="I7" s="3">
        <v>0</v>
      </c>
      <c r="J7" s="5">
        <v>55</v>
      </c>
      <c r="K7" s="4">
        <v>120.86</v>
      </c>
      <c r="L7" s="4">
        <v>1</v>
      </c>
      <c r="M7" s="4">
        <v>360</v>
      </c>
      <c r="N7" s="4">
        <v>237.8</v>
      </c>
      <c r="O7" s="3">
        <v>183.47544099999999</v>
      </c>
      <c r="P7" s="6">
        <v>12</v>
      </c>
      <c r="Q7" s="5">
        <v>2022</v>
      </c>
      <c r="R7" s="2" t="s">
        <v>35</v>
      </c>
      <c r="S7">
        <f t="shared" si="0"/>
        <v>6</v>
      </c>
    </row>
    <row r="8" spans="1:19" ht="13.5" customHeight="1" x14ac:dyDescent="0.2">
      <c r="A8" s="2" t="s">
        <v>36</v>
      </c>
      <c r="B8" s="2" t="s">
        <v>37</v>
      </c>
      <c r="C8" s="3">
        <v>37873.699999999997</v>
      </c>
      <c r="D8" s="4">
        <v>240</v>
      </c>
      <c r="E8" s="4">
        <v>29</v>
      </c>
      <c r="F8" s="4">
        <v>8.2758620000000001</v>
      </c>
      <c r="G8" s="2" t="s">
        <v>20</v>
      </c>
      <c r="H8" s="4">
        <v>0</v>
      </c>
      <c r="I8" s="3">
        <v>0</v>
      </c>
      <c r="J8" s="5">
        <v>49</v>
      </c>
      <c r="K8" s="4">
        <v>157.80708300000001</v>
      </c>
      <c r="L8" s="4">
        <v>105</v>
      </c>
      <c r="M8" s="4">
        <v>135</v>
      </c>
      <c r="N8" s="4">
        <v>138.5</v>
      </c>
      <c r="O8" s="3">
        <v>273.45631700000001</v>
      </c>
      <c r="P8" s="6">
        <v>12</v>
      </c>
      <c r="Q8" s="5">
        <v>2022</v>
      </c>
      <c r="R8" s="2" t="s">
        <v>38</v>
      </c>
      <c r="S8">
        <f t="shared" si="0"/>
        <v>7</v>
      </c>
    </row>
    <row r="9" spans="1:19" ht="13.5" customHeight="1" x14ac:dyDescent="0.2">
      <c r="A9" s="2" t="s">
        <v>39</v>
      </c>
      <c r="B9" s="2" t="s">
        <v>40</v>
      </c>
      <c r="C9" s="3">
        <v>30772.080000000002</v>
      </c>
      <c r="D9" s="4">
        <v>217</v>
      </c>
      <c r="E9" s="4">
        <v>17</v>
      </c>
      <c r="F9" s="4">
        <v>12.764704999999999</v>
      </c>
      <c r="G9" s="2" t="s">
        <v>41</v>
      </c>
      <c r="H9" s="4">
        <v>0</v>
      </c>
      <c r="I9" s="3">
        <v>0</v>
      </c>
      <c r="J9" s="5">
        <v>30</v>
      </c>
      <c r="K9" s="4">
        <v>141.80681999999999</v>
      </c>
      <c r="L9" s="4">
        <v>143</v>
      </c>
      <c r="M9" s="4">
        <v>74</v>
      </c>
      <c r="N9" s="4">
        <v>81</v>
      </c>
      <c r="O9" s="3">
        <v>379.90222199999999</v>
      </c>
      <c r="P9" s="6">
        <v>12</v>
      </c>
      <c r="Q9" s="5">
        <v>2022</v>
      </c>
      <c r="R9" s="2" t="s">
        <v>42</v>
      </c>
      <c r="S9">
        <f t="shared" si="0"/>
        <v>8</v>
      </c>
    </row>
    <row r="10" spans="1:19" ht="13.5" customHeight="1" x14ac:dyDescent="0.2">
      <c r="A10" s="2" t="s">
        <v>43</v>
      </c>
      <c r="B10" s="2" t="s">
        <v>44</v>
      </c>
      <c r="C10" s="3">
        <v>27413.86</v>
      </c>
      <c r="D10" s="4">
        <v>257</v>
      </c>
      <c r="E10" s="4">
        <v>28</v>
      </c>
      <c r="F10" s="4">
        <v>9.1785709999999998</v>
      </c>
      <c r="G10" s="2" t="s">
        <v>41</v>
      </c>
      <c r="H10" s="4">
        <v>0</v>
      </c>
      <c r="I10" s="3">
        <v>0</v>
      </c>
      <c r="J10" s="5">
        <v>27</v>
      </c>
      <c r="K10" s="4">
        <v>106.668716</v>
      </c>
      <c r="L10" s="4">
        <v>160</v>
      </c>
      <c r="M10" s="4">
        <v>97</v>
      </c>
      <c r="N10" s="4">
        <v>134</v>
      </c>
      <c r="O10" s="3">
        <v>204.58104399999999</v>
      </c>
      <c r="P10" s="6">
        <v>12</v>
      </c>
      <c r="Q10" s="5">
        <v>2022</v>
      </c>
      <c r="R10" s="2" t="s">
        <v>45</v>
      </c>
      <c r="S10">
        <f t="shared" si="0"/>
        <v>9</v>
      </c>
    </row>
    <row r="11" spans="1:19" ht="13.5" customHeight="1" x14ac:dyDescent="0.2">
      <c r="A11" s="2" t="s">
        <v>46</v>
      </c>
      <c r="B11" s="2" t="s">
        <v>47</v>
      </c>
      <c r="C11" s="3">
        <v>23979.17</v>
      </c>
      <c r="D11" s="4">
        <v>205</v>
      </c>
      <c r="E11" s="4">
        <v>25</v>
      </c>
      <c r="F11" s="4">
        <v>8.1999999999999993</v>
      </c>
      <c r="G11" s="2" t="s">
        <v>41</v>
      </c>
      <c r="H11" s="4">
        <v>0</v>
      </c>
      <c r="I11" s="3">
        <v>0</v>
      </c>
      <c r="J11" s="5">
        <v>38</v>
      </c>
      <c r="K11" s="4">
        <v>116.97156099999999</v>
      </c>
      <c r="L11" s="4">
        <v>127</v>
      </c>
      <c r="M11" s="4">
        <v>78</v>
      </c>
      <c r="N11" s="4">
        <v>120</v>
      </c>
      <c r="O11" s="3">
        <v>199.82641599999999</v>
      </c>
      <c r="P11" s="6">
        <v>12</v>
      </c>
      <c r="Q11" s="5">
        <v>2022</v>
      </c>
      <c r="R11" s="2" t="s">
        <v>48</v>
      </c>
      <c r="S11">
        <f t="shared" si="0"/>
        <v>10</v>
      </c>
    </row>
    <row r="12" spans="1:19" ht="13.5" customHeight="1" x14ac:dyDescent="0.2">
      <c r="A12" s="2" t="s">
        <v>49</v>
      </c>
      <c r="B12" s="2" t="s">
        <v>50</v>
      </c>
      <c r="C12" s="3">
        <v>22527.41</v>
      </c>
      <c r="D12" s="4">
        <v>229</v>
      </c>
      <c r="E12" s="4">
        <v>29</v>
      </c>
      <c r="F12" s="4">
        <v>7.8965509999999997</v>
      </c>
      <c r="G12" s="2" t="s">
        <v>41</v>
      </c>
      <c r="H12" s="4">
        <v>0</v>
      </c>
      <c r="I12" s="3">
        <v>0</v>
      </c>
      <c r="J12" s="5">
        <v>57</v>
      </c>
      <c r="K12" s="4">
        <v>98.372968999999998</v>
      </c>
      <c r="L12" s="4">
        <v>104</v>
      </c>
      <c r="M12" s="4">
        <v>125</v>
      </c>
      <c r="N12" s="4">
        <v>141.5</v>
      </c>
      <c r="O12" s="3">
        <v>159.20430999999999</v>
      </c>
      <c r="P12" s="6">
        <v>12</v>
      </c>
      <c r="Q12" s="5">
        <v>2022</v>
      </c>
      <c r="R12" s="2" t="s">
        <v>51</v>
      </c>
      <c r="S12">
        <f t="shared" si="0"/>
        <v>11</v>
      </c>
    </row>
    <row r="13" spans="1:19" ht="13.5" customHeight="1" x14ac:dyDescent="0.2">
      <c r="A13" s="2" t="s">
        <v>52</v>
      </c>
      <c r="B13" s="2" t="s">
        <v>53</v>
      </c>
      <c r="C13" s="3">
        <v>22263.16</v>
      </c>
      <c r="D13" s="4">
        <v>171</v>
      </c>
      <c r="E13" s="4">
        <v>20</v>
      </c>
      <c r="F13" s="4">
        <v>8.5500000000000007</v>
      </c>
      <c r="G13" s="2" t="s">
        <v>41</v>
      </c>
      <c r="H13" s="4">
        <v>0</v>
      </c>
      <c r="I13" s="3">
        <v>0</v>
      </c>
      <c r="J13" s="5">
        <v>21</v>
      </c>
      <c r="K13" s="4">
        <v>130.193918</v>
      </c>
      <c r="L13" s="4">
        <v>67</v>
      </c>
      <c r="M13" s="4">
        <v>104</v>
      </c>
      <c r="N13" s="4">
        <v>95</v>
      </c>
      <c r="O13" s="3">
        <v>234.349052</v>
      </c>
      <c r="P13" s="6">
        <v>12</v>
      </c>
      <c r="Q13" s="5">
        <v>2022</v>
      </c>
      <c r="R13" s="2" t="s">
        <v>54</v>
      </c>
      <c r="S13">
        <f t="shared" si="0"/>
        <v>12</v>
      </c>
    </row>
    <row r="14" spans="1:19" ht="13.5" customHeight="1" x14ac:dyDescent="0.2">
      <c r="A14" s="2" t="s">
        <v>55</v>
      </c>
      <c r="B14" s="2"/>
      <c r="C14" s="3">
        <v>21821.14</v>
      </c>
      <c r="D14" s="4">
        <v>123</v>
      </c>
      <c r="E14" s="4">
        <v>38</v>
      </c>
      <c r="F14" s="4">
        <v>3.2368420000000002</v>
      </c>
      <c r="G14" s="2" t="s">
        <v>41</v>
      </c>
      <c r="H14" s="4">
        <v>0</v>
      </c>
      <c r="I14" s="3">
        <v>0</v>
      </c>
      <c r="J14" s="5">
        <v>56</v>
      </c>
      <c r="K14" s="4">
        <v>177.40764200000001</v>
      </c>
      <c r="L14" s="4">
        <v>2</v>
      </c>
      <c r="M14" s="4">
        <v>121</v>
      </c>
      <c r="N14" s="4">
        <v>85.45</v>
      </c>
      <c r="O14" s="3">
        <v>255.36734899999999</v>
      </c>
      <c r="P14" s="6">
        <v>12</v>
      </c>
      <c r="Q14" s="5">
        <v>2022</v>
      </c>
      <c r="R14" s="2" t="s">
        <v>56</v>
      </c>
      <c r="S14">
        <f t="shared" si="0"/>
        <v>13</v>
      </c>
    </row>
    <row r="15" spans="1:19" ht="13.5" customHeight="1" x14ac:dyDescent="0.2">
      <c r="A15" s="2" t="s">
        <v>57</v>
      </c>
      <c r="B15" s="2" t="s">
        <v>58</v>
      </c>
      <c r="C15" s="3">
        <v>20744.97</v>
      </c>
      <c r="D15" s="4">
        <v>226</v>
      </c>
      <c r="E15" s="4">
        <v>31</v>
      </c>
      <c r="F15" s="4">
        <v>7.2903219999999997</v>
      </c>
      <c r="G15" s="2" t="s">
        <v>41</v>
      </c>
      <c r="H15" s="4">
        <v>0</v>
      </c>
      <c r="I15" s="3">
        <v>0</v>
      </c>
      <c r="J15" s="5">
        <v>46</v>
      </c>
      <c r="K15" s="4">
        <v>91.791903000000005</v>
      </c>
      <c r="L15" s="4">
        <v>124</v>
      </c>
      <c r="M15" s="4">
        <v>102</v>
      </c>
      <c r="N15" s="4">
        <v>149.5</v>
      </c>
      <c r="O15" s="3">
        <v>138.76234099999999</v>
      </c>
      <c r="P15" s="6">
        <v>12</v>
      </c>
      <c r="Q15" s="5">
        <v>2022</v>
      </c>
      <c r="R15" s="2" t="s">
        <v>59</v>
      </c>
      <c r="S15">
        <f t="shared" si="0"/>
        <v>14</v>
      </c>
    </row>
    <row r="16" spans="1:19" ht="13.5" customHeight="1" x14ac:dyDescent="0.2">
      <c r="A16" s="2" t="s">
        <v>60</v>
      </c>
      <c r="B16" s="2" t="s">
        <v>61</v>
      </c>
      <c r="C16" s="3">
        <v>18951.93</v>
      </c>
      <c r="D16" s="4">
        <v>200</v>
      </c>
      <c r="E16" s="4">
        <v>22</v>
      </c>
      <c r="F16" s="4">
        <v>9.0909089999999999</v>
      </c>
      <c r="G16" s="2" t="s">
        <v>62</v>
      </c>
      <c r="H16" s="4">
        <v>0</v>
      </c>
      <c r="I16" s="3">
        <v>0</v>
      </c>
      <c r="J16" s="5">
        <v>103</v>
      </c>
      <c r="K16" s="4">
        <v>94.759649999999993</v>
      </c>
      <c r="L16" s="4">
        <v>124</v>
      </c>
      <c r="M16" s="4">
        <v>76</v>
      </c>
      <c r="N16" s="4">
        <v>101.5</v>
      </c>
      <c r="O16" s="3">
        <v>186.71852200000001</v>
      </c>
      <c r="P16" s="6">
        <v>12</v>
      </c>
      <c r="Q16" s="5">
        <v>2022</v>
      </c>
      <c r="R16" s="2" t="s">
        <v>63</v>
      </c>
      <c r="S16">
        <f t="shared" si="0"/>
        <v>15</v>
      </c>
    </row>
    <row r="17" spans="1:19" ht="13.5" customHeight="1" x14ac:dyDescent="0.2">
      <c r="A17" s="2" t="s">
        <v>64</v>
      </c>
      <c r="B17" s="2" t="s">
        <v>65</v>
      </c>
      <c r="C17" s="3">
        <v>17241.59</v>
      </c>
      <c r="D17" s="4">
        <v>148</v>
      </c>
      <c r="E17" s="4">
        <v>13</v>
      </c>
      <c r="F17" s="4">
        <v>11.384615</v>
      </c>
      <c r="G17" s="2" t="s">
        <v>20</v>
      </c>
      <c r="H17" s="4">
        <v>0</v>
      </c>
      <c r="I17" s="3">
        <v>0</v>
      </c>
      <c r="J17" s="5">
        <v>7</v>
      </c>
      <c r="K17" s="4">
        <v>116.49723</v>
      </c>
      <c r="L17" s="4">
        <v>134</v>
      </c>
      <c r="M17" s="4">
        <v>14</v>
      </c>
      <c r="N17" s="4">
        <v>62</v>
      </c>
      <c r="O17" s="3">
        <v>278.09016100000002</v>
      </c>
      <c r="P17" s="6">
        <v>12</v>
      </c>
      <c r="Q17" s="5">
        <v>2022</v>
      </c>
      <c r="R17" s="2" t="s">
        <v>66</v>
      </c>
      <c r="S17">
        <f t="shared" si="0"/>
        <v>16</v>
      </c>
    </row>
    <row r="18" spans="1:19" ht="13.5" customHeight="1" x14ac:dyDescent="0.2">
      <c r="A18" s="2" t="s">
        <v>67</v>
      </c>
      <c r="B18" s="2" t="s">
        <v>68</v>
      </c>
      <c r="C18" s="3">
        <v>16948.47</v>
      </c>
      <c r="D18" s="4">
        <v>179</v>
      </c>
      <c r="E18" s="4">
        <v>20</v>
      </c>
      <c r="F18" s="4">
        <v>8.9499999999999993</v>
      </c>
      <c r="G18" s="2" t="s">
        <v>20</v>
      </c>
      <c r="H18" s="4">
        <v>0</v>
      </c>
      <c r="I18" s="3">
        <v>0</v>
      </c>
      <c r="J18" s="5">
        <v>146</v>
      </c>
      <c r="K18" s="4">
        <v>94.684190000000001</v>
      </c>
      <c r="L18" s="4">
        <v>170</v>
      </c>
      <c r="M18" s="4">
        <v>9</v>
      </c>
      <c r="N18" s="4">
        <v>95</v>
      </c>
      <c r="O18" s="3">
        <v>178.40494699999999</v>
      </c>
      <c r="P18" s="6">
        <v>12</v>
      </c>
      <c r="Q18" s="5">
        <v>2022</v>
      </c>
      <c r="R18" s="2" t="s">
        <v>69</v>
      </c>
      <c r="S18">
        <f t="shared" si="0"/>
        <v>17</v>
      </c>
    </row>
    <row r="19" spans="1:19" ht="13.5" customHeight="1" x14ac:dyDescent="0.2">
      <c r="A19" s="2" t="s">
        <v>70</v>
      </c>
      <c r="B19" s="2" t="s">
        <v>71</v>
      </c>
      <c r="C19" s="3">
        <v>16715.330000000002</v>
      </c>
      <c r="D19" s="4">
        <v>94</v>
      </c>
      <c r="E19" s="4">
        <v>13</v>
      </c>
      <c r="F19" s="4">
        <v>7.2307689999999996</v>
      </c>
      <c r="G19" s="2" t="s">
        <v>20</v>
      </c>
      <c r="H19" s="4">
        <v>0</v>
      </c>
      <c r="I19" s="3">
        <v>0</v>
      </c>
      <c r="J19" s="5">
        <v>110</v>
      </c>
      <c r="K19" s="4">
        <v>177.82266000000001</v>
      </c>
      <c r="L19" s="4">
        <v>60</v>
      </c>
      <c r="M19" s="4">
        <v>34</v>
      </c>
      <c r="N19" s="4">
        <v>62</v>
      </c>
      <c r="O19" s="3">
        <v>269.60209600000002</v>
      </c>
      <c r="P19" s="6">
        <v>12</v>
      </c>
      <c r="Q19" s="5">
        <v>2022</v>
      </c>
      <c r="R19" s="2" t="s">
        <v>72</v>
      </c>
      <c r="S19">
        <f t="shared" si="0"/>
        <v>18</v>
      </c>
    </row>
    <row r="20" spans="1:19" ht="13.5" customHeight="1" x14ac:dyDescent="0.2">
      <c r="A20" s="2" t="s">
        <v>73</v>
      </c>
      <c r="B20" s="2" t="s">
        <v>74</v>
      </c>
      <c r="C20" s="3">
        <v>16135.84</v>
      </c>
      <c r="D20" s="4">
        <v>115</v>
      </c>
      <c r="E20" s="4">
        <v>11</v>
      </c>
      <c r="F20" s="4">
        <v>10.454545</v>
      </c>
      <c r="G20" s="2" t="s">
        <v>20</v>
      </c>
      <c r="H20" s="4">
        <v>0</v>
      </c>
      <c r="I20" s="3">
        <v>0</v>
      </c>
      <c r="J20" s="5">
        <v>9</v>
      </c>
      <c r="K20" s="4">
        <v>140.31165200000001</v>
      </c>
      <c r="L20" s="4">
        <v>65</v>
      </c>
      <c r="M20" s="4">
        <v>50</v>
      </c>
      <c r="N20" s="4">
        <v>53</v>
      </c>
      <c r="O20" s="3">
        <v>304.44981100000001</v>
      </c>
      <c r="P20" s="6">
        <v>12</v>
      </c>
      <c r="Q20" s="5">
        <v>2022</v>
      </c>
      <c r="R20" s="2" t="s">
        <v>75</v>
      </c>
      <c r="S20">
        <f t="shared" si="0"/>
        <v>19</v>
      </c>
    </row>
    <row r="21" spans="1:19" ht="13.5" customHeight="1" x14ac:dyDescent="0.2">
      <c r="A21" s="2" t="s">
        <v>76</v>
      </c>
      <c r="B21" s="2" t="s">
        <v>77</v>
      </c>
      <c r="C21" s="3">
        <v>15859.23</v>
      </c>
      <c r="D21" s="4">
        <v>175</v>
      </c>
      <c r="E21" s="4">
        <v>29</v>
      </c>
      <c r="F21" s="4">
        <v>6.0344819999999997</v>
      </c>
      <c r="G21" s="2" t="s">
        <v>41</v>
      </c>
      <c r="H21" s="4">
        <v>0</v>
      </c>
      <c r="I21" s="3">
        <v>0</v>
      </c>
      <c r="J21" s="5">
        <v>111</v>
      </c>
      <c r="K21" s="4">
        <v>90.624171000000004</v>
      </c>
      <c r="L21" s="4">
        <v>101</v>
      </c>
      <c r="M21" s="4">
        <v>74</v>
      </c>
      <c r="N21" s="4">
        <v>139</v>
      </c>
      <c r="O21" s="3">
        <v>114.095179</v>
      </c>
      <c r="P21" s="6">
        <v>12</v>
      </c>
      <c r="Q21" s="5">
        <v>2022</v>
      </c>
      <c r="R21" s="2" t="s">
        <v>78</v>
      </c>
      <c r="S21">
        <f t="shared" si="0"/>
        <v>20</v>
      </c>
    </row>
    <row r="22" spans="1:19" ht="13.5" customHeight="1" x14ac:dyDescent="0.2">
      <c r="A22" s="2" t="s">
        <v>79</v>
      </c>
      <c r="B22" s="2" t="s">
        <v>80</v>
      </c>
      <c r="C22" s="3">
        <v>14615.33</v>
      </c>
      <c r="D22" s="4">
        <v>125</v>
      </c>
      <c r="E22" s="4">
        <v>14</v>
      </c>
      <c r="F22" s="4">
        <v>8.9285709999999998</v>
      </c>
      <c r="G22" s="2" t="s">
        <v>20</v>
      </c>
      <c r="H22" s="4">
        <v>0</v>
      </c>
      <c r="I22" s="3">
        <v>0</v>
      </c>
      <c r="J22" s="5">
        <v>28</v>
      </c>
      <c r="K22" s="4">
        <v>116.92264</v>
      </c>
      <c r="L22" s="4">
        <v>76</v>
      </c>
      <c r="M22" s="4">
        <v>49</v>
      </c>
      <c r="N22" s="4">
        <v>67</v>
      </c>
      <c r="O22" s="3">
        <v>218.139253</v>
      </c>
      <c r="P22" s="6">
        <v>12</v>
      </c>
      <c r="Q22" s="5">
        <v>2022</v>
      </c>
      <c r="R22" s="2" t="s">
        <v>81</v>
      </c>
      <c r="S22">
        <f t="shared" si="0"/>
        <v>21</v>
      </c>
    </row>
    <row r="23" spans="1:19" ht="13.5" customHeight="1" x14ac:dyDescent="0.2">
      <c r="A23" s="2" t="s">
        <v>82</v>
      </c>
      <c r="B23" s="2" t="s">
        <v>83</v>
      </c>
      <c r="C23" s="3">
        <v>14506.26</v>
      </c>
      <c r="D23" s="4">
        <v>121</v>
      </c>
      <c r="E23" s="4">
        <v>14</v>
      </c>
      <c r="F23" s="4">
        <v>8.6428569999999993</v>
      </c>
      <c r="G23" s="2" t="s">
        <v>41</v>
      </c>
      <c r="H23" s="4">
        <v>0</v>
      </c>
      <c r="I23" s="3">
        <v>0</v>
      </c>
      <c r="J23" s="5">
        <v>101</v>
      </c>
      <c r="K23" s="4">
        <v>119.88644600000001</v>
      </c>
      <c r="L23" s="4">
        <v>64</v>
      </c>
      <c r="M23" s="4">
        <v>57</v>
      </c>
      <c r="N23" s="4">
        <v>66.5</v>
      </c>
      <c r="O23" s="3">
        <v>218.13924800000001</v>
      </c>
      <c r="P23" s="6">
        <v>12</v>
      </c>
      <c r="Q23" s="5">
        <v>2022</v>
      </c>
      <c r="R23" s="2" t="s">
        <v>84</v>
      </c>
      <c r="S23">
        <f t="shared" si="0"/>
        <v>22</v>
      </c>
    </row>
    <row r="24" spans="1:19" ht="13.5" customHeight="1" x14ac:dyDescent="0.2">
      <c r="A24" s="2" t="s">
        <v>85</v>
      </c>
      <c r="B24" s="2"/>
      <c r="C24" s="3">
        <v>14275.56</v>
      </c>
      <c r="D24" s="4">
        <v>222</v>
      </c>
      <c r="E24" s="4">
        <v>93</v>
      </c>
      <c r="F24" s="4">
        <v>2.3870960000000001</v>
      </c>
      <c r="G24" s="2" t="s">
        <v>41</v>
      </c>
      <c r="H24" s="4">
        <v>0</v>
      </c>
      <c r="I24" s="3">
        <v>0</v>
      </c>
      <c r="J24" s="5">
        <v>54</v>
      </c>
      <c r="K24" s="4">
        <v>64.304323999999994</v>
      </c>
      <c r="L24" s="4">
        <v>3</v>
      </c>
      <c r="M24" s="4">
        <v>219</v>
      </c>
      <c r="N24" s="4">
        <v>223.45</v>
      </c>
      <c r="O24" s="3">
        <v>63.887044000000003</v>
      </c>
      <c r="P24" s="6">
        <v>12</v>
      </c>
      <c r="Q24" s="5">
        <v>2022</v>
      </c>
      <c r="R24" s="2" t="s">
        <v>86</v>
      </c>
      <c r="S24">
        <f t="shared" si="0"/>
        <v>23</v>
      </c>
    </row>
    <row r="25" spans="1:19" ht="13.5" customHeight="1" x14ac:dyDescent="0.2">
      <c r="A25" s="2" t="s">
        <v>87</v>
      </c>
      <c r="B25" s="2" t="s">
        <v>88</v>
      </c>
      <c r="C25" s="3">
        <v>10514.29</v>
      </c>
      <c r="D25" s="4">
        <v>129</v>
      </c>
      <c r="E25" s="4">
        <v>15</v>
      </c>
      <c r="F25" s="4">
        <v>8.6</v>
      </c>
      <c r="G25" s="2" t="s">
        <v>20</v>
      </c>
      <c r="H25" s="4">
        <v>0</v>
      </c>
      <c r="I25" s="3">
        <v>0</v>
      </c>
      <c r="J25" s="5">
        <v>93</v>
      </c>
      <c r="K25" s="4">
        <v>81.506124</v>
      </c>
      <c r="L25" s="4">
        <v>77</v>
      </c>
      <c r="M25" s="4">
        <v>52</v>
      </c>
      <c r="N25" s="4">
        <v>68.5</v>
      </c>
      <c r="O25" s="3">
        <v>153.49328399999999</v>
      </c>
      <c r="P25" s="6">
        <v>12</v>
      </c>
      <c r="Q25" s="5">
        <v>2022</v>
      </c>
      <c r="R25" s="2" t="s">
        <v>89</v>
      </c>
      <c r="S25">
        <f t="shared" si="0"/>
        <v>24</v>
      </c>
    </row>
    <row r="26" spans="1:19" ht="13.5" customHeight="1" x14ac:dyDescent="0.2">
      <c r="A26" s="2" t="s">
        <v>90</v>
      </c>
      <c r="B26" s="2" t="s">
        <v>91</v>
      </c>
      <c r="C26" s="3">
        <v>10202</v>
      </c>
      <c r="D26" s="4">
        <v>155</v>
      </c>
      <c r="E26" s="4">
        <v>22</v>
      </c>
      <c r="F26" s="4">
        <v>7.0454540000000003</v>
      </c>
      <c r="G26" s="2" t="s">
        <v>20</v>
      </c>
      <c r="H26" s="4">
        <v>0</v>
      </c>
      <c r="I26" s="3">
        <v>0</v>
      </c>
      <c r="J26" s="5">
        <v>31</v>
      </c>
      <c r="K26" s="4">
        <v>65.819355000000002</v>
      </c>
      <c r="L26" s="4">
        <v>155</v>
      </c>
      <c r="M26" s="4">
        <v>0</v>
      </c>
      <c r="N26" s="4">
        <v>104.5</v>
      </c>
      <c r="O26" s="3">
        <v>97.626794000000004</v>
      </c>
      <c r="P26" s="6">
        <v>12</v>
      </c>
      <c r="Q26" s="5">
        <v>2022</v>
      </c>
      <c r="R26" s="2" t="s">
        <v>92</v>
      </c>
      <c r="S26">
        <f t="shared" si="0"/>
        <v>25</v>
      </c>
    </row>
    <row r="27" spans="1:19" ht="13.5" customHeight="1" x14ac:dyDescent="0.2">
      <c r="A27" s="2" t="s">
        <v>93</v>
      </c>
      <c r="B27" s="2" t="s">
        <v>94</v>
      </c>
      <c r="C27" s="3">
        <v>9645.14</v>
      </c>
      <c r="D27" s="4">
        <v>106</v>
      </c>
      <c r="E27" s="4">
        <v>16</v>
      </c>
      <c r="F27" s="4">
        <v>6.625</v>
      </c>
      <c r="G27" s="2" t="s">
        <v>20</v>
      </c>
      <c r="H27" s="4">
        <v>0</v>
      </c>
      <c r="I27" s="3">
        <v>0</v>
      </c>
      <c r="J27" s="5">
        <v>165</v>
      </c>
      <c r="K27" s="4">
        <v>90.991887000000006</v>
      </c>
      <c r="L27" s="4">
        <v>56</v>
      </c>
      <c r="M27" s="4">
        <v>50</v>
      </c>
      <c r="N27" s="4">
        <v>73.5</v>
      </c>
      <c r="O27" s="3">
        <v>131.226394</v>
      </c>
      <c r="P27" s="6">
        <v>12</v>
      </c>
      <c r="Q27" s="5">
        <v>2022</v>
      </c>
      <c r="R27" s="2" t="s">
        <v>95</v>
      </c>
      <c r="S27">
        <f t="shared" si="0"/>
        <v>26</v>
      </c>
    </row>
    <row r="28" spans="1:19" ht="13.5" customHeight="1" x14ac:dyDescent="0.2">
      <c r="A28" s="2" t="s">
        <v>96</v>
      </c>
      <c r="B28" s="2" t="s">
        <v>97</v>
      </c>
      <c r="C28" s="3">
        <v>9543</v>
      </c>
      <c r="D28" s="4">
        <v>131</v>
      </c>
      <c r="E28" s="4">
        <v>18</v>
      </c>
      <c r="F28" s="4">
        <v>7.2777770000000004</v>
      </c>
      <c r="G28" s="2" t="s">
        <v>20</v>
      </c>
      <c r="H28" s="4">
        <v>0</v>
      </c>
      <c r="I28" s="3">
        <v>0</v>
      </c>
      <c r="J28" s="5">
        <v>33</v>
      </c>
      <c r="K28" s="4">
        <v>72.847328000000005</v>
      </c>
      <c r="L28" s="4">
        <v>129</v>
      </c>
      <c r="M28" s="4">
        <v>2</v>
      </c>
      <c r="N28" s="4">
        <v>85.95</v>
      </c>
      <c r="O28" s="3">
        <v>111.029668</v>
      </c>
      <c r="P28" s="6">
        <v>12</v>
      </c>
      <c r="Q28" s="5">
        <v>2022</v>
      </c>
      <c r="R28" s="2" t="s">
        <v>98</v>
      </c>
      <c r="S28">
        <f t="shared" si="0"/>
        <v>27</v>
      </c>
    </row>
    <row r="29" spans="1:19" ht="13.5" customHeight="1" x14ac:dyDescent="0.2">
      <c r="A29" s="2" t="s">
        <v>99</v>
      </c>
      <c r="B29" s="2" t="s">
        <v>100</v>
      </c>
      <c r="C29" s="3">
        <v>7293.08</v>
      </c>
      <c r="D29" s="4">
        <v>54</v>
      </c>
      <c r="E29" s="4">
        <v>5</v>
      </c>
      <c r="F29" s="4">
        <v>10.8</v>
      </c>
      <c r="G29" s="2" t="s">
        <v>62</v>
      </c>
      <c r="H29" s="4">
        <v>50</v>
      </c>
      <c r="I29" s="3">
        <v>3646.54</v>
      </c>
      <c r="J29" s="5">
        <v>158</v>
      </c>
      <c r="K29" s="4">
        <v>135.05703700000001</v>
      </c>
      <c r="L29" s="4">
        <v>44</v>
      </c>
      <c r="M29" s="4">
        <v>10</v>
      </c>
      <c r="N29" s="4">
        <v>24</v>
      </c>
      <c r="O29" s="3">
        <v>303.878333</v>
      </c>
      <c r="P29" s="6">
        <v>12</v>
      </c>
      <c r="Q29" s="5">
        <v>2022</v>
      </c>
      <c r="R29" s="2" t="s">
        <v>101</v>
      </c>
      <c r="S29">
        <f t="shared" si="0"/>
        <v>28</v>
      </c>
    </row>
    <row r="30" spans="1:19" ht="13.5" customHeight="1" x14ac:dyDescent="0.2">
      <c r="A30" s="2" t="s">
        <v>102</v>
      </c>
      <c r="B30" s="2" t="s">
        <v>103</v>
      </c>
      <c r="C30" s="3">
        <v>6950.94</v>
      </c>
      <c r="D30" s="4">
        <v>50</v>
      </c>
      <c r="E30" s="4">
        <v>4</v>
      </c>
      <c r="F30" s="4">
        <v>12.5</v>
      </c>
      <c r="G30" s="2" t="s">
        <v>62</v>
      </c>
      <c r="H30" s="4">
        <v>50</v>
      </c>
      <c r="I30" s="3">
        <v>3475.47</v>
      </c>
      <c r="J30" s="5">
        <v>94</v>
      </c>
      <c r="K30" s="4">
        <v>139.0188</v>
      </c>
      <c r="L30" s="4">
        <v>25</v>
      </c>
      <c r="M30" s="4">
        <v>25</v>
      </c>
      <c r="N30" s="4">
        <v>19</v>
      </c>
      <c r="O30" s="3">
        <v>365.83894700000002</v>
      </c>
      <c r="P30" s="6">
        <v>12</v>
      </c>
      <c r="Q30" s="5">
        <v>2022</v>
      </c>
      <c r="R30" s="2" t="s">
        <v>104</v>
      </c>
      <c r="S30">
        <f t="shared" si="0"/>
        <v>29</v>
      </c>
    </row>
    <row r="31" spans="1:19" ht="13.5" customHeight="1" x14ac:dyDescent="0.2">
      <c r="A31" s="2" t="s">
        <v>105</v>
      </c>
      <c r="B31" s="2" t="s">
        <v>106</v>
      </c>
      <c r="C31" s="3">
        <v>6588.79</v>
      </c>
      <c r="D31" s="4">
        <v>49</v>
      </c>
      <c r="E31" s="4">
        <v>7</v>
      </c>
      <c r="F31" s="4">
        <v>7</v>
      </c>
      <c r="G31" s="2" t="s">
        <v>41</v>
      </c>
      <c r="H31" s="4">
        <v>0</v>
      </c>
      <c r="I31" s="3">
        <v>0</v>
      </c>
      <c r="J31" s="5">
        <v>41</v>
      </c>
      <c r="K31" s="4">
        <v>134.465102</v>
      </c>
      <c r="L31" s="4">
        <v>27</v>
      </c>
      <c r="M31" s="4">
        <v>22</v>
      </c>
      <c r="N31" s="4">
        <v>34.75</v>
      </c>
      <c r="O31" s="3">
        <v>189.605467</v>
      </c>
      <c r="P31" s="6">
        <v>12</v>
      </c>
      <c r="Q31" s="5">
        <v>2022</v>
      </c>
      <c r="R31" s="2" t="s">
        <v>107</v>
      </c>
      <c r="S31">
        <f t="shared" si="0"/>
        <v>30</v>
      </c>
    </row>
    <row r="32" spans="1:19" ht="13.5" customHeight="1" x14ac:dyDescent="0.2">
      <c r="A32" s="2" t="s">
        <v>108</v>
      </c>
      <c r="B32" s="2" t="s">
        <v>109</v>
      </c>
      <c r="C32" s="3">
        <v>5917.12</v>
      </c>
      <c r="D32" s="4">
        <v>203</v>
      </c>
      <c r="E32" s="4">
        <v>25</v>
      </c>
      <c r="F32" s="4">
        <v>8.1199999999999992</v>
      </c>
      <c r="G32" s="2" t="s">
        <v>62</v>
      </c>
      <c r="H32" s="4">
        <v>45</v>
      </c>
      <c r="I32" s="3">
        <v>2662.7040000000002</v>
      </c>
      <c r="J32" s="5">
        <v>152</v>
      </c>
      <c r="K32" s="4">
        <v>29.148374</v>
      </c>
      <c r="L32" s="4">
        <v>1</v>
      </c>
      <c r="M32" s="4">
        <v>202</v>
      </c>
      <c r="N32" s="4">
        <v>118</v>
      </c>
      <c r="O32" s="3">
        <v>50.145083999999997</v>
      </c>
      <c r="P32" s="6">
        <v>12</v>
      </c>
      <c r="Q32" s="5">
        <v>2022</v>
      </c>
      <c r="R32" s="2" t="s">
        <v>110</v>
      </c>
      <c r="S32">
        <f t="shared" si="0"/>
        <v>31</v>
      </c>
    </row>
    <row r="33" spans="1:19" ht="13.5" customHeight="1" x14ac:dyDescent="0.2">
      <c r="A33" s="2" t="s">
        <v>111</v>
      </c>
      <c r="B33" s="2" t="s">
        <v>112</v>
      </c>
      <c r="C33" s="3">
        <v>5024.96</v>
      </c>
      <c r="D33" s="4">
        <v>52</v>
      </c>
      <c r="E33" s="4">
        <v>6</v>
      </c>
      <c r="F33" s="4">
        <v>8.6666659999999993</v>
      </c>
      <c r="G33" s="2" t="s">
        <v>20</v>
      </c>
      <c r="H33" s="4">
        <v>0</v>
      </c>
      <c r="I33" s="3">
        <v>0</v>
      </c>
      <c r="J33" s="5">
        <v>144</v>
      </c>
      <c r="K33" s="4">
        <v>96.633846000000005</v>
      </c>
      <c r="L33" s="4">
        <v>47</v>
      </c>
      <c r="M33" s="4">
        <v>5</v>
      </c>
      <c r="N33" s="4">
        <v>28.5</v>
      </c>
      <c r="O33" s="3">
        <v>176.31438499999999</v>
      </c>
      <c r="P33" s="6">
        <v>12</v>
      </c>
      <c r="Q33" s="5">
        <v>2022</v>
      </c>
      <c r="R33" s="2" t="s">
        <v>113</v>
      </c>
      <c r="S33">
        <f t="shared" si="0"/>
        <v>32</v>
      </c>
    </row>
    <row r="34" spans="1:19" ht="13.5" customHeight="1" x14ac:dyDescent="0.2">
      <c r="A34" s="2" t="s">
        <v>114</v>
      </c>
      <c r="B34" s="2" t="s">
        <v>115</v>
      </c>
      <c r="C34" s="3">
        <v>5004.93</v>
      </c>
      <c r="D34" s="4">
        <v>40</v>
      </c>
      <c r="E34" s="4">
        <v>4</v>
      </c>
      <c r="F34" s="4">
        <v>10</v>
      </c>
      <c r="G34" s="2" t="s">
        <v>116</v>
      </c>
      <c r="H34" s="4">
        <v>60</v>
      </c>
      <c r="I34" s="3">
        <v>3002.9580000000001</v>
      </c>
      <c r="J34" s="5">
        <v>73</v>
      </c>
      <c r="K34" s="4">
        <v>125.12325</v>
      </c>
      <c r="L34" s="4">
        <v>21</v>
      </c>
      <c r="M34" s="4">
        <v>19</v>
      </c>
      <c r="N34" s="4">
        <v>17.5</v>
      </c>
      <c r="O34" s="3">
        <v>285.99599999999998</v>
      </c>
      <c r="P34" s="6">
        <v>12</v>
      </c>
      <c r="Q34" s="5">
        <v>2022</v>
      </c>
      <c r="R34" s="2" t="s">
        <v>117</v>
      </c>
      <c r="S34">
        <f t="shared" si="0"/>
        <v>33</v>
      </c>
    </row>
    <row r="35" spans="1:19" ht="13.5" customHeight="1" x14ac:dyDescent="0.2">
      <c r="A35" s="2" t="s">
        <v>118</v>
      </c>
      <c r="B35" s="2" t="s">
        <v>119</v>
      </c>
      <c r="C35" s="3">
        <v>4627.57</v>
      </c>
      <c r="D35" s="4">
        <v>38</v>
      </c>
      <c r="E35" s="4">
        <v>13</v>
      </c>
      <c r="F35" s="4">
        <v>2.923076</v>
      </c>
      <c r="G35" s="2" t="s">
        <v>41</v>
      </c>
      <c r="H35" s="4">
        <v>0</v>
      </c>
      <c r="I35" s="3">
        <v>0</v>
      </c>
      <c r="J35" s="5">
        <v>136</v>
      </c>
      <c r="K35" s="4">
        <v>121.778158</v>
      </c>
      <c r="L35" s="4">
        <v>22</v>
      </c>
      <c r="M35" s="4">
        <v>16</v>
      </c>
      <c r="N35" s="4">
        <v>58.5</v>
      </c>
      <c r="O35" s="3">
        <v>79.103759999999994</v>
      </c>
      <c r="P35" s="6">
        <v>12</v>
      </c>
      <c r="Q35" s="5">
        <v>2022</v>
      </c>
      <c r="R35" s="2" t="s">
        <v>120</v>
      </c>
      <c r="S35">
        <f t="shared" si="0"/>
        <v>34</v>
      </c>
    </row>
    <row r="36" spans="1:19" ht="13.5" customHeight="1" x14ac:dyDescent="0.2">
      <c r="A36" s="2" t="s">
        <v>121</v>
      </c>
      <c r="B36" s="2" t="s">
        <v>122</v>
      </c>
      <c r="C36" s="3">
        <v>4531.0600000000004</v>
      </c>
      <c r="D36" s="4">
        <v>48</v>
      </c>
      <c r="E36" s="4">
        <v>5</v>
      </c>
      <c r="F36" s="4">
        <v>9.6</v>
      </c>
      <c r="G36" s="2" t="s">
        <v>20</v>
      </c>
      <c r="H36" s="4">
        <v>0</v>
      </c>
      <c r="I36" s="3">
        <v>0</v>
      </c>
      <c r="J36" s="5">
        <v>4</v>
      </c>
      <c r="K36" s="4">
        <v>94.397082999999995</v>
      </c>
      <c r="L36" s="4">
        <v>47</v>
      </c>
      <c r="M36" s="4">
        <v>1</v>
      </c>
      <c r="N36" s="4">
        <v>23.5</v>
      </c>
      <c r="O36" s="3">
        <v>192.81106299999999</v>
      </c>
      <c r="P36" s="6">
        <v>12</v>
      </c>
      <c r="Q36" s="5">
        <v>2022</v>
      </c>
      <c r="R36" s="2" t="s">
        <v>123</v>
      </c>
      <c r="S36">
        <f t="shared" si="0"/>
        <v>35</v>
      </c>
    </row>
    <row r="37" spans="1:19" ht="13.5" customHeight="1" x14ac:dyDescent="0.2">
      <c r="A37" s="2" t="s">
        <v>124</v>
      </c>
      <c r="B37" s="2" t="s">
        <v>125</v>
      </c>
      <c r="C37" s="3">
        <v>4185.6499999999996</v>
      </c>
      <c r="D37" s="4">
        <v>27</v>
      </c>
      <c r="E37" s="4">
        <v>3</v>
      </c>
      <c r="F37" s="4">
        <v>9</v>
      </c>
      <c r="G37" s="2" t="s">
        <v>116</v>
      </c>
      <c r="H37" s="4">
        <v>50</v>
      </c>
      <c r="I37" s="3">
        <v>2092.8249999999998</v>
      </c>
      <c r="J37" s="5">
        <v>122</v>
      </c>
      <c r="K37" s="4">
        <v>155.02407400000001</v>
      </c>
      <c r="L37" s="4">
        <v>12</v>
      </c>
      <c r="M37" s="4">
        <v>15</v>
      </c>
      <c r="N37" s="4">
        <v>14.5</v>
      </c>
      <c r="O37" s="3">
        <v>288.66551700000002</v>
      </c>
      <c r="P37" s="6">
        <v>12</v>
      </c>
      <c r="Q37" s="5">
        <v>2022</v>
      </c>
      <c r="R37" s="2" t="s">
        <v>126</v>
      </c>
      <c r="S37">
        <f t="shared" si="0"/>
        <v>36</v>
      </c>
    </row>
    <row r="38" spans="1:19" ht="13.5" customHeight="1" x14ac:dyDescent="0.2">
      <c r="A38" s="2" t="s">
        <v>127</v>
      </c>
      <c r="B38" s="2" t="s">
        <v>128</v>
      </c>
      <c r="C38" s="3">
        <v>4035</v>
      </c>
      <c r="D38" s="4">
        <v>32</v>
      </c>
      <c r="E38" s="4">
        <v>3</v>
      </c>
      <c r="F38" s="4">
        <v>10.666665999999999</v>
      </c>
      <c r="G38" s="2" t="s">
        <v>116</v>
      </c>
      <c r="H38" s="4">
        <v>50</v>
      </c>
      <c r="I38" s="3">
        <v>2017.5</v>
      </c>
      <c r="J38" s="5">
        <v>138</v>
      </c>
      <c r="K38" s="4">
        <v>126.09375</v>
      </c>
      <c r="L38" s="4">
        <v>10</v>
      </c>
      <c r="M38" s="4">
        <v>22</v>
      </c>
      <c r="N38" s="4">
        <v>15</v>
      </c>
      <c r="O38" s="3">
        <v>269</v>
      </c>
      <c r="P38" s="6">
        <v>12</v>
      </c>
      <c r="Q38" s="5">
        <v>2022</v>
      </c>
      <c r="R38" s="2" t="s">
        <v>129</v>
      </c>
      <c r="S38">
        <f t="shared" si="0"/>
        <v>37</v>
      </c>
    </row>
    <row r="39" spans="1:19" ht="13.5" customHeight="1" x14ac:dyDescent="0.2">
      <c r="A39" s="2" t="s">
        <v>130</v>
      </c>
      <c r="B39" s="2"/>
      <c r="C39" s="3">
        <v>2731.68</v>
      </c>
      <c r="D39" s="4">
        <v>94</v>
      </c>
      <c r="E39" s="4">
        <v>9</v>
      </c>
      <c r="F39" s="4">
        <v>10.444444000000001</v>
      </c>
      <c r="G39" s="2" t="s">
        <v>116</v>
      </c>
      <c r="H39" s="4">
        <v>0</v>
      </c>
      <c r="I39" s="3">
        <v>0</v>
      </c>
      <c r="J39" s="5">
        <v>104</v>
      </c>
      <c r="K39" s="4">
        <v>29.060426</v>
      </c>
      <c r="L39" s="4">
        <v>0</v>
      </c>
      <c r="M39" s="4">
        <v>94</v>
      </c>
      <c r="N39" s="4">
        <v>43.5</v>
      </c>
      <c r="O39" s="3">
        <v>62.797241</v>
      </c>
      <c r="P39" s="6">
        <v>12</v>
      </c>
      <c r="Q39" s="5">
        <v>2022</v>
      </c>
      <c r="R39" s="2" t="s">
        <v>131</v>
      </c>
      <c r="S39">
        <f t="shared" si="0"/>
        <v>38</v>
      </c>
    </row>
    <row r="40" spans="1:19" ht="13.5" customHeight="1" x14ac:dyDescent="0.2">
      <c r="A40" s="2" t="s">
        <v>132</v>
      </c>
      <c r="B40" s="2" t="s">
        <v>133</v>
      </c>
      <c r="C40" s="3">
        <v>2630</v>
      </c>
      <c r="D40" s="4">
        <v>43</v>
      </c>
      <c r="E40" s="4">
        <v>8</v>
      </c>
      <c r="F40" s="4">
        <v>5.375</v>
      </c>
      <c r="G40" s="2" t="s">
        <v>41</v>
      </c>
      <c r="H40" s="4">
        <v>0</v>
      </c>
      <c r="I40" s="3">
        <v>0</v>
      </c>
      <c r="J40" s="5">
        <v>45</v>
      </c>
      <c r="K40" s="4">
        <v>61.162790999999999</v>
      </c>
      <c r="L40" s="4">
        <v>43</v>
      </c>
      <c r="M40" s="4">
        <v>0</v>
      </c>
      <c r="N40" s="4">
        <v>37</v>
      </c>
      <c r="O40" s="3">
        <v>71.081080999999998</v>
      </c>
      <c r="P40" s="6">
        <v>12</v>
      </c>
      <c r="Q40" s="5">
        <v>2022</v>
      </c>
      <c r="R40" s="2" t="s">
        <v>134</v>
      </c>
      <c r="S40">
        <f>S39+1</f>
        <v>39</v>
      </c>
    </row>
    <row r="41" spans="1:19" ht="13.5" customHeight="1" x14ac:dyDescent="0.2">
      <c r="A41" s="2" t="s">
        <v>135</v>
      </c>
      <c r="B41" s="2" t="s">
        <v>136</v>
      </c>
      <c r="C41" s="3">
        <v>2605.0700000000002</v>
      </c>
      <c r="D41" s="4">
        <v>24</v>
      </c>
      <c r="E41" s="4">
        <v>4</v>
      </c>
      <c r="F41" s="4">
        <v>6</v>
      </c>
      <c r="G41" s="2" t="s">
        <v>116</v>
      </c>
      <c r="H41" s="4">
        <v>0</v>
      </c>
      <c r="I41" s="3">
        <v>0</v>
      </c>
      <c r="J41" s="5">
        <v>133</v>
      </c>
      <c r="K41" s="4">
        <v>108.544583</v>
      </c>
      <c r="L41" s="4">
        <v>18</v>
      </c>
      <c r="M41" s="4">
        <v>6</v>
      </c>
      <c r="N41" s="4">
        <v>19</v>
      </c>
      <c r="O41" s="3">
        <v>137.108947</v>
      </c>
      <c r="P41" s="6">
        <v>12</v>
      </c>
      <c r="Q41" s="5">
        <v>2022</v>
      </c>
      <c r="R41" s="2" t="s">
        <v>137</v>
      </c>
      <c r="S41">
        <f t="shared" si="0"/>
        <v>40</v>
      </c>
    </row>
    <row r="42" spans="1:19" ht="13.5" customHeight="1" x14ac:dyDescent="0.2">
      <c r="A42" s="2" t="s">
        <v>138</v>
      </c>
      <c r="B42" s="2" t="s">
        <v>139</v>
      </c>
      <c r="C42" s="3">
        <v>2097.1</v>
      </c>
      <c r="D42" s="4">
        <v>12</v>
      </c>
      <c r="E42" s="4">
        <v>1</v>
      </c>
      <c r="F42" s="4">
        <v>12</v>
      </c>
      <c r="G42" s="2" t="s">
        <v>62</v>
      </c>
      <c r="H42" s="4">
        <v>50</v>
      </c>
      <c r="I42" s="3">
        <v>1048.55</v>
      </c>
      <c r="J42" s="5">
        <v>155</v>
      </c>
      <c r="K42" s="4">
        <v>174.75833299999999</v>
      </c>
      <c r="L42" s="4">
        <v>2</v>
      </c>
      <c r="M42" s="4">
        <v>10</v>
      </c>
      <c r="N42" s="4">
        <v>4.5</v>
      </c>
      <c r="O42" s="3">
        <v>466.022222</v>
      </c>
      <c r="P42" s="6">
        <v>12</v>
      </c>
      <c r="Q42" s="5">
        <v>2022</v>
      </c>
      <c r="R42" s="2" t="s">
        <v>140</v>
      </c>
      <c r="S42">
        <f t="shared" si="0"/>
        <v>41</v>
      </c>
    </row>
    <row r="43" spans="1:19" ht="13.5" customHeight="1" x14ac:dyDescent="0.2">
      <c r="A43" s="2" t="s">
        <v>141</v>
      </c>
      <c r="B43" s="2" t="s">
        <v>142</v>
      </c>
      <c r="C43" s="3">
        <v>1618.66</v>
      </c>
      <c r="D43" s="4">
        <v>12</v>
      </c>
      <c r="E43" s="4">
        <v>2</v>
      </c>
      <c r="F43" s="4">
        <v>6</v>
      </c>
      <c r="G43" s="2" t="s">
        <v>116</v>
      </c>
      <c r="H43" s="4">
        <v>50</v>
      </c>
      <c r="I43" s="3">
        <v>809.33</v>
      </c>
      <c r="J43" s="5">
        <v>129</v>
      </c>
      <c r="K43" s="4">
        <v>134.88833299999999</v>
      </c>
      <c r="L43" s="4">
        <v>6</v>
      </c>
      <c r="M43" s="4">
        <v>6</v>
      </c>
      <c r="N43" s="4">
        <v>9</v>
      </c>
      <c r="O43" s="3">
        <v>179.851111</v>
      </c>
      <c r="P43" s="6">
        <v>12</v>
      </c>
      <c r="Q43" s="5">
        <v>2022</v>
      </c>
      <c r="R43" s="2" t="s">
        <v>143</v>
      </c>
      <c r="S43">
        <f t="shared" si="0"/>
        <v>42</v>
      </c>
    </row>
    <row r="44" spans="1:19" ht="13.5" customHeight="1" x14ac:dyDescent="0.2">
      <c r="A44" s="2" t="s">
        <v>144</v>
      </c>
      <c r="B44" s="2" t="s">
        <v>145</v>
      </c>
      <c r="C44" s="3">
        <v>1031.46</v>
      </c>
      <c r="D44" s="4">
        <v>9</v>
      </c>
      <c r="E44" s="4">
        <v>1</v>
      </c>
      <c r="F44" s="4">
        <v>9</v>
      </c>
      <c r="G44" s="2" t="s">
        <v>62</v>
      </c>
      <c r="H44" s="4">
        <v>50</v>
      </c>
      <c r="I44" s="3">
        <v>515.73</v>
      </c>
      <c r="J44" s="5">
        <v>102</v>
      </c>
      <c r="K44" s="4">
        <v>114.606667</v>
      </c>
      <c r="L44" s="4">
        <v>6</v>
      </c>
      <c r="M44" s="4">
        <v>3</v>
      </c>
      <c r="N44" s="4">
        <v>4.5</v>
      </c>
      <c r="O44" s="3">
        <v>229.21333300000001</v>
      </c>
      <c r="P44" s="6">
        <v>12</v>
      </c>
      <c r="Q44" s="5">
        <v>2022</v>
      </c>
      <c r="R44" s="2" t="s">
        <v>146</v>
      </c>
      <c r="S44">
        <f t="shared" si="0"/>
        <v>43</v>
      </c>
    </row>
    <row r="45" spans="1:19" ht="13.5" customHeight="1" x14ac:dyDescent="0.2">
      <c r="A45" s="2" t="s">
        <v>147</v>
      </c>
      <c r="B45" s="2" t="s">
        <v>148</v>
      </c>
      <c r="C45" s="3">
        <v>1012.18</v>
      </c>
      <c r="D45" s="4">
        <v>6</v>
      </c>
      <c r="E45" s="4">
        <v>1</v>
      </c>
      <c r="F45" s="4">
        <v>6</v>
      </c>
      <c r="G45" s="2" t="s">
        <v>62</v>
      </c>
      <c r="H45" s="4">
        <v>50</v>
      </c>
      <c r="I45" s="3">
        <v>506.09</v>
      </c>
      <c r="J45" s="5">
        <v>159</v>
      </c>
      <c r="K45" s="4">
        <v>168.69666699999999</v>
      </c>
      <c r="L45" s="4">
        <v>1</v>
      </c>
      <c r="M45" s="4">
        <v>5</v>
      </c>
      <c r="N45" s="4">
        <v>5</v>
      </c>
      <c r="O45" s="3">
        <v>202.43600000000001</v>
      </c>
      <c r="P45" s="6">
        <v>12</v>
      </c>
      <c r="Q45" s="5">
        <v>2022</v>
      </c>
      <c r="R45" s="2" t="s">
        <v>149</v>
      </c>
      <c r="S45">
        <f t="shared" si="0"/>
        <v>44</v>
      </c>
    </row>
    <row r="46" spans="1:19" ht="13.5" customHeight="1" x14ac:dyDescent="0.2">
      <c r="A46" s="2" t="s">
        <v>150</v>
      </c>
      <c r="B46" s="2" t="s">
        <v>151</v>
      </c>
      <c r="C46" s="3">
        <v>644.76</v>
      </c>
      <c r="D46" s="4">
        <v>5</v>
      </c>
      <c r="E46" s="4">
        <v>1</v>
      </c>
      <c r="F46" s="4">
        <v>5</v>
      </c>
      <c r="G46" s="2" t="s">
        <v>62</v>
      </c>
      <c r="H46" s="4">
        <v>50</v>
      </c>
      <c r="I46" s="3">
        <v>322.38</v>
      </c>
      <c r="J46" s="5">
        <v>161</v>
      </c>
      <c r="K46" s="4">
        <v>128.952</v>
      </c>
      <c r="L46" s="4">
        <v>5</v>
      </c>
      <c r="M46" s="4">
        <v>0</v>
      </c>
      <c r="N46" s="4">
        <v>5</v>
      </c>
      <c r="O46" s="3">
        <v>128.952</v>
      </c>
      <c r="P46" s="6">
        <v>12</v>
      </c>
      <c r="Q46" s="5">
        <v>2022</v>
      </c>
      <c r="R46" s="2" t="s">
        <v>152</v>
      </c>
      <c r="S46">
        <f t="shared" si="0"/>
        <v>45</v>
      </c>
    </row>
    <row r="47" spans="1:19" ht="13.5" customHeight="1" x14ac:dyDescent="0.2">
      <c r="A47" s="2" t="s">
        <v>153</v>
      </c>
      <c r="B47" s="2" t="s">
        <v>154</v>
      </c>
      <c r="C47" s="3">
        <v>605.46</v>
      </c>
      <c r="D47" s="4">
        <v>6</v>
      </c>
      <c r="E47" s="4">
        <v>1</v>
      </c>
      <c r="F47" s="4">
        <v>6</v>
      </c>
      <c r="G47" s="2" t="s">
        <v>116</v>
      </c>
      <c r="H47" s="4">
        <v>50</v>
      </c>
      <c r="I47" s="3">
        <v>302.73</v>
      </c>
      <c r="J47" s="5">
        <v>168</v>
      </c>
      <c r="K47" s="4">
        <v>100.91</v>
      </c>
      <c r="L47" s="4">
        <v>6</v>
      </c>
      <c r="M47" s="4">
        <v>0</v>
      </c>
      <c r="N47" s="4">
        <v>5</v>
      </c>
      <c r="O47" s="3">
        <v>121.092</v>
      </c>
      <c r="P47" s="6">
        <v>12</v>
      </c>
      <c r="Q47" s="5">
        <v>2022</v>
      </c>
      <c r="R47" s="2" t="s">
        <v>155</v>
      </c>
      <c r="S47">
        <f t="shared" si="0"/>
        <v>46</v>
      </c>
    </row>
    <row r="48" spans="1:19" ht="13.5" customHeight="1" x14ac:dyDescent="0.2">
      <c r="A48" s="2" t="s">
        <v>156</v>
      </c>
      <c r="B48" s="2" t="s">
        <v>157</v>
      </c>
      <c r="C48" s="3">
        <v>505.22</v>
      </c>
      <c r="D48" s="4">
        <v>3</v>
      </c>
      <c r="E48" s="4">
        <v>1</v>
      </c>
      <c r="F48" s="4">
        <v>3</v>
      </c>
      <c r="G48" s="2" t="s">
        <v>62</v>
      </c>
      <c r="H48" s="4">
        <v>50</v>
      </c>
      <c r="I48" s="3">
        <v>252.61</v>
      </c>
      <c r="J48" s="5">
        <v>125</v>
      </c>
      <c r="K48" s="4">
        <v>168.406667</v>
      </c>
      <c r="L48" s="4">
        <v>2</v>
      </c>
      <c r="M48" s="4">
        <v>1</v>
      </c>
      <c r="N48" s="4">
        <v>4.5</v>
      </c>
      <c r="O48" s="3">
        <v>112.271111</v>
      </c>
      <c r="P48" s="6">
        <v>12</v>
      </c>
      <c r="Q48" s="5">
        <v>2022</v>
      </c>
      <c r="R48" s="2" t="s">
        <v>158</v>
      </c>
      <c r="S48">
        <f t="shared" si="0"/>
        <v>47</v>
      </c>
    </row>
    <row r="49" spans="1:19" ht="13.5" customHeight="1" x14ac:dyDescent="0.2">
      <c r="A49" s="2" t="s">
        <v>159</v>
      </c>
      <c r="B49" s="2" t="s">
        <v>160</v>
      </c>
      <c r="C49" s="3">
        <v>356.08</v>
      </c>
      <c r="D49" s="4">
        <v>6</v>
      </c>
      <c r="E49" s="4">
        <v>4</v>
      </c>
      <c r="F49" s="4">
        <v>1.5</v>
      </c>
      <c r="G49" s="2" t="s">
        <v>20</v>
      </c>
      <c r="H49" s="4">
        <v>0</v>
      </c>
      <c r="I49" s="3">
        <v>0</v>
      </c>
      <c r="J49" s="5">
        <v>8</v>
      </c>
      <c r="K49" s="4">
        <v>59.346666999999997</v>
      </c>
      <c r="L49" s="4">
        <v>6</v>
      </c>
      <c r="M49" s="4">
        <v>0</v>
      </c>
      <c r="N49" s="4">
        <v>11.5</v>
      </c>
      <c r="O49" s="3">
        <v>30.963477999999999</v>
      </c>
      <c r="P49" s="6">
        <v>12</v>
      </c>
      <c r="Q49" s="5">
        <v>2022</v>
      </c>
      <c r="R49" s="2" t="s">
        <v>161</v>
      </c>
      <c r="S49">
        <f t="shared" si="0"/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Hachem</cp:lastModifiedBy>
  <dcterms:modified xsi:type="dcterms:W3CDTF">2023-01-15T22:28:43Z</dcterms:modified>
</cp:coreProperties>
</file>