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quantlib\options\mc\"/>
    </mc:Choice>
  </mc:AlternateContent>
  <xr:revisionPtr revIDLastSave="0" documentId="13_ncr:1_{C9F0AFCE-A3BD-49D7-9827-1FC3C885C9B5}" xr6:coauthVersionLast="47" xr6:coauthVersionMax="47" xr10:uidLastSave="{00000000-0000-0000-0000-000000000000}"/>
  <bookViews>
    <workbookView xWindow="-108" yWindow="-108" windowWidth="23256" windowHeight="12456" xr2:uid="{0D2182BD-5AFF-4EC2-A979-EED23F59D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7" i="1" l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4" i="1" s="1"/>
  <c r="G2" i="1"/>
  <c r="F2" i="1"/>
  <c r="F3" i="1" s="1"/>
  <c r="F4" i="1" s="1"/>
  <c r="E2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I3" i="1"/>
  <c r="I4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D100" i="1"/>
  <c r="D101" i="1" s="1"/>
  <c r="D102" i="1" s="1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8" i="1" s="1"/>
  <c r="D99" i="1" s="1"/>
  <c r="D4" i="1"/>
  <c r="D5" i="1" s="1"/>
  <c r="D6" i="1" s="1"/>
  <c r="D7" i="1" s="1"/>
  <c r="D8" i="1" s="1"/>
  <c r="D3" i="1"/>
  <c r="I2" i="1"/>
  <c r="H2" i="1"/>
  <c r="E97" i="1" l="1"/>
  <c r="E98" i="1" s="1"/>
  <c r="E99" i="1" s="1"/>
  <c r="E100" i="1" s="1"/>
  <c r="E101" i="1" s="1"/>
  <c r="E102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H102" i="1"/>
  <c r="H104" i="1" s="1"/>
  <c r="G108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E104" i="1" l="1"/>
  <c r="E108" i="1"/>
  <c r="F96" i="1"/>
  <c r="F97" i="1" s="1"/>
  <c r="H108" i="1"/>
  <c r="I104" i="1"/>
  <c r="I108" i="1"/>
  <c r="F98" i="1" l="1"/>
  <c r="F99" i="1" s="1"/>
  <c r="F100" i="1" l="1"/>
  <c r="F101" i="1" s="1"/>
  <c r="F102" i="1" s="1"/>
  <c r="F108" i="1" l="1"/>
  <c r="D109" i="1" s="1"/>
  <c r="D110" i="1" s="1"/>
  <c r="F104" i="1"/>
  <c r="D105" i="1" s="1"/>
  <c r="D106" i="1" s="1"/>
</calcChain>
</file>

<file path=xl/sharedStrings.xml><?xml version="1.0" encoding="utf-8"?>
<sst xmlns="http://schemas.openxmlformats.org/spreadsheetml/2006/main" count="20" uniqueCount="17">
  <si>
    <t>Asset</t>
  </si>
  <si>
    <t>Drift</t>
  </si>
  <si>
    <t>Volatility</t>
  </si>
  <si>
    <t>TimeStep</t>
  </si>
  <si>
    <t>Inter. Rate</t>
  </si>
  <si>
    <t>Time</t>
  </si>
  <si>
    <t>Sim0</t>
  </si>
  <si>
    <t>Sim1</t>
  </si>
  <si>
    <t>Sim2</t>
  </si>
  <si>
    <t>Sim3</t>
  </si>
  <si>
    <t>Sim4</t>
  </si>
  <si>
    <t>Strike</t>
  </si>
  <si>
    <t>CALL</t>
  </si>
  <si>
    <t>Payoff</t>
  </si>
  <si>
    <t>Mean</t>
  </si>
  <si>
    <t>PV</t>
  </si>
  <si>
    <t>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</si>
</sst>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1" fillId="2" borderId="0" xfId="0" applyFont="1" applyFill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9FE6-474C-44CC-8DA7-B149EF79D177}">
  <dimension ref="A1:I110"/>
  <sheetViews>
    <sheetView tabSelected="1" workbookViewId="0">
      <selection activeCell="C80" sqref="C80"/>
    </sheetView>
  </sheetViews>
  <sheetFormatPr defaultRowHeight="14.4" x14ac:dyDescent="0.3"/>
  <sheetData>
    <row r="1" spans="1:9" x14ac:dyDescent="0.3">
      <c r="A1" s="2" t="s">
        <v>0</v>
      </c>
      <c r="B1">
        <v>100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3">
      <c r="A2" s="9" t="s">
        <v>1</v>
      </c>
      <c r="B2" s="10">
        <v>0.05</v>
      </c>
      <c r="D2">
        <v>0</v>
      </c>
      <c r="E2">
        <f>B1</f>
        <v>100</v>
      </c>
      <c r="F2">
        <f>B1</f>
        <v>100</v>
      </c>
      <c r="G2">
        <f>B1</f>
        <v>100</v>
      </c>
      <c r="H2">
        <f>B1</f>
        <v>100</v>
      </c>
      <c r="I2">
        <f>B1</f>
        <v>100</v>
      </c>
    </row>
    <row r="3" spans="1:9" x14ac:dyDescent="0.3">
      <c r="A3" s="2" t="s">
        <v>2</v>
      </c>
      <c r="B3" s="1">
        <v>0.2</v>
      </c>
      <c r="D3">
        <f>D2+$B$4</f>
        <v>0.01</v>
      </c>
      <c r="E3">
        <f ca="1">E2*EXP(($B$5-0.5*$B$3*$B$3)*$B$4+$B$3*SQRT($B$4)*_xlfn.NORM.S.INV(RAND()))</f>
        <v>100.26871668940251</v>
      </c>
      <c r="F3">
        <f ca="1">F2*EXP(($B$5-0.5*$B$3*$B$3)*$B$4+$B$3*SQRT($B$4)*_xlfn.NORM.S.INV(RAND()))</f>
        <v>98.395355033763863</v>
      </c>
      <c r="G3">
        <f ca="1">G2*EXP(($B$5-0.5*$B$3*$B$3)*$B$4+$B$3*SQRT($B$4)*_xlfn.NORM.S.INV(RAND()))</f>
        <v>103.66817263294735</v>
      </c>
      <c r="H3">
        <f t="shared" ref="G3:I3" ca="1" si="0">H2*EXP(($B$5-0.5*$B$3*$B$3)*$B$4+$B$3*SQRT($B$4)*_xlfn.NORM.S.INV(RAND()))</f>
        <v>102.12459852750942</v>
      </c>
      <c r="I3">
        <f t="shared" ca="1" si="0"/>
        <v>97.601784601950698</v>
      </c>
    </row>
    <row r="4" spans="1:9" x14ac:dyDescent="0.3">
      <c r="A4" s="2" t="s">
        <v>3</v>
      </c>
      <c r="B4">
        <v>0.01</v>
      </c>
      <c r="D4">
        <f t="shared" ref="D4:D67" si="1">D3+$B$4</f>
        <v>0.02</v>
      </c>
      <c r="E4">
        <f t="shared" ref="E4:E67" ca="1" si="2">E3*EXP(($B$5-0.5*$B$3*$B$3)*$B$4+$B$3*SQRT($B$4)*_xlfn.NORM.S.INV(RAND()))</f>
        <v>101.08816980319297</v>
      </c>
      <c r="F4">
        <f t="shared" ref="F4:F67" ca="1" si="3">F3*EXP(($B$5-0.5*$B$3*$B$3)*$B$4+$B$3*SQRT($B$4)*_xlfn.NORM.S.INV(RAND()))</f>
        <v>98.710065748956779</v>
      </c>
      <c r="G4">
        <f t="shared" ref="G4:G67" ca="1" si="4">G3*EXP(($B$5-0.5*$B$3*$B$3)*$B$4+$B$3*SQRT($B$4)*_xlfn.NORM.S.INV(RAND()))</f>
        <v>101.36834958879876</v>
      </c>
      <c r="H4">
        <f t="shared" ref="H4:H67" ca="1" si="5">H3*EXP(($B$5-0.5*$B$3*$B$3)*$B$4+$B$3*SQRT($B$4)*_xlfn.NORM.S.INV(RAND()))</f>
        <v>103.26474305857754</v>
      </c>
      <c r="I4">
        <f t="shared" ref="I4:I67" ca="1" si="6">I3*EXP(($B$5-0.5*$B$3*$B$3)*$B$4+$B$3*SQRT($B$4)*_xlfn.NORM.S.INV(RAND()))</f>
        <v>98.018105719424497</v>
      </c>
    </row>
    <row r="5" spans="1:9" x14ac:dyDescent="0.3">
      <c r="A5" s="2" t="s">
        <v>4</v>
      </c>
      <c r="B5" s="1">
        <v>0.05</v>
      </c>
      <c r="D5">
        <f t="shared" si="1"/>
        <v>0.03</v>
      </c>
      <c r="E5">
        <f t="shared" ca="1" si="2"/>
        <v>100.25388418673126</v>
      </c>
      <c r="F5">
        <f ca="1">F4*EXP(($B$5-0.5*$B$3*$B$3)*$B$4+$B$3*SQRT($B$4)*_xlfn.NORM.S.INV(RAND()))</f>
        <v>98.234298875542308</v>
      </c>
      <c r="G5">
        <f t="shared" ca="1" si="4"/>
        <v>102.88175378985116</v>
      </c>
      <c r="H5">
        <f t="shared" ca="1" si="5"/>
        <v>102.47704536869641</v>
      </c>
      <c r="I5">
        <f ca="1">I4*EXP(($B$5-0.5*$B$3*$B$3)*$B$4+$B$3*SQRT($B$4)*_xlfn.NORM.S.INV(RAND()))</f>
        <v>96.391596201182338</v>
      </c>
    </row>
    <row r="6" spans="1:9" x14ac:dyDescent="0.3">
      <c r="D6">
        <f t="shared" si="1"/>
        <v>0.04</v>
      </c>
      <c r="E6">
        <f t="shared" ca="1" si="2"/>
        <v>100.05244595312197</v>
      </c>
      <c r="F6">
        <f t="shared" ca="1" si="3"/>
        <v>102.15766938113939</v>
      </c>
      <c r="G6">
        <f t="shared" ca="1" si="4"/>
        <v>102.14238628655386</v>
      </c>
      <c r="H6">
        <f t="shared" ca="1" si="5"/>
        <v>100.74314172273836</v>
      </c>
      <c r="I6">
        <f t="shared" ca="1" si="6"/>
        <v>95.39294386139845</v>
      </c>
    </row>
    <row r="7" spans="1:9" x14ac:dyDescent="0.3">
      <c r="D7">
        <f t="shared" si="1"/>
        <v>0.05</v>
      </c>
      <c r="E7">
        <f t="shared" ca="1" si="2"/>
        <v>99.144937785728217</v>
      </c>
      <c r="F7">
        <f t="shared" ca="1" si="3"/>
        <v>103.08253915523055</v>
      </c>
      <c r="G7">
        <f t="shared" ca="1" si="4"/>
        <v>102.0804222745806</v>
      </c>
      <c r="H7">
        <f t="shared" ca="1" si="5"/>
        <v>99.80478144191153</v>
      </c>
      <c r="I7">
        <f t="shared" ca="1" si="6"/>
        <v>96.812608851991229</v>
      </c>
    </row>
    <row r="8" spans="1:9" x14ac:dyDescent="0.3">
      <c r="D8">
        <f t="shared" si="1"/>
        <v>6.0000000000000005E-2</v>
      </c>
      <c r="E8">
        <f t="shared" ca="1" si="2"/>
        <v>96.684447284337992</v>
      </c>
      <c r="F8">
        <f t="shared" ca="1" si="3"/>
        <v>99.715058516087993</v>
      </c>
      <c r="G8">
        <f t="shared" ca="1" si="4"/>
        <v>102.90246292264511</v>
      </c>
      <c r="H8">
        <f t="shared" ca="1" si="5"/>
        <v>101.32547513252327</v>
      </c>
      <c r="I8">
        <f t="shared" ca="1" si="6"/>
        <v>98.531845456793505</v>
      </c>
    </row>
    <row r="9" spans="1:9" x14ac:dyDescent="0.3">
      <c r="D9">
        <f t="shared" si="1"/>
        <v>7.0000000000000007E-2</v>
      </c>
      <c r="E9">
        <f t="shared" ca="1" si="2"/>
        <v>97.958142226996316</v>
      </c>
      <c r="F9">
        <f t="shared" ca="1" si="3"/>
        <v>99.601056813071821</v>
      </c>
      <c r="G9">
        <f t="shared" ca="1" si="4"/>
        <v>104.18045340907175</v>
      </c>
      <c r="H9">
        <f t="shared" ca="1" si="5"/>
        <v>97.670077138869743</v>
      </c>
      <c r="I9">
        <f t="shared" ca="1" si="6"/>
        <v>96.536991670827035</v>
      </c>
    </row>
    <row r="10" spans="1:9" x14ac:dyDescent="0.3">
      <c r="D10">
        <f t="shared" si="1"/>
        <v>0.08</v>
      </c>
      <c r="E10">
        <f t="shared" ca="1" si="2"/>
        <v>101.20543378338476</v>
      </c>
      <c r="F10">
        <f t="shared" ca="1" si="3"/>
        <v>101.91675643512055</v>
      </c>
      <c r="G10">
        <f t="shared" ca="1" si="4"/>
        <v>105.5068015293126</v>
      </c>
      <c r="H10">
        <f t="shared" ca="1" si="5"/>
        <v>98.809640014880003</v>
      </c>
      <c r="I10">
        <f t="shared" ca="1" si="6"/>
        <v>100.52508106109561</v>
      </c>
    </row>
    <row r="11" spans="1:9" x14ac:dyDescent="0.3">
      <c r="D11">
        <f t="shared" si="1"/>
        <v>0.09</v>
      </c>
      <c r="E11">
        <f t="shared" ca="1" si="2"/>
        <v>103.12862697206718</v>
      </c>
      <c r="F11">
        <f t="shared" ca="1" si="3"/>
        <v>102.91652337272872</v>
      </c>
      <c r="G11">
        <f t="shared" ca="1" si="4"/>
        <v>110.44323549335346</v>
      </c>
      <c r="H11">
        <f t="shared" ca="1" si="5"/>
        <v>99.34632281113683</v>
      </c>
      <c r="I11">
        <f t="shared" ca="1" si="6"/>
        <v>102.31834817429505</v>
      </c>
    </row>
    <row r="12" spans="1:9" x14ac:dyDescent="0.3">
      <c r="D12">
        <f t="shared" si="1"/>
        <v>9.9999999999999992E-2</v>
      </c>
      <c r="E12">
        <f t="shared" ca="1" si="2"/>
        <v>101.29074441885787</v>
      </c>
      <c r="F12">
        <f t="shared" ca="1" si="3"/>
        <v>107.06324446310603</v>
      </c>
      <c r="G12">
        <f t="shared" ca="1" si="4"/>
        <v>109.18244764189642</v>
      </c>
      <c r="H12">
        <f t="shared" ca="1" si="5"/>
        <v>103.48775347463406</v>
      </c>
      <c r="I12">
        <f t="shared" ca="1" si="6"/>
        <v>105.04737258452163</v>
      </c>
    </row>
    <row r="13" spans="1:9" x14ac:dyDescent="0.3">
      <c r="D13">
        <f t="shared" si="1"/>
        <v>0.10999999999999999</v>
      </c>
      <c r="E13">
        <f t="shared" ca="1" si="2"/>
        <v>102.2723683644857</v>
      </c>
      <c r="F13">
        <f t="shared" ca="1" si="3"/>
        <v>107.1038139919275</v>
      </c>
      <c r="G13">
        <f t="shared" ca="1" si="4"/>
        <v>110.59423653670117</v>
      </c>
      <c r="H13">
        <f t="shared" ca="1" si="5"/>
        <v>101.42715465787981</v>
      </c>
      <c r="I13">
        <f t="shared" ca="1" si="6"/>
        <v>103.3238805811874</v>
      </c>
    </row>
    <row r="14" spans="1:9" x14ac:dyDescent="0.3">
      <c r="D14">
        <f t="shared" si="1"/>
        <v>0.11999999999999998</v>
      </c>
      <c r="E14">
        <f t="shared" ca="1" si="2"/>
        <v>102.58445617541474</v>
      </c>
      <c r="F14">
        <f t="shared" ca="1" si="3"/>
        <v>107.99997575625913</v>
      </c>
      <c r="G14">
        <f t="shared" ca="1" si="4"/>
        <v>114.07531921781396</v>
      </c>
      <c r="H14">
        <f t="shared" ca="1" si="5"/>
        <v>104.33839507493549</v>
      </c>
      <c r="I14">
        <f t="shared" ca="1" si="6"/>
        <v>107.62111599910097</v>
      </c>
    </row>
    <row r="15" spans="1:9" x14ac:dyDescent="0.3">
      <c r="D15">
        <f t="shared" si="1"/>
        <v>0.12999999999999998</v>
      </c>
      <c r="E15">
        <f t="shared" ca="1" si="2"/>
        <v>100.28165775147933</v>
      </c>
      <c r="F15">
        <f t="shared" ca="1" si="3"/>
        <v>106.67271267460038</v>
      </c>
      <c r="G15">
        <f t="shared" ca="1" si="4"/>
        <v>116.12757103763417</v>
      </c>
      <c r="H15">
        <f t="shared" ca="1" si="5"/>
        <v>102.09009727339321</v>
      </c>
      <c r="I15">
        <f t="shared" ca="1" si="6"/>
        <v>107.32243055960983</v>
      </c>
    </row>
    <row r="16" spans="1:9" x14ac:dyDescent="0.3">
      <c r="D16">
        <f t="shared" si="1"/>
        <v>0.13999999999999999</v>
      </c>
      <c r="E16">
        <f t="shared" ca="1" si="2"/>
        <v>101.05969524271484</v>
      </c>
      <c r="F16">
        <f t="shared" ca="1" si="3"/>
        <v>107.71162352392889</v>
      </c>
      <c r="G16">
        <f t="shared" ca="1" si="4"/>
        <v>117.50239831113754</v>
      </c>
      <c r="H16">
        <f t="shared" ca="1" si="5"/>
        <v>101.56041107800833</v>
      </c>
      <c r="I16">
        <f t="shared" ca="1" si="6"/>
        <v>106.36845528273625</v>
      </c>
    </row>
    <row r="17" spans="4:9" x14ac:dyDescent="0.3">
      <c r="D17">
        <f t="shared" si="1"/>
        <v>0.15</v>
      </c>
      <c r="E17">
        <f t="shared" ca="1" si="2"/>
        <v>101.11711193018225</v>
      </c>
      <c r="F17">
        <f t="shared" ca="1" si="3"/>
        <v>110.4489849895218</v>
      </c>
      <c r="G17">
        <f t="shared" ca="1" si="4"/>
        <v>118.88114926932641</v>
      </c>
      <c r="H17">
        <f t="shared" ca="1" si="5"/>
        <v>102.18246504751173</v>
      </c>
      <c r="I17">
        <f t="shared" ca="1" si="6"/>
        <v>108.21140662904212</v>
      </c>
    </row>
    <row r="18" spans="4:9" x14ac:dyDescent="0.3">
      <c r="D18">
        <f t="shared" si="1"/>
        <v>0.16</v>
      </c>
      <c r="E18">
        <f t="shared" ca="1" si="2"/>
        <v>102.72793649690672</v>
      </c>
      <c r="F18">
        <f t="shared" ca="1" si="3"/>
        <v>112.93446858094202</v>
      </c>
      <c r="G18">
        <f t="shared" ca="1" si="4"/>
        <v>122.79450265290345</v>
      </c>
      <c r="H18">
        <f t="shared" ca="1" si="5"/>
        <v>101.64151854850343</v>
      </c>
      <c r="I18">
        <f t="shared" ca="1" si="6"/>
        <v>109.28569452885203</v>
      </c>
    </row>
    <row r="19" spans="4:9" x14ac:dyDescent="0.3">
      <c r="D19">
        <f t="shared" si="1"/>
        <v>0.17</v>
      </c>
      <c r="E19">
        <f t="shared" ca="1" si="2"/>
        <v>101.44695715118462</v>
      </c>
      <c r="F19">
        <f t="shared" ca="1" si="3"/>
        <v>114.56676458831262</v>
      </c>
      <c r="G19">
        <f t="shared" ca="1" si="4"/>
        <v>124.59381135497651</v>
      </c>
      <c r="H19">
        <f t="shared" ca="1" si="5"/>
        <v>103.381495351257</v>
      </c>
      <c r="I19">
        <f t="shared" ca="1" si="6"/>
        <v>107.70406490629082</v>
      </c>
    </row>
    <row r="20" spans="4:9" x14ac:dyDescent="0.3">
      <c r="D20">
        <f t="shared" si="1"/>
        <v>0.18000000000000002</v>
      </c>
      <c r="E20">
        <f t="shared" ca="1" si="2"/>
        <v>100.86509916852418</v>
      </c>
      <c r="F20">
        <f t="shared" ca="1" si="3"/>
        <v>113.63352454929542</v>
      </c>
      <c r="G20">
        <f t="shared" ca="1" si="4"/>
        <v>123.82202221866946</v>
      </c>
      <c r="H20">
        <f t="shared" ca="1" si="5"/>
        <v>104.210838987458</v>
      </c>
      <c r="I20">
        <f t="shared" ca="1" si="6"/>
        <v>112.96515295305495</v>
      </c>
    </row>
    <row r="21" spans="4:9" x14ac:dyDescent="0.3">
      <c r="D21">
        <f t="shared" si="1"/>
        <v>0.19000000000000003</v>
      </c>
      <c r="E21">
        <f t="shared" ca="1" si="2"/>
        <v>96.705414954245057</v>
      </c>
      <c r="F21">
        <f t="shared" ca="1" si="3"/>
        <v>112.66569044247274</v>
      </c>
      <c r="G21">
        <f t="shared" ca="1" si="4"/>
        <v>121.81402603302776</v>
      </c>
      <c r="H21">
        <f t="shared" ca="1" si="5"/>
        <v>102.93585501007757</v>
      </c>
      <c r="I21">
        <f t="shared" ca="1" si="6"/>
        <v>115.05291596490396</v>
      </c>
    </row>
    <row r="22" spans="4:9" x14ac:dyDescent="0.3">
      <c r="D22">
        <f t="shared" si="1"/>
        <v>0.20000000000000004</v>
      </c>
      <c r="E22">
        <f t="shared" ca="1" si="2"/>
        <v>96.757142915123737</v>
      </c>
      <c r="F22">
        <f t="shared" ca="1" si="3"/>
        <v>111.99321842375466</v>
      </c>
      <c r="G22">
        <f t="shared" ca="1" si="4"/>
        <v>122.02074821095393</v>
      </c>
      <c r="H22">
        <f t="shared" ca="1" si="5"/>
        <v>101.18182239625632</v>
      </c>
      <c r="I22">
        <f t="shared" ca="1" si="6"/>
        <v>112.51949281111574</v>
      </c>
    </row>
    <row r="23" spans="4:9" x14ac:dyDescent="0.3">
      <c r="D23">
        <f t="shared" si="1"/>
        <v>0.21000000000000005</v>
      </c>
      <c r="E23">
        <f t="shared" ca="1" si="2"/>
        <v>94.80643881188989</v>
      </c>
      <c r="F23">
        <f t="shared" ca="1" si="3"/>
        <v>114.26735158474715</v>
      </c>
      <c r="G23">
        <f t="shared" ca="1" si="4"/>
        <v>120.73688645712654</v>
      </c>
      <c r="H23">
        <f t="shared" ca="1" si="5"/>
        <v>102.04400595104846</v>
      </c>
      <c r="I23">
        <f t="shared" ca="1" si="6"/>
        <v>113.84863298670838</v>
      </c>
    </row>
    <row r="24" spans="4:9" x14ac:dyDescent="0.3">
      <c r="D24">
        <f t="shared" si="1"/>
        <v>0.22000000000000006</v>
      </c>
      <c r="E24">
        <f t="shared" ca="1" si="2"/>
        <v>98.312592194297579</v>
      </c>
      <c r="F24">
        <f t="shared" ca="1" si="3"/>
        <v>122.76491787779426</v>
      </c>
      <c r="G24">
        <f t="shared" ca="1" si="4"/>
        <v>123.72256390010338</v>
      </c>
      <c r="H24">
        <f t="shared" ca="1" si="5"/>
        <v>100.45360138069691</v>
      </c>
      <c r="I24">
        <f t="shared" ca="1" si="6"/>
        <v>116.56316522622487</v>
      </c>
    </row>
    <row r="25" spans="4:9" x14ac:dyDescent="0.3">
      <c r="D25">
        <f t="shared" si="1"/>
        <v>0.23000000000000007</v>
      </c>
      <c r="E25">
        <f t="shared" ca="1" si="2"/>
        <v>97.926459270793799</v>
      </c>
      <c r="F25">
        <f t="shared" ca="1" si="3"/>
        <v>123.18856461093117</v>
      </c>
      <c r="G25">
        <f t="shared" ca="1" si="4"/>
        <v>124.64777824135788</v>
      </c>
      <c r="H25">
        <f t="shared" ca="1" si="5"/>
        <v>101.08065107930142</v>
      </c>
      <c r="I25">
        <f t="shared" ca="1" si="6"/>
        <v>120.13643330012427</v>
      </c>
    </row>
    <row r="26" spans="4:9" x14ac:dyDescent="0.3">
      <c r="D26">
        <f t="shared" si="1"/>
        <v>0.24000000000000007</v>
      </c>
      <c r="E26">
        <f t="shared" ca="1" si="2"/>
        <v>100.62416643664092</v>
      </c>
      <c r="F26">
        <f t="shared" ca="1" si="3"/>
        <v>118.69591246915057</v>
      </c>
      <c r="G26">
        <f t="shared" ca="1" si="4"/>
        <v>127.51548407293322</v>
      </c>
      <c r="H26">
        <f t="shared" ca="1" si="5"/>
        <v>100.49712254410586</v>
      </c>
      <c r="I26">
        <f t="shared" ca="1" si="6"/>
        <v>121.31293548437273</v>
      </c>
    </row>
    <row r="27" spans="4:9" x14ac:dyDescent="0.3">
      <c r="D27">
        <f t="shared" si="1"/>
        <v>0.25000000000000006</v>
      </c>
      <c r="E27">
        <f t="shared" ca="1" si="2"/>
        <v>101.48636638092793</v>
      </c>
      <c r="F27">
        <f t="shared" ca="1" si="3"/>
        <v>118.67152952286307</v>
      </c>
      <c r="G27">
        <f t="shared" ca="1" si="4"/>
        <v>123.86021075734277</v>
      </c>
      <c r="H27">
        <f t="shared" ca="1" si="5"/>
        <v>100.54638160538421</v>
      </c>
      <c r="I27">
        <f t="shared" ca="1" si="6"/>
        <v>121.18696653963728</v>
      </c>
    </row>
    <row r="28" spans="4:9" x14ac:dyDescent="0.3">
      <c r="D28">
        <f t="shared" si="1"/>
        <v>0.26000000000000006</v>
      </c>
      <c r="E28">
        <f t="shared" ca="1" si="2"/>
        <v>103.3192816933194</v>
      </c>
      <c r="F28">
        <f t="shared" ca="1" si="3"/>
        <v>122.69210231524055</v>
      </c>
      <c r="G28">
        <f t="shared" ca="1" si="4"/>
        <v>125.80061924452731</v>
      </c>
      <c r="H28">
        <f t="shared" ca="1" si="5"/>
        <v>98.963487838234073</v>
      </c>
      <c r="I28">
        <f t="shared" ca="1" si="6"/>
        <v>121.46527883732418</v>
      </c>
    </row>
    <row r="29" spans="4:9" x14ac:dyDescent="0.3">
      <c r="D29">
        <f t="shared" si="1"/>
        <v>0.27000000000000007</v>
      </c>
      <c r="E29">
        <f t="shared" ca="1" si="2"/>
        <v>100.60934115628379</v>
      </c>
      <c r="F29">
        <f t="shared" ca="1" si="3"/>
        <v>121.00512177318066</v>
      </c>
      <c r="G29">
        <f t="shared" ca="1" si="4"/>
        <v>126.47167426227566</v>
      </c>
      <c r="H29">
        <f t="shared" ca="1" si="5"/>
        <v>96.521932587820899</v>
      </c>
      <c r="I29">
        <f t="shared" ca="1" si="6"/>
        <v>122.38068554881234</v>
      </c>
    </row>
    <row r="30" spans="4:9" x14ac:dyDescent="0.3">
      <c r="D30">
        <f t="shared" si="1"/>
        <v>0.28000000000000008</v>
      </c>
      <c r="E30">
        <f t="shared" ca="1" si="2"/>
        <v>101.02273550685433</v>
      </c>
      <c r="F30">
        <f t="shared" ca="1" si="3"/>
        <v>124.78887378469912</v>
      </c>
      <c r="G30">
        <f t="shared" ca="1" si="4"/>
        <v>129.99930493324686</v>
      </c>
      <c r="H30">
        <f t="shared" ca="1" si="5"/>
        <v>97.878861811261572</v>
      </c>
      <c r="I30">
        <f t="shared" ca="1" si="6"/>
        <v>119.36985665830376</v>
      </c>
    </row>
    <row r="31" spans="4:9" x14ac:dyDescent="0.3">
      <c r="D31">
        <f t="shared" si="1"/>
        <v>0.29000000000000009</v>
      </c>
      <c r="E31">
        <f t="shared" ca="1" si="2"/>
        <v>104.66171642768563</v>
      </c>
      <c r="F31">
        <f t="shared" ca="1" si="3"/>
        <v>129.72027009100293</v>
      </c>
      <c r="G31">
        <f t="shared" ca="1" si="4"/>
        <v>132.17977767504792</v>
      </c>
      <c r="H31">
        <f t="shared" ca="1" si="5"/>
        <v>95.650607630737511</v>
      </c>
      <c r="I31">
        <f t="shared" ca="1" si="6"/>
        <v>118.67230521330328</v>
      </c>
    </row>
    <row r="32" spans="4:9" x14ac:dyDescent="0.3">
      <c r="D32">
        <f t="shared" si="1"/>
        <v>0.3000000000000001</v>
      </c>
      <c r="E32">
        <f t="shared" ca="1" si="2"/>
        <v>105.01103322077695</v>
      </c>
      <c r="F32">
        <f t="shared" ca="1" si="3"/>
        <v>129.62890379901293</v>
      </c>
      <c r="G32">
        <f t="shared" ca="1" si="4"/>
        <v>129.5880277331064</v>
      </c>
      <c r="H32">
        <f t="shared" ca="1" si="5"/>
        <v>97.236875962609133</v>
      </c>
      <c r="I32">
        <f t="shared" ca="1" si="6"/>
        <v>119.6903672224759</v>
      </c>
    </row>
    <row r="33" spans="4:9" x14ac:dyDescent="0.3">
      <c r="D33">
        <f t="shared" si="1"/>
        <v>0.31000000000000011</v>
      </c>
      <c r="E33">
        <f t="shared" ca="1" si="2"/>
        <v>104.38958527142127</v>
      </c>
      <c r="F33">
        <f t="shared" ca="1" si="3"/>
        <v>132.47157874900293</v>
      </c>
      <c r="G33">
        <f t="shared" ca="1" si="4"/>
        <v>128.93197622587331</v>
      </c>
      <c r="H33">
        <f t="shared" ca="1" si="5"/>
        <v>92.889195474566876</v>
      </c>
      <c r="I33">
        <f t="shared" ca="1" si="6"/>
        <v>120.61771684549788</v>
      </c>
    </row>
    <row r="34" spans="4:9" x14ac:dyDescent="0.3">
      <c r="D34">
        <f t="shared" si="1"/>
        <v>0.32000000000000012</v>
      </c>
      <c r="E34">
        <f t="shared" ca="1" si="2"/>
        <v>107.02305382591875</v>
      </c>
      <c r="F34">
        <f t="shared" ca="1" si="3"/>
        <v>126.65385089912959</v>
      </c>
      <c r="G34">
        <f t="shared" ca="1" si="4"/>
        <v>130.29849116451814</v>
      </c>
      <c r="H34">
        <f t="shared" ca="1" si="5"/>
        <v>93.094288137304829</v>
      </c>
      <c r="I34">
        <f t="shared" ca="1" si="6"/>
        <v>121.26768771387711</v>
      </c>
    </row>
    <row r="35" spans="4:9" x14ac:dyDescent="0.3">
      <c r="D35">
        <f t="shared" si="1"/>
        <v>0.33000000000000013</v>
      </c>
      <c r="E35">
        <f t="shared" ca="1" si="2"/>
        <v>110.66693337210005</v>
      </c>
      <c r="F35">
        <f t="shared" ca="1" si="3"/>
        <v>125.10764872004161</v>
      </c>
      <c r="G35">
        <f t="shared" ca="1" si="4"/>
        <v>130.00174202740979</v>
      </c>
      <c r="H35">
        <f t="shared" ca="1" si="5"/>
        <v>92.320754650665549</v>
      </c>
      <c r="I35">
        <f t="shared" ca="1" si="6"/>
        <v>119.3709818928285</v>
      </c>
    </row>
    <row r="36" spans="4:9" x14ac:dyDescent="0.3">
      <c r="D36">
        <f t="shared" si="1"/>
        <v>0.34000000000000014</v>
      </c>
      <c r="E36">
        <f t="shared" ca="1" si="2"/>
        <v>112.73479360873449</v>
      </c>
      <c r="F36">
        <f t="shared" ca="1" si="3"/>
        <v>125.41160935209928</v>
      </c>
      <c r="G36">
        <f t="shared" ca="1" si="4"/>
        <v>128.2599198976134</v>
      </c>
      <c r="H36">
        <f t="shared" ca="1" si="5"/>
        <v>91.812218453668791</v>
      </c>
      <c r="I36">
        <f t="shared" ca="1" si="6"/>
        <v>120.4273935230467</v>
      </c>
    </row>
    <row r="37" spans="4:9" x14ac:dyDescent="0.3">
      <c r="D37">
        <f t="shared" si="1"/>
        <v>0.35000000000000014</v>
      </c>
      <c r="E37">
        <f t="shared" ca="1" si="2"/>
        <v>111.71955704991245</v>
      </c>
      <c r="F37">
        <f t="shared" ca="1" si="3"/>
        <v>123.46442790658114</v>
      </c>
      <c r="G37">
        <f t="shared" ca="1" si="4"/>
        <v>125.76517621269736</v>
      </c>
      <c r="H37">
        <f t="shared" ca="1" si="5"/>
        <v>91.11044941550476</v>
      </c>
      <c r="I37">
        <f t="shared" ca="1" si="6"/>
        <v>114.25631111478926</v>
      </c>
    </row>
    <row r="38" spans="4:9" x14ac:dyDescent="0.3">
      <c r="D38">
        <f t="shared" si="1"/>
        <v>0.36000000000000015</v>
      </c>
      <c r="E38">
        <f t="shared" ca="1" si="2"/>
        <v>105.18835634033996</v>
      </c>
      <c r="F38">
        <f t="shared" ca="1" si="3"/>
        <v>120.92401057374809</v>
      </c>
      <c r="G38">
        <f t="shared" ca="1" si="4"/>
        <v>125.84504969825386</v>
      </c>
      <c r="H38">
        <f t="shared" ca="1" si="5"/>
        <v>89.480218876254511</v>
      </c>
      <c r="I38">
        <f t="shared" ca="1" si="6"/>
        <v>116.07875370573515</v>
      </c>
    </row>
    <row r="39" spans="4:9" x14ac:dyDescent="0.3">
      <c r="D39">
        <f t="shared" si="1"/>
        <v>0.37000000000000016</v>
      </c>
      <c r="E39">
        <f t="shared" ca="1" si="2"/>
        <v>106.84009974659185</v>
      </c>
      <c r="F39">
        <f t="shared" ca="1" si="3"/>
        <v>119.20844121385856</v>
      </c>
      <c r="G39">
        <f t="shared" ca="1" si="4"/>
        <v>122.61418835919189</v>
      </c>
      <c r="H39">
        <f t="shared" ca="1" si="5"/>
        <v>90.007597830090717</v>
      </c>
      <c r="I39">
        <f t="shared" ca="1" si="6"/>
        <v>117.56423574187234</v>
      </c>
    </row>
    <row r="40" spans="4:9" x14ac:dyDescent="0.3">
      <c r="D40">
        <f t="shared" si="1"/>
        <v>0.38000000000000017</v>
      </c>
      <c r="E40">
        <f t="shared" ca="1" si="2"/>
        <v>107.97149713825499</v>
      </c>
      <c r="F40">
        <f t="shared" ca="1" si="3"/>
        <v>118.31131630816488</v>
      </c>
      <c r="G40">
        <f t="shared" ca="1" si="4"/>
        <v>120.95642116161733</v>
      </c>
      <c r="H40">
        <f t="shared" ca="1" si="5"/>
        <v>92.394475121837743</v>
      </c>
      <c r="I40">
        <f t="shared" ca="1" si="6"/>
        <v>118.5852994236118</v>
      </c>
    </row>
    <row r="41" spans="4:9" x14ac:dyDescent="0.3">
      <c r="D41">
        <f t="shared" si="1"/>
        <v>0.39000000000000018</v>
      </c>
      <c r="E41">
        <f t="shared" ca="1" si="2"/>
        <v>108.66787992747284</v>
      </c>
      <c r="F41">
        <f t="shared" ca="1" si="3"/>
        <v>115.61934511008741</v>
      </c>
      <c r="G41">
        <f t="shared" ca="1" si="4"/>
        <v>116.4689752649014</v>
      </c>
      <c r="H41">
        <f t="shared" ca="1" si="5"/>
        <v>91.522277514624818</v>
      </c>
      <c r="I41">
        <f t="shared" ca="1" si="6"/>
        <v>117.62284541503602</v>
      </c>
    </row>
    <row r="42" spans="4:9" x14ac:dyDescent="0.3">
      <c r="D42">
        <f t="shared" si="1"/>
        <v>0.40000000000000019</v>
      </c>
      <c r="E42">
        <f t="shared" ca="1" si="2"/>
        <v>110.19094380323038</v>
      </c>
      <c r="F42">
        <f t="shared" ca="1" si="3"/>
        <v>114.45101847344354</v>
      </c>
      <c r="G42">
        <f t="shared" ca="1" si="4"/>
        <v>116.57327478339758</v>
      </c>
      <c r="H42">
        <f t="shared" ca="1" si="5"/>
        <v>90.484096425748376</v>
      </c>
      <c r="I42">
        <f t="shared" ca="1" si="6"/>
        <v>120.40596988604634</v>
      </c>
    </row>
    <row r="43" spans="4:9" x14ac:dyDescent="0.3">
      <c r="D43">
        <f t="shared" si="1"/>
        <v>0.4100000000000002</v>
      </c>
      <c r="E43">
        <f t="shared" ca="1" si="2"/>
        <v>112.06827620312902</v>
      </c>
      <c r="F43">
        <f t="shared" ca="1" si="3"/>
        <v>117.77587135877582</v>
      </c>
      <c r="G43">
        <f t="shared" ca="1" si="4"/>
        <v>116.29719966345687</v>
      </c>
      <c r="H43">
        <f t="shared" ca="1" si="5"/>
        <v>88.549591466320223</v>
      </c>
      <c r="I43">
        <f t="shared" ca="1" si="6"/>
        <v>121.79152743203343</v>
      </c>
    </row>
    <row r="44" spans="4:9" x14ac:dyDescent="0.3">
      <c r="D44">
        <f t="shared" si="1"/>
        <v>0.42000000000000021</v>
      </c>
      <c r="E44">
        <f t="shared" ca="1" si="2"/>
        <v>113.30840644432544</v>
      </c>
      <c r="F44">
        <f t="shared" ca="1" si="3"/>
        <v>114.85366111204692</v>
      </c>
      <c r="G44">
        <f t="shared" ca="1" si="4"/>
        <v>112.40550602287504</v>
      </c>
      <c r="H44">
        <f t="shared" ca="1" si="5"/>
        <v>86.08415848013496</v>
      </c>
      <c r="I44">
        <f t="shared" ca="1" si="6"/>
        <v>123.11241690765053</v>
      </c>
    </row>
    <row r="45" spans="4:9" x14ac:dyDescent="0.3">
      <c r="D45">
        <f t="shared" si="1"/>
        <v>0.43000000000000022</v>
      </c>
      <c r="E45">
        <f t="shared" ca="1" si="2"/>
        <v>114.41137299257538</v>
      </c>
      <c r="F45">
        <f t="shared" ca="1" si="3"/>
        <v>113.84310086729656</v>
      </c>
      <c r="G45">
        <f t="shared" ca="1" si="4"/>
        <v>113.51554870718829</v>
      </c>
      <c r="H45">
        <f t="shared" ca="1" si="5"/>
        <v>87.647399853533855</v>
      </c>
      <c r="I45">
        <f t="shared" ca="1" si="6"/>
        <v>118.54524034712134</v>
      </c>
    </row>
    <row r="46" spans="4:9" x14ac:dyDescent="0.3">
      <c r="D46">
        <f t="shared" si="1"/>
        <v>0.44000000000000022</v>
      </c>
      <c r="E46">
        <f t="shared" ca="1" si="2"/>
        <v>112.80947061697937</v>
      </c>
      <c r="F46">
        <f t="shared" ca="1" si="3"/>
        <v>111.87803076472227</v>
      </c>
      <c r="G46">
        <f t="shared" ca="1" si="4"/>
        <v>114.83511381386099</v>
      </c>
      <c r="H46">
        <f t="shared" ca="1" si="5"/>
        <v>86.98636151598231</v>
      </c>
      <c r="I46">
        <f t="shared" ca="1" si="6"/>
        <v>118.48011976855642</v>
      </c>
    </row>
    <row r="47" spans="4:9" x14ac:dyDescent="0.3">
      <c r="D47">
        <f t="shared" si="1"/>
        <v>0.45000000000000023</v>
      </c>
      <c r="E47">
        <f t="shared" ca="1" si="2"/>
        <v>114.81662265485019</v>
      </c>
      <c r="F47">
        <f t="shared" ca="1" si="3"/>
        <v>108.65431472076091</v>
      </c>
      <c r="G47">
        <f t="shared" ca="1" si="4"/>
        <v>118.99495486457056</v>
      </c>
      <c r="H47">
        <f t="shared" ca="1" si="5"/>
        <v>86.99592387201244</v>
      </c>
      <c r="I47">
        <f t="shared" ca="1" si="6"/>
        <v>115.66951451670687</v>
      </c>
    </row>
    <row r="48" spans="4:9" x14ac:dyDescent="0.3">
      <c r="D48">
        <f t="shared" si="1"/>
        <v>0.46000000000000024</v>
      </c>
      <c r="E48">
        <f t="shared" ca="1" si="2"/>
        <v>110.21611965316082</v>
      </c>
      <c r="F48">
        <f t="shared" ca="1" si="3"/>
        <v>110.42406120364984</v>
      </c>
      <c r="G48">
        <f t="shared" ca="1" si="4"/>
        <v>118.56900780130881</v>
      </c>
      <c r="H48">
        <f t="shared" ca="1" si="5"/>
        <v>88.585961098572</v>
      </c>
      <c r="I48">
        <f t="shared" ca="1" si="6"/>
        <v>117.53768533286338</v>
      </c>
    </row>
    <row r="49" spans="4:9" x14ac:dyDescent="0.3">
      <c r="D49">
        <f t="shared" si="1"/>
        <v>0.47000000000000025</v>
      </c>
      <c r="E49">
        <f t="shared" ca="1" si="2"/>
        <v>112.30533154156261</v>
      </c>
      <c r="F49">
        <f t="shared" ca="1" si="3"/>
        <v>104.79452658266376</v>
      </c>
      <c r="G49">
        <f t="shared" ca="1" si="4"/>
        <v>116.59839244346507</v>
      </c>
      <c r="H49">
        <f t="shared" ca="1" si="5"/>
        <v>86.617139022480458</v>
      </c>
      <c r="I49">
        <f t="shared" ca="1" si="6"/>
        <v>120.97065340091773</v>
      </c>
    </row>
    <row r="50" spans="4:9" x14ac:dyDescent="0.3">
      <c r="D50">
        <f t="shared" si="1"/>
        <v>0.48000000000000026</v>
      </c>
      <c r="E50">
        <f t="shared" ca="1" si="2"/>
        <v>116.02673342135283</v>
      </c>
      <c r="F50">
        <f t="shared" ca="1" si="3"/>
        <v>103.40167083320466</v>
      </c>
      <c r="G50">
        <f t="shared" ca="1" si="4"/>
        <v>115.74729454732142</v>
      </c>
      <c r="H50">
        <f t="shared" ca="1" si="5"/>
        <v>87.796240922630332</v>
      </c>
      <c r="I50">
        <f t="shared" ca="1" si="6"/>
        <v>122.37165101169172</v>
      </c>
    </row>
    <row r="51" spans="4:9" x14ac:dyDescent="0.3">
      <c r="D51">
        <f t="shared" si="1"/>
        <v>0.49000000000000027</v>
      </c>
      <c r="E51">
        <f t="shared" ca="1" si="2"/>
        <v>115.2236961385515</v>
      </c>
      <c r="F51">
        <f t="shared" ca="1" si="3"/>
        <v>102.44942431370072</v>
      </c>
      <c r="G51">
        <f t="shared" ca="1" si="4"/>
        <v>115.58900605467272</v>
      </c>
      <c r="H51">
        <f t="shared" ca="1" si="5"/>
        <v>90.030021297144486</v>
      </c>
      <c r="I51">
        <f t="shared" ca="1" si="6"/>
        <v>122.34596105746598</v>
      </c>
    </row>
    <row r="52" spans="4:9" x14ac:dyDescent="0.3">
      <c r="D52">
        <f t="shared" si="1"/>
        <v>0.50000000000000022</v>
      </c>
      <c r="E52">
        <f t="shared" ca="1" si="2"/>
        <v>118.66547855816748</v>
      </c>
      <c r="F52">
        <f t="shared" ca="1" si="3"/>
        <v>106.95537958623687</v>
      </c>
      <c r="G52">
        <f t="shared" ca="1" si="4"/>
        <v>116.45140667865458</v>
      </c>
      <c r="H52">
        <f t="shared" ca="1" si="5"/>
        <v>88.50430075452249</v>
      </c>
      <c r="I52">
        <f t="shared" ca="1" si="6"/>
        <v>122.81364725296022</v>
      </c>
    </row>
    <row r="53" spans="4:9" x14ac:dyDescent="0.3">
      <c r="D53">
        <f t="shared" si="1"/>
        <v>0.51000000000000023</v>
      </c>
      <c r="E53">
        <f t="shared" ca="1" si="2"/>
        <v>121.48217440266815</v>
      </c>
      <c r="F53">
        <f t="shared" ca="1" si="3"/>
        <v>104.31278221926831</v>
      </c>
      <c r="G53">
        <f t="shared" ca="1" si="4"/>
        <v>116.63425720045412</v>
      </c>
      <c r="H53">
        <f t="shared" ca="1" si="5"/>
        <v>87.743876672172533</v>
      </c>
      <c r="I53">
        <f t="shared" ca="1" si="6"/>
        <v>120.72802467377582</v>
      </c>
    </row>
    <row r="54" spans="4:9" x14ac:dyDescent="0.3">
      <c r="D54">
        <f t="shared" si="1"/>
        <v>0.52000000000000024</v>
      </c>
      <c r="E54">
        <f t="shared" ca="1" si="2"/>
        <v>120.91391845118842</v>
      </c>
      <c r="F54">
        <f t="shared" ca="1" si="3"/>
        <v>106.4467693291852</v>
      </c>
      <c r="G54">
        <f t="shared" ca="1" si="4"/>
        <v>118.10941214365663</v>
      </c>
      <c r="H54">
        <f t="shared" ca="1" si="5"/>
        <v>90.094897883609633</v>
      </c>
      <c r="I54">
        <f t="shared" ca="1" si="6"/>
        <v>123.75687640222563</v>
      </c>
    </row>
    <row r="55" spans="4:9" x14ac:dyDescent="0.3">
      <c r="D55">
        <f t="shared" si="1"/>
        <v>0.53000000000000025</v>
      </c>
      <c r="E55">
        <f t="shared" ca="1" si="2"/>
        <v>121.52898115862128</v>
      </c>
      <c r="F55">
        <f t="shared" ca="1" si="3"/>
        <v>108.51725617997371</v>
      </c>
      <c r="G55">
        <f t="shared" ca="1" si="4"/>
        <v>122.64888976689444</v>
      </c>
      <c r="H55">
        <f t="shared" ca="1" si="5"/>
        <v>91.389821709457138</v>
      </c>
      <c r="I55">
        <f t="shared" ca="1" si="6"/>
        <v>123.93950556878055</v>
      </c>
    </row>
    <row r="56" spans="4:9" x14ac:dyDescent="0.3">
      <c r="D56">
        <f t="shared" si="1"/>
        <v>0.54000000000000026</v>
      </c>
      <c r="E56">
        <f t="shared" ca="1" si="2"/>
        <v>118.73775240072258</v>
      </c>
      <c r="F56">
        <f t="shared" ca="1" si="3"/>
        <v>106.4078627492914</v>
      </c>
      <c r="G56">
        <f t="shared" ca="1" si="4"/>
        <v>121.28960613996955</v>
      </c>
      <c r="H56">
        <f t="shared" ca="1" si="5"/>
        <v>90.72033567484813</v>
      </c>
      <c r="I56">
        <f t="shared" ca="1" si="6"/>
        <v>124.15289894132184</v>
      </c>
    </row>
    <row r="57" spans="4:9" x14ac:dyDescent="0.3">
      <c r="D57">
        <f t="shared" si="1"/>
        <v>0.55000000000000027</v>
      </c>
      <c r="E57">
        <f t="shared" ca="1" si="2"/>
        <v>117.1368265302949</v>
      </c>
      <c r="F57">
        <f t="shared" ca="1" si="3"/>
        <v>108.09924780546044</v>
      </c>
      <c r="G57">
        <f t="shared" ca="1" si="4"/>
        <v>121.3183038281451</v>
      </c>
      <c r="H57">
        <f t="shared" ca="1" si="5"/>
        <v>88.723970268416394</v>
      </c>
      <c r="I57">
        <f t="shared" ca="1" si="6"/>
        <v>123.36150618305338</v>
      </c>
    </row>
    <row r="58" spans="4:9" x14ac:dyDescent="0.3">
      <c r="D58">
        <f t="shared" si="1"/>
        <v>0.56000000000000028</v>
      </c>
      <c r="E58">
        <f t="shared" ca="1" si="2"/>
        <v>116.63334598978086</v>
      </c>
      <c r="F58">
        <f t="shared" ca="1" si="3"/>
        <v>107.2926246456756</v>
      </c>
      <c r="G58">
        <f t="shared" ca="1" si="4"/>
        <v>116.69641246559235</v>
      </c>
      <c r="H58">
        <f t="shared" ca="1" si="5"/>
        <v>89.321237546114546</v>
      </c>
      <c r="I58">
        <f t="shared" ca="1" si="6"/>
        <v>121.65074555655202</v>
      </c>
    </row>
    <row r="59" spans="4:9" x14ac:dyDescent="0.3">
      <c r="D59">
        <f t="shared" si="1"/>
        <v>0.57000000000000028</v>
      </c>
      <c r="E59">
        <f t="shared" ca="1" si="2"/>
        <v>117.67735410766238</v>
      </c>
      <c r="F59">
        <f t="shared" ca="1" si="3"/>
        <v>110.35580696898698</v>
      </c>
      <c r="G59">
        <f t="shared" ca="1" si="4"/>
        <v>115.88425347513989</v>
      </c>
      <c r="H59">
        <f t="shared" ca="1" si="5"/>
        <v>87.877022037330875</v>
      </c>
      <c r="I59">
        <f t="shared" ca="1" si="6"/>
        <v>120.44428417117439</v>
      </c>
    </row>
    <row r="60" spans="4:9" x14ac:dyDescent="0.3">
      <c r="D60">
        <f t="shared" si="1"/>
        <v>0.58000000000000029</v>
      </c>
      <c r="E60">
        <f t="shared" ca="1" si="2"/>
        <v>119.45892373054826</v>
      </c>
      <c r="F60">
        <f t="shared" ca="1" si="3"/>
        <v>107.6463828774903</v>
      </c>
      <c r="G60">
        <f t="shared" ca="1" si="4"/>
        <v>116.63372657373742</v>
      </c>
      <c r="H60">
        <f t="shared" ca="1" si="5"/>
        <v>88.24342180587665</v>
      </c>
      <c r="I60">
        <f t="shared" ca="1" si="6"/>
        <v>117.69684672948416</v>
      </c>
    </row>
    <row r="61" spans="4:9" x14ac:dyDescent="0.3">
      <c r="D61">
        <f t="shared" si="1"/>
        <v>0.5900000000000003</v>
      </c>
      <c r="E61">
        <f t="shared" ca="1" si="2"/>
        <v>118.32259615096126</v>
      </c>
      <c r="F61">
        <f t="shared" ca="1" si="3"/>
        <v>109.18071724653835</v>
      </c>
      <c r="G61">
        <f t="shared" ca="1" si="4"/>
        <v>117.24091934155923</v>
      </c>
      <c r="H61">
        <f t="shared" ca="1" si="5"/>
        <v>86.81333327864715</v>
      </c>
      <c r="I61">
        <f t="shared" ca="1" si="6"/>
        <v>115.80584350496494</v>
      </c>
    </row>
    <row r="62" spans="4:9" x14ac:dyDescent="0.3">
      <c r="D62">
        <f t="shared" si="1"/>
        <v>0.60000000000000031</v>
      </c>
      <c r="E62">
        <f t="shared" ca="1" si="2"/>
        <v>115.44066406457155</v>
      </c>
      <c r="F62">
        <f t="shared" ca="1" si="3"/>
        <v>111.5557434515148</v>
      </c>
      <c r="G62">
        <f t="shared" ca="1" si="4"/>
        <v>115.65392697976831</v>
      </c>
      <c r="H62">
        <f t="shared" ca="1" si="5"/>
        <v>87.439127674943009</v>
      </c>
      <c r="I62">
        <f t="shared" ca="1" si="6"/>
        <v>118.07522470366753</v>
      </c>
    </row>
    <row r="63" spans="4:9" x14ac:dyDescent="0.3">
      <c r="D63">
        <f t="shared" si="1"/>
        <v>0.61000000000000032</v>
      </c>
      <c r="E63">
        <f t="shared" ca="1" si="2"/>
        <v>113.57863494152073</v>
      </c>
      <c r="F63">
        <f t="shared" ca="1" si="3"/>
        <v>111.93043508060664</v>
      </c>
      <c r="G63">
        <f t="shared" ca="1" si="4"/>
        <v>116.52365717704082</v>
      </c>
      <c r="H63">
        <f t="shared" ca="1" si="5"/>
        <v>84.457915608981452</v>
      </c>
      <c r="I63">
        <f t="shared" ca="1" si="6"/>
        <v>122.20268305070445</v>
      </c>
    </row>
    <row r="64" spans="4:9" x14ac:dyDescent="0.3">
      <c r="D64">
        <f t="shared" si="1"/>
        <v>0.62000000000000033</v>
      </c>
      <c r="E64">
        <f t="shared" ca="1" si="2"/>
        <v>114.9578110257153</v>
      </c>
      <c r="F64">
        <f t="shared" ca="1" si="3"/>
        <v>111.64009659805494</v>
      </c>
      <c r="G64">
        <f t="shared" ca="1" si="4"/>
        <v>113.59353740892813</v>
      </c>
      <c r="H64">
        <f t="shared" ca="1" si="5"/>
        <v>84.786029695111523</v>
      </c>
      <c r="I64">
        <f t="shared" ca="1" si="6"/>
        <v>126.72171986524801</v>
      </c>
    </row>
    <row r="65" spans="4:9" x14ac:dyDescent="0.3">
      <c r="D65">
        <f t="shared" si="1"/>
        <v>0.63000000000000034</v>
      </c>
      <c r="E65">
        <f t="shared" ca="1" si="2"/>
        <v>107.73304390786642</v>
      </c>
      <c r="F65">
        <f t="shared" ca="1" si="3"/>
        <v>113.63493084621074</v>
      </c>
      <c r="G65">
        <f t="shared" ca="1" si="4"/>
        <v>112.81346758355642</v>
      </c>
      <c r="H65">
        <f t="shared" ca="1" si="5"/>
        <v>87.548788389694309</v>
      </c>
      <c r="I65">
        <f t="shared" ca="1" si="6"/>
        <v>126.99548963615018</v>
      </c>
    </row>
    <row r="66" spans="4:9" x14ac:dyDescent="0.3">
      <c r="D66">
        <f t="shared" si="1"/>
        <v>0.64000000000000035</v>
      </c>
      <c r="E66">
        <f t="shared" ca="1" si="2"/>
        <v>106.57834162947924</v>
      </c>
      <c r="F66">
        <f t="shared" ca="1" si="3"/>
        <v>114.39424128762882</v>
      </c>
      <c r="G66">
        <f t="shared" ca="1" si="4"/>
        <v>114.26928836269312</v>
      </c>
      <c r="H66">
        <f t="shared" ca="1" si="5"/>
        <v>85.350575884360566</v>
      </c>
      <c r="I66">
        <f t="shared" ca="1" si="6"/>
        <v>131.7675910218064</v>
      </c>
    </row>
    <row r="67" spans="4:9" x14ac:dyDescent="0.3">
      <c r="D67">
        <f t="shared" si="1"/>
        <v>0.65000000000000036</v>
      </c>
      <c r="E67">
        <f t="shared" ca="1" si="2"/>
        <v>106.64443608976043</v>
      </c>
      <c r="F67">
        <f t="shared" ca="1" si="3"/>
        <v>111.60682061548225</v>
      </c>
      <c r="G67">
        <f t="shared" ca="1" si="4"/>
        <v>113.29253830188679</v>
      </c>
      <c r="H67">
        <f t="shared" ca="1" si="5"/>
        <v>87.209363139210993</v>
      </c>
      <c r="I67">
        <f t="shared" ca="1" si="6"/>
        <v>138.22982569978478</v>
      </c>
    </row>
    <row r="68" spans="4:9" x14ac:dyDescent="0.3">
      <c r="D68">
        <f t="shared" ref="D68:D99" si="7">D67+$B$4</f>
        <v>0.66000000000000036</v>
      </c>
      <c r="E68">
        <f t="shared" ref="E68:E101" ca="1" si="8">E67*EXP(($B$5-0.5*$B$3*$B$3)*$B$4+$B$3*SQRT($B$4)*_xlfn.NORM.S.INV(RAND()))</f>
        <v>106.08851458750054</v>
      </c>
      <c r="F68">
        <f t="shared" ref="F68:F102" ca="1" si="9">F67*EXP(($B$5-0.5*$B$3*$B$3)*$B$4+$B$3*SQRT($B$4)*_xlfn.NORM.S.INV(RAND()))</f>
        <v>113.44936835228792</v>
      </c>
      <c r="G68">
        <f t="shared" ref="G68:G102" ca="1" si="10">G67*EXP(($B$5-0.5*$B$3*$B$3)*$B$4+$B$3*SQRT($B$4)*_xlfn.NORM.S.INV(RAND()))</f>
        <v>113.14338909912354</v>
      </c>
      <c r="H68">
        <f t="shared" ref="H68:H101" ca="1" si="11">H67*EXP(($B$5-0.5*$B$3*$B$3)*$B$4+$B$3*SQRT($B$4)*_xlfn.NORM.S.INV(RAND()))</f>
        <v>87.417448559696936</v>
      </c>
      <c r="I68">
        <f t="shared" ref="I68:I102" ca="1" si="12">I67*EXP(($B$5-0.5*$B$3*$B$3)*$B$4+$B$3*SQRT($B$4)*_xlfn.NORM.S.INV(RAND()))</f>
        <v>134.63619905555123</v>
      </c>
    </row>
    <row r="69" spans="4:9" x14ac:dyDescent="0.3">
      <c r="D69">
        <f t="shared" si="7"/>
        <v>0.67000000000000037</v>
      </c>
      <c r="E69">
        <f t="shared" ca="1" si="8"/>
        <v>107.15482606484956</v>
      </c>
      <c r="F69">
        <f t="shared" ca="1" si="9"/>
        <v>113.26569576948303</v>
      </c>
      <c r="G69">
        <f t="shared" ca="1" si="10"/>
        <v>113.10503618389893</v>
      </c>
      <c r="H69">
        <f t="shared" ca="1" si="11"/>
        <v>85.843223123874793</v>
      </c>
      <c r="I69">
        <f t="shared" ca="1" si="12"/>
        <v>140.23844151395468</v>
      </c>
    </row>
    <row r="70" spans="4:9" x14ac:dyDescent="0.3">
      <c r="D70">
        <f t="shared" si="7"/>
        <v>0.68000000000000038</v>
      </c>
      <c r="E70">
        <f t="shared" ca="1" si="8"/>
        <v>106.83396184732425</v>
      </c>
      <c r="F70">
        <f t="shared" ca="1" si="9"/>
        <v>114.95786534354572</v>
      </c>
      <c r="G70">
        <f t="shared" ca="1" si="10"/>
        <v>113.43458707818766</v>
      </c>
      <c r="H70">
        <f t="shared" ca="1" si="11"/>
        <v>85.903972948830415</v>
      </c>
      <c r="I70">
        <f t="shared" ca="1" si="12"/>
        <v>136.75119457822754</v>
      </c>
    </row>
    <row r="71" spans="4:9" x14ac:dyDescent="0.3">
      <c r="D71">
        <f t="shared" si="7"/>
        <v>0.69000000000000039</v>
      </c>
      <c r="E71">
        <f t="shared" ca="1" si="8"/>
        <v>104.1076648625133</v>
      </c>
      <c r="F71">
        <f t="shared" ca="1" si="9"/>
        <v>117.13794494454586</v>
      </c>
      <c r="G71">
        <f t="shared" ca="1" si="10"/>
        <v>113.24270746057627</v>
      </c>
      <c r="H71">
        <f t="shared" ca="1" si="11"/>
        <v>86.922905856687279</v>
      </c>
      <c r="I71">
        <f t="shared" ca="1" si="12"/>
        <v>134.41037518815634</v>
      </c>
    </row>
    <row r="72" spans="4:9" x14ac:dyDescent="0.3">
      <c r="D72">
        <f t="shared" si="7"/>
        <v>0.7000000000000004</v>
      </c>
      <c r="E72">
        <f t="shared" ca="1" si="8"/>
        <v>100.41323066057561</v>
      </c>
      <c r="F72">
        <f t="shared" ca="1" si="9"/>
        <v>115.44963822788252</v>
      </c>
      <c r="G72">
        <f t="shared" ca="1" si="10"/>
        <v>113.76990100014477</v>
      </c>
      <c r="H72">
        <f t="shared" ca="1" si="11"/>
        <v>88.882232957022552</v>
      </c>
      <c r="I72">
        <f t="shared" ca="1" si="12"/>
        <v>132.43873406720473</v>
      </c>
    </row>
    <row r="73" spans="4:9" x14ac:dyDescent="0.3">
      <c r="D73">
        <f t="shared" si="7"/>
        <v>0.71000000000000041</v>
      </c>
      <c r="E73">
        <f t="shared" ca="1" si="8"/>
        <v>99.346861027095869</v>
      </c>
      <c r="F73">
        <f t="shared" ca="1" si="9"/>
        <v>114.55286451653836</v>
      </c>
      <c r="G73">
        <f t="shared" ca="1" si="10"/>
        <v>117.68207239604253</v>
      </c>
      <c r="H73">
        <f t="shared" ca="1" si="11"/>
        <v>89.22994045024376</v>
      </c>
      <c r="I73">
        <f t="shared" ca="1" si="12"/>
        <v>132.82527567500989</v>
      </c>
    </row>
    <row r="74" spans="4:9" x14ac:dyDescent="0.3">
      <c r="D74">
        <f t="shared" si="7"/>
        <v>0.72000000000000042</v>
      </c>
      <c r="E74">
        <f t="shared" ca="1" si="8"/>
        <v>99.922792166862592</v>
      </c>
      <c r="F74">
        <f t="shared" ca="1" si="9"/>
        <v>115.77014760263485</v>
      </c>
      <c r="G74">
        <f t="shared" ca="1" si="10"/>
        <v>119.86590245546665</v>
      </c>
      <c r="H74">
        <f t="shared" ca="1" si="11"/>
        <v>91.250246689635588</v>
      </c>
      <c r="I74">
        <f t="shared" ca="1" si="12"/>
        <v>131.20737085842654</v>
      </c>
    </row>
    <row r="75" spans="4:9" x14ac:dyDescent="0.3">
      <c r="D75">
        <f t="shared" si="7"/>
        <v>0.73000000000000043</v>
      </c>
      <c r="E75">
        <f t="shared" ca="1" si="8"/>
        <v>99.235820164555534</v>
      </c>
      <c r="F75">
        <f t="shared" ca="1" si="9"/>
        <v>116.88942585831829</v>
      </c>
      <c r="G75">
        <f t="shared" ca="1" si="10"/>
        <v>116.94808236373163</v>
      </c>
      <c r="H75">
        <f t="shared" ca="1" si="11"/>
        <v>93.610158974693022</v>
      </c>
      <c r="I75">
        <f t="shared" ca="1" si="12"/>
        <v>130.45756886510821</v>
      </c>
    </row>
    <row r="76" spans="4:9" x14ac:dyDescent="0.3">
      <c r="D76">
        <f t="shared" si="7"/>
        <v>0.74000000000000044</v>
      </c>
      <c r="E76">
        <f t="shared" ca="1" si="8"/>
        <v>96.71696593674946</v>
      </c>
      <c r="F76">
        <f t="shared" ca="1" si="9"/>
        <v>114.05899451083229</v>
      </c>
      <c r="G76">
        <f t="shared" ca="1" si="10"/>
        <v>116.75244536737749</v>
      </c>
      <c r="H76">
        <f t="shared" ca="1" si="11"/>
        <v>92.684970575967256</v>
      </c>
      <c r="I76">
        <f t="shared" ca="1" si="12"/>
        <v>128.89912531472083</v>
      </c>
    </row>
    <row r="77" spans="4:9" x14ac:dyDescent="0.3">
      <c r="D77">
        <f t="shared" si="7"/>
        <v>0.75000000000000044</v>
      </c>
      <c r="E77">
        <f t="shared" ca="1" si="8"/>
        <v>98.709552604194073</v>
      </c>
      <c r="F77">
        <f t="shared" ca="1" si="9"/>
        <v>115.64223855398522</v>
      </c>
      <c r="G77">
        <f t="shared" ca="1" si="10"/>
        <v>116.28583900039121</v>
      </c>
      <c r="H77">
        <f t="shared" ca="1" si="11"/>
        <v>92.657927995255392</v>
      </c>
      <c r="I77">
        <f t="shared" ca="1" si="12"/>
        <v>127.75994753108158</v>
      </c>
    </row>
    <row r="78" spans="4:9" x14ac:dyDescent="0.3">
      <c r="D78">
        <f t="shared" si="7"/>
        <v>0.76000000000000045</v>
      </c>
      <c r="E78">
        <f t="shared" ca="1" si="8"/>
        <v>101.2907224455279</v>
      </c>
      <c r="F78">
        <f t="shared" ca="1" si="9"/>
        <v>117.10911878884767</v>
      </c>
      <c r="G78">
        <f t="shared" ca="1" si="10"/>
        <v>114.90314642362141</v>
      </c>
      <c r="H78">
        <f t="shared" ca="1" si="11"/>
        <v>96.997210693311175</v>
      </c>
      <c r="I78">
        <f t="shared" ca="1" si="12"/>
        <v>129.54294924213886</v>
      </c>
    </row>
    <row r="79" spans="4:9" x14ac:dyDescent="0.3">
      <c r="D79">
        <f t="shared" si="7"/>
        <v>0.77000000000000046</v>
      </c>
      <c r="E79">
        <f t="shared" ca="1" si="8"/>
        <v>102.24608275098466</v>
      </c>
      <c r="F79">
        <f t="shared" ca="1" si="9"/>
        <v>115.42285953664897</v>
      </c>
      <c r="G79">
        <f t="shared" ca="1" si="10"/>
        <v>115.25587694590601</v>
      </c>
      <c r="H79">
        <f t="shared" ca="1" si="11"/>
        <v>96.859378845668473</v>
      </c>
      <c r="I79">
        <f t="shared" ca="1" si="12"/>
        <v>133.1196292837283</v>
      </c>
    </row>
    <row r="80" spans="4:9" x14ac:dyDescent="0.3">
      <c r="D80">
        <f t="shared" si="7"/>
        <v>0.78000000000000047</v>
      </c>
      <c r="E80">
        <f t="shared" ca="1" si="8"/>
        <v>102.22279401714492</v>
      </c>
      <c r="F80">
        <f t="shared" ca="1" si="9"/>
        <v>113.46671347223281</v>
      </c>
      <c r="G80">
        <f t="shared" ca="1" si="10"/>
        <v>117.29692762034198</v>
      </c>
      <c r="H80">
        <f t="shared" ca="1" si="11"/>
        <v>96.999672063915469</v>
      </c>
      <c r="I80">
        <f t="shared" ca="1" si="12"/>
        <v>135.55520463087802</v>
      </c>
    </row>
    <row r="81" spans="4:9" x14ac:dyDescent="0.3">
      <c r="D81">
        <f t="shared" si="7"/>
        <v>0.79000000000000048</v>
      </c>
      <c r="E81">
        <f t="shared" ca="1" si="8"/>
        <v>100.86953861424239</v>
      </c>
      <c r="F81">
        <f t="shared" ca="1" si="9"/>
        <v>112.33825429396457</v>
      </c>
      <c r="G81">
        <f t="shared" ca="1" si="10"/>
        <v>120.61840780998044</v>
      </c>
      <c r="H81">
        <f t="shared" ca="1" si="11"/>
        <v>95.690981586642891</v>
      </c>
      <c r="I81">
        <f t="shared" ca="1" si="12"/>
        <v>136.57572899530342</v>
      </c>
    </row>
    <row r="82" spans="4:9" x14ac:dyDescent="0.3">
      <c r="D82">
        <f t="shared" si="7"/>
        <v>0.80000000000000049</v>
      </c>
      <c r="E82">
        <f t="shared" ca="1" si="8"/>
        <v>102.25282384144668</v>
      </c>
      <c r="F82">
        <f t="shared" ca="1" si="9"/>
        <v>112.13562425728574</v>
      </c>
      <c r="G82">
        <f t="shared" ca="1" si="10"/>
        <v>119.59413702322398</v>
      </c>
      <c r="H82">
        <f t="shared" ca="1" si="11"/>
        <v>96.030383545559545</v>
      </c>
      <c r="I82">
        <f t="shared" ca="1" si="12"/>
        <v>131.09427954333566</v>
      </c>
    </row>
    <row r="83" spans="4:9" x14ac:dyDescent="0.3">
      <c r="D83">
        <f t="shared" si="7"/>
        <v>0.8100000000000005</v>
      </c>
      <c r="E83">
        <f t="shared" ca="1" si="8"/>
        <v>102.6283261646502</v>
      </c>
      <c r="F83">
        <f t="shared" ca="1" si="9"/>
        <v>111.97543695906957</v>
      </c>
      <c r="G83">
        <f t="shared" ca="1" si="10"/>
        <v>117.01741612394429</v>
      </c>
      <c r="H83">
        <f t="shared" ca="1" si="11"/>
        <v>95.204381705501049</v>
      </c>
      <c r="I83">
        <f t="shared" ca="1" si="12"/>
        <v>131.02918317759611</v>
      </c>
    </row>
    <row r="84" spans="4:9" x14ac:dyDescent="0.3">
      <c r="D84">
        <f t="shared" si="7"/>
        <v>0.82000000000000051</v>
      </c>
      <c r="E84">
        <f t="shared" ca="1" si="8"/>
        <v>104.92802879911292</v>
      </c>
      <c r="F84">
        <f t="shared" ca="1" si="9"/>
        <v>109.21989368650823</v>
      </c>
      <c r="G84">
        <f t="shared" ca="1" si="10"/>
        <v>117.84632191412864</v>
      </c>
      <c r="H84">
        <f t="shared" ca="1" si="11"/>
        <v>93.613451088252603</v>
      </c>
      <c r="I84">
        <f t="shared" ca="1" si="12"/>
        <v>131.60909774365129</v>
      </c>
    </row>
    <row r="85" spans="4:9" x14ac:dyDescent="0.3">
      <c r="D85">
        <f t="shared" si="7"/>
        <v>0.83000000000000052</v>
      </c>
      <c r="E85">
        <f t="shared" ca="1" si="8"/>
        <v>107.79813500883003</v>
      </c>
      <c r="F85">
        <f t="shared" ca="1" si="9"/>
        <v>107.85777253564491</v>
      </c>
      <c r="G85">
        <f t="shared" ca="1" si="10"/>
        <v>118.1628029273168</v>
      </c>
      <c r="H85">
        <f t="shared" ca="1" si="11"/>
        <v>96.800399525270066</v>
      </c>
      <c r="I85">
        <f t="shared" ca="1" si="12"/>
        <v>127.50685581715427</v>
      </c>
    </row>
    <row r="86" spans="4:9" x14ac:dyDescent="0.3">
      <c r="D86">
        <f t="shared" si="7"/>
        <v>0.84000000000000052</v>
      </c>
      <c r="E86">
        <f t="shared" ca="1" si="8"/>
        <v>106.572146955756</v>
      </c>
      <c r="F86">
        <f t="shared" ca="1" si="9"/>
        <v>105.13196913709295</v>
      </c>
      <c r="G86">
        <f t="shared" ca="1" si="10"/>
        <v>119.35568570067107</v>
      </c>
      <c r="H86">
        <f t="shared" ca="1" si="11"/>
        <v>97.216617431508794</v>
      </c>
      <c r="I86">
        <f t="shared" ca="1" si="12"/>
        <v>126.46664444385898</v>
      </c>
    </row>
    <row r="87" spans="4:9" x14ac:dyDescent="0.3">
      <c r="D87">
        <f t="shared" si="7"/>
        <v>0.85000000000000053</v>
      </c>
      <c r="E87">
        <f t="shared" ca="1" si="8"/>
        <v>104.3085098629784</v>
      </c>
      <c r="F87">
        <f t="shared" ca="1" si="9"/>
        <v>106.0585285563933</v>
      </c>
      <c r="G87">
        <f t="shared" ca="1" si="10"/>
        <v>114.45536961488159</v>
      </c>
      <c r="H87">
        <f t="shared" ca="1" si="11"/>
        <v>100.54962004134423</v>
      </c>
      <c r="I87">
        <f t="shared" ca="1" si="12"/>
        <v>123.40338177999315</v>
      </c>
    </row>
    <row r="88" spans="4:9" x14ac:dyDescent="0.3">
      <c r="D88">
        <f t="shared" si="7"/>
        <v>0.86000000000000054</v>
      </c>
      <c r="E88">
        <f t="shared" ca="1" si="8"/>
        <v>104.39107498088596</v>
      </c>
      <c r="F88">
        <f t="shared" ca="1" si="9"/>
        <v>105.01147621691256</v>
      </c>
      <c r="G88">
        <f t="shared" ca="1" si="10"/>
        <v>113.14823582552242</v>
      </c>
      <c r="H88">
        <f t="shared" ca="1" si="11"/>
        <v>103.48323232409388</v>
      </c>
      <c r="I88">
        <f t="shared" ca="1" si="12"/>
        <v>122.93564788534715</v>
      </c>
    </row>
    <row r="89" spans="4:9" x14ac:dyDescent="0.3">
      <c r="D89">
        <f t="shared" si="7"/>
        <v>0.87000000000000055</v>
      </c>
      <c r="E89">
        <f t="shared" ca="1" si="8"/>
        <v>99.715951497363079</v>
      </c>
      <c r="F89">
        <f t="shared" ca="1" si="9"/>
        <v>105.34866738574965</v>
      </c>
      <c r="G89">
        <f t="shared" ca="1" si="10"/>
        <v>111.18167578519433</v>
      </c>
      <c r="H89">
        <f t="shared" ca="1" si="11"/>
        <v>103.83407513763424</v>
      </c>
      <c r="I89">
        <f t="shared" ca="1" si="12"/>
        <v>120.08003418597683</v>
      </c>
    </row>
    <row r="90" spans="4:9" x14ac:dyDescent="0.3">
      <c r="D90">
        <f t="shared" si="7"/>
        <v>0.88000000000000056</v>
      </c>
      <c r="E90">
        <f t="shared" ca="1" si="8"/>
        <v>102.1193713891042</v>
      </c>
      <c r="F90">
        <f t="shared" ca="1" si="9"/>
        <v>108.5875301313028</v>
      </c>
      <c r="G90">
        <f t="shared" ca="1" si="10"/>
        <v>106.62427965959083</v>
      </c>
      <c r="H90">
        <f t="shared" ca="1" si="11"/>
        <v>104.49404637428474</v>
      </c>
      <c r="I90">
        <f t="shared" ca="1" si="12"/>
        <v>116.03310400042896</v>
      </c>
    </row>
    <row r="91" spans="4:9" x14ac:dyDescent="0.3">
      <c r="D91">
        <f t="shared" si="7"/>
        <v>0.89000000000000057</v>
      </c>
      <c r="E91">
        <f t="shared" ca="1" si="8"/>
        <v>103.21778039293648</v>
      </c>
      <c r="F91">
        <f t="shared" ca="1" si="9"/>
        <v>107.33911198629855</v>
      </c>
      <c r="G91">
        <f t="shared" ca="1" si="10"/>
        <v>107.04604519036283</v>
      </c>
      <c r="H91">
        <f t="shared" ca="1" si="11"/>
        <v>105.37348262911202</v>
      </c>
      <c r="I91">
        <f t="shared" ca="1" si="12"/>
        <v>113.54815406844253</v>
      </c>
    </row>
    <row r="92" spans="4:9" x14ac:dyDescent="0.3">
      <c r="D92">
        <f t="shared" si="7"/>
        <v>0.90000000000000058</v>
      </c>
      <c r="E92">
        <f t="shared" ca="1" si="8"/>
        <v>101.302533159742</v>
      </c>
      <c r="F92">
        <f t="shared" ca="1" si="9"/>
        <v>103.82732892961415</v>
      </c>
      <c r="G92">
        <f t="shared" ca="1" si="10"/>
        <v>109.09660373601506</v>
      </c>
      <c r="H92">
        <f t="shared" ca="1" si="11"/>
        <v>107.69923193772023</v>
      </c>
      <c r="I92">
        <f t="shared" ca="1" si="12"/>
        <v>113.68730781321527</v>
      </c>
    </row>
    <row r="93" spans="4:9" x14ac:dyDescent="0.3">
      <c r="D93">
        <f t="shared" si="7"/>
        <v>0.91000000000000059</v>
      </c>
      <c r="E93">
        <f t="shared" ca="1" si="8"/>
        <v>104.96402809050512</v>
      </c>
      <c r="F93">
        <f t="shared" ca="1" si="9"/>
        <v>102.27545589302146</v>
      </c>
      <c r="G93">
        <f t="shared" ca="1" si="10"/>
        <v>105.75717756117335</v>
      </c>
      <c r="H93">
        <f t="shared" ca="1" si="11"/>
        <v>107.56559793562954</v>
      </c>
      <c r="I93">
        <f t="shared" ca="1" si="12"/>
        <v>115.60956099916662</v>
      </c>
    </row>
    <row r="94" spans="4:9" x14ac:dyDescent="0.3">
      <c r="D94">
        <f t="shared" si="7"/>
        <v>0.9200000000000006</v>
      </c>
      <c r="E94">
        <f t="shared" ca="1" si="8"/>
        <v>106.96312705956628</v>
      </c>
      <c r="F94">
        <f t="shared" ca="1" si="9"/>
        <v>104.27759036844159</v>
      </c>
      <c r="G94">
        <f t="shared" ca="1" si="10"/>
        <v>105.76936841860061</v>
      </c>
      <c r="H94">
        <f t="shared" ca="1" si="11"/>
        <v>106.16811793613378</v>
      </c>
      <c r="I94">
        <f t="shared" ca="1" si="12"/>
        <v>119.40985066433116</v>
      </c>
    </row>
    <row r="95" spans="4:9" x14ac:dyDescent="0.3">
      <c r="D95">
        <f t="shared" si="7"/>
        <v>0.9300000000000006</v>
      </c>
      <c r="E95">
        <f t="shared" ca="1" si="8"/>
        <v>107.61077840536065</v>
      </c>
      <c r="F95">
        <f t="shared" ca="1" si="9"/>
        <v>106.08158794519221</v>
      </c>
      <c r="G95">
        <f t="shared" ca="1" si="10"/>
        <v>109.75289892621446</v>
      </c>
      <c r="H95">
        <f t="shared" ca="1" si="11"/>
        <v>109.10144715622972</v>
      </c>
      <c r="I95">
        <f t="shared" ca="1" si="12"/>
        <v>119.05627454839319</v>
      </c>
    </row>
    <row r="96" spans="4:9" x14ac:dyDescent="0.3">
      <c r="D96">
        <f t="shared" si="7"/>
        <v>0.94000000000000061</v>
      </c>
      <c r="E96">
        <f t="shared" ca="1" si="8"/>
        <v>109.96980686525912</v>
      </c>
      <c r="F96">
        <f ca="1">F95*EXP(($B$5-0.5*$B$3*$B$3)*$B$4+$B$3*SQRT($B$4)*_xlfn.NORM.S.INV(RAND()))</f>
        <v>105.97411667858829</v>
      </c>
      <c r="G96">
        <f t="shared" ca="1" si="10"/>
        <v>111.12918022905069</v>
      </c>
      <c r="H96">
        <f t="shared" ca="1" si="11"/>
        <v>109.18296069122104</v>
      </c>
      <c r="I96">
        <f t="shared" ca="1" si="12"/>
        <v>118.44071586137609</v>
      </c>
    </row>
    <row r="97" spans="1:9" x14ac:dyDescent="0.3">
      <c r="D97">
        <f>D96+$B$4</f>
        <v>0.95000000000000062</v>
      </c>
      <c r="E97">
        <f ca="1">E96*EXP(($B$5-0.5*$B$3*$B$3)*$B$4+$B$3*SQRT($B$4)*_xlfn.NORM.S.INV(RAND()))</f>
        <v>111.96574916907613</v>
      </c>
      <c r="F97">
        <f t="shared" ca="1" si="9"/>
        <v>108.30852425847469</v>
      </c>
      <c r="G97">
        <f t="shared" ca="1" si="10"/>
        <v>109.80955861383245</v>
      </c>
      <c r="H97">
        <f t="shared" ca="1" si="11"/>
        <v>106.39290898867962</v>
      </c>
      <c r="I97">
        <f t="shared" ca="1" si="12"/>
        <v>115.34454331079979</v>
      </c>
    </row>
    <row r="98" spans="1:9" x14ac:dyDescent="0.3">
      <c r="D98">
        <f t="shared" si="7"/>
        <v>0.96000000000000063</v>
      </c>
      <c r="E98">
        <f t="shared" ca="1" si="8"/>
        <v>110.19911711450813</v>
      </c>
      <c r="F98">
        <f ca="1">F97*EXP(($B$5-0.5*$B$3*$B$3)*$B$4+$B$3*SQRT($B$4)*_xlfn.NORM.S.INV(RAND()))</f>
        <v>104.97701085279971</v>
      </c>
      <c r="G98">
        <f t="shared" ca="1" si="10"/>
        <v>111.80399682794119</v>
      </c>
      <c r="H98">
        <f t="shared" ca="1" si="11"/>
        <v>107.10118163068839</v>
      </c>
      <c r="I98">
        <f t="shared" ca="1" si="12"/>
        <v>114.87148416595987</v>
      </c>
    </row>
    <row r="99" spans="1:9" x14ac:dyDescent="0.3">
      <c r="D99">
        <f t="shared" si="7"/>
        <v>0.97000000000000064</v>
      </c>
      <c r="E99">
        <f t="shared" ca="1" si="8"/>
        <v>110.79091471574552</v>
      </c>
      <c r="F99">
        <f ca="1">F98*EXP(($B$5-0.5*$B$3*$B$3)*$B$4+$B$3*SQRT($B$4)*_xlfn.NORM.S.INV(RAND()))</f>
        <v>104.29291534386354</v>
      </c>
      <c r="G99">
        <f t="shared" ca="1" si="10"/>
        <v>113.41109443926405</v>
      </c>
      <c r="H99">
        <f t="shared" ca="1" si="11"/>
        <v>106.40662224841347</v>
      </c>
      <c r="I99">
        <f t="shared" ca="1" si="12"/>
        <v>120.15278287315513</v>
      </c>
    </row>
    <row r="100" spans="1:9" x14ac:dyDescent="0.3">
      <c r="D100">
        <f>D99+$B$4</f>
        <v>0.98000000000000065</v>
      </c>
      <c r="E100">
        <f t="shared" ca="1" si="8"/>
        <v>110.75696835015668</v>
      </c>
      <c r="F100">
        <f ca="1">F99*EXP(($B$5-0.5*$B$3*$B$3)*$B$4+$B$3*SQRT($B$4)*_xlfn.NORM.S.INV(RAND()))</f>
        <v>101.5570261549243</v>
      </c>
      <c r="G100">
        <f t="shared" ca="1" si="10"/>
        <v>112.76582199984321</v>
      </c>
      <c r="H100">
        <f t="shared" ca="1" si="11"/>
        <v>107.00403042260774</v>
      </c>
      <c r="I100">
        <f t="shared" ca="1" si="12"/>
        <v>118.9058044050287</v>
      </c>
    </row>
    <row r="101" spans="1:9" x14ac:dyDescent="0.3">
      <c r="D101">
        <f t="shared" ref="D101:D102" si="13">D100+$B$4</f>
        <v>0.99000000000000066</v>
      </c>
      <c r="E101">
        <f t="shared" ca="1" si="8"/>
        <v>112.44784313196934</v>
      </c>
      <c r="F101">
        <f ca="1">F100*EXP(($B$5-0.5*$B$3*$B$3)*$B$4+$B$3*SQRT($B$4)*_xlfn.NORM.S.INV(RAND()))</f>
        <v>102.53210083510632</v>
      </c>
      <c r="G101">
        <f t="shared" ca="1" si="10"/>
        <v>113.84927980931663</v>
      </c>
      <c r="H101">
        <f t="shared" ca="1" si="11"/>
        <v>107.86241480823936</v>
      </c>
      <c r="I101">
        <f t="shared" ca="1" si="12"/>
        <v>121.97106356167504</v>
      </c>
    </row>
    <row r="102" spans="1:9" x14ac:dyDescent="0.3">
      <c r="D102">
        <f t="shared" si="13"/>
        <v>1.0000000000000007</v>
      </c>
      <c r="E102">
        <f ca="1">E101*EXP(($B$5-0.5*$B$3*$B$3)*$B$4+$B$3*SQRT($B$4)*_xlfn.NORM.S.INV(RAND()))</f>
        <v>110.45300136576053</v>
      </c>
      <c r="F102">
        <f t="shared" ca="1" si="9"/>
        <v>104.01164564522527</v>
      </c>
      <c r="G102">
        <f t="shared" ca="1" si="10"/>
        <v>113.57612542010797</v>
      </c>
      <c r="H102">
        <f ca="1">H101*EXP(($B$5-0.5*$B$3*$B$3)*$B$4+$B$3*SQRT($B$4)*_xlfn.NORM.S.INV(RAND()))</f>
        <v>107.5201555212283</v>
      </c>
      <c r="I102">
        <f t="shared" ca="1" si="12"/>
        <v>117.0166517972476</v>
      </c>
    </row>
    <row r="104" spans="1:9" x14ac:dyDescent="0.3">
      <c r="A104" s="2" t="s">
        <v>11</v>
      </c>
      <c r="B104">
        <v>105</v>
      </c>
      <c r="C104" s="8" t="s">
        <v>12</v>
      </c>
      <c r="D104" s="8" t="s">
        <v>13</v>
      </c>
      <c r="E104" s="8">
        <f ca="1">MAX(E102-$B$104,0)</f>
        <v>5.4530013657605281</v>
      </c>
      <c r="F104" s="8">
        <f t="shared" ref="F104:I104" ca="1" si="14">MAX(F102-$B$104,0)</f>
        <v>0</v>
      </c>
      <c r="G104" s="8">
        <f t="shared" ca="1" si="14"/>
        <v>8.5761254201079709</v>
      </c>
      <c r="H104" s="8">
        <f t="shared" ca="1" si="14"/>
        <v>2.520155521228304</v>
      </c>
      <c r="I104" s="8">
        <f t="shared" ca="1" si="14"/>
        <v>12.016651797247604</v>
      </c>
    </row>
    <row r="105" spans="1:9" x14ac:dyDescent="0.3">
      <c r="C105" s="3" t="s">
        <v>14</v>
      </c>
      <c r="D105">
        <f ca="1">AVERAGE(E104:I104)</f>
        <v>5.7131868208688816</v>
      </c>
      <c r="I105" s="4"/>
    </row>
    <row r="106" spans="1:9" x14ac:dyDescent="0.3">
      <c r="C106" s="5" t="s">
        <v>15</v>
      </c>
      <c r="D106" s="6">
        <f ca="1">D105*EXP(-$B$5*D102)</f>
        <v>5.4345514116801699</v>
      </c>
      <c r="E106" s="6"/>
      <c r="F106" s="6"/>
      <c r="G106" s="6"/>
      <c r="H106" s="6"/>
      <c r="I106" s="7"/>
    </row>
    <row r="108" spans="1:9" x14ac:dyDescent="0.3">
      <c r="C108" s="8" t="s">
        <v>16</v>
      </c>
      <c r="D108" s="8" t="s">
        <v>13</v>
      </c>
      <c r="E108" s="8">
        <f ca="1">MAX($B$104-E102,0)</f>
        <v>0</v>
      </c>
      <c r="F108" s="8">
        <f t="shared" ref="F108:I108" ca="1" si="15">MAX($B$104-F102,0)</f>
        <v>0.98835435477472799</v>
      </c>
      <c r="G108" s="8">
        <f t="shared" ca="1" si="15"/>
        <v>0</v>
      </c>
      <c r="H108" s="8">
        <f t="shared" ca="1" si="15"/>
        <v>0</v>
      </c>
      <c r="I108" s="8">
        <f t="shared" ca="1" si="15"/>
        <v>0</v>
      </c>
    </row>
    <row r="109" spans="1:9" x14ac:dyDescent="0.3">
      <c r="C109" s="3" t="s">
        <v>14</v>
      </c>
      <c r="D109">
        <f ca="1">AVERAGE(E108:I108)</f>
        <v>0.19767087095494559</v>
      </c>
      <c r="I109" s="4"/>
    </row>
    <row r="110" spans="1:9" x14ac:dyDescent="0.3">
      <c r="C110" s="5" t="s">
        <v>15</v>
      </c>
      <c r="D110" s="6">
        <f ca="1">D109*EXP(-$B$5*D102)</f>
        <v>0.1880303488190278</v>
      </c>
      <c r="E110" s="6"/>
      <c r="F110" s="6"/>
      <c r="G110" s="6"/>
      <c r="H110" s="6"/>
      <c r="I11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Michael</dc:creator>
  <cp:lastModifiedBy>Michael Michael</cp:lastModifiedBy>
  <dcterms:created xsi:type="dcterms:W3CDTF">2024-05-18T16:10:00Z</dcterms:created>
  <dcterms:modified xsi:type="dcterms:W3CDTF">2024-05-19T20:09:01Z</dcterms:modified>
</cp:coreProperties>
</file>