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uyama-d\desktop\新しいフォルダー\"/>
    </mc:Choice>
  </mc:AlternateContent>
  <xr:revisionPtr revIDLastSave="0" documentId="13_ncr:1_{5E000928-327C-46E4-9386-FD7C113A7E99}" xr6:coauthVersionLast="47" xr6:coauthVersionMax="47" xr10:uidLastSave="{00000000-0000-0000-0000-000000000000}"/>
  <bookViews>
    <workbookView xWindow="2295" yWindow="2295" windowWidth="21600" windowHeight="11505" xr2:uid="{8980EBC7-A0FF-4404-A354-6631888BEC3D}"/>
  </bookViews>
  <sheets>
    <sheet name="Output" sheetId="9" r:id="rId1"/>
    <sheet name="angle=０" sheetId="5" r:id="rId2"/>
    <sheet name="angle=45" sheetId="7" r:id="rId3"/>
    <sheet name="default" sheetId="1" r:id="rId4"/>
    <sheet name="テスト用なのでもう使わない→" sheetId="10" r:id="rId5"/>
    <sheet name="test" sheetId="2" r:id="rId6"/>
    <sheet name="1)BDH=12.5_12.5_15" sheetId="4" r:id="rId7"/>
    <sheet name="2)BDH=12.5_12.5_45" sheetId="3" r:id="rId8"/>
    <sheet name="InputOutput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5" l="1"/>
  <c r="T15" i="5"/>
  <c r="O15" i="5"/>
  <c r="J15" i="5"/>
  <c r="R18" i="5" s="1"/>
  <c r="D16" i="5" s="1"/>
  <c r="E8" i="9" s="1"/>
  <c r="Z15" i="7"/>
  <c r="U15" i="7"/>
  <c r="P15" i="7"/>
  <c r="K15" i="7"/>
  <c r="T19" i="7" s="1"/>
  <c r="D6" i="7" s="1"/>
  <c r="B16" i="4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C2" i="2"/>
  <c r="C4" i="2"/>
  <c r="C5" i="2"/>
  <c r="C6" i="2"/>
  <c r="C7" i="2"/>
  <c r="C8" i="2"/>
  <c r="C9" i="2"/>
  <c r="C10" i="2"/>
  <c r="C3" i="2"/>
  <c r="B4" i="2"/>
  <c r="B5" i="2"/>
  <c r="B6" i="2"/>
  <c r="B7" i="2"/>
  <c r="B8" i="2"/>
  <c r="B9" i="2"/>
  <c r="B10" i="2"/>
  <c r="B3" i="2"/>
  <c r="AF6" i="9" l="1"/>
  <c r="W4" i="9"/>
  <c r="N10" i="9"/>
  <c r="G7" i="8"/>
  <c r="L11" i="9"/>
  <c r="U5" i="9"/>
  <c r="AD7" i="9"/>
  <c r="C9" i="9"/>
  <c r="H5" i="8"/>
  <c r="X18" i="7"/>
  <c r="E8" i="7" s="1"/>
  <c r="S18" i="5"/>
  <c r="D17" i="5" s="1"/>
  <c r="T18" i="5"/>
  <c r="D18" i="5" s="1"/>
  <c r="R19" i="5"/>
  <c r="D13" i="5" s="1"/>
  <c r="S19" i="5"/>
  <c r="D14" i="5" s="1"/>
  <c r="J17" i="5"/>
  <c r="B21" i="5" s="1"/>
  <c r="O17" i="5"/>
  <c r="C21" i="5" s="1"/>
  <c r="J19" i="5"/>
  <c r="B15" i="5" s="1"/>
  <c r="H19" i="5"/>
  <c r="B13" i="5" s="1"/>
  <c r="I19" i="5"/>
  <c r="B14" i="5" s="1"/>
  <c r="N18" i="5"/>
  <c r="C17" i="5" s="1"/>
  <c r="Y17" i="5"/>
  <c r="E21" i="5" s="1"/>
  <c r="S17" i="7"/>
  <c r="D11" i="7" s="1"/>
  <c r="K18" i="7"/>
  <c r="B10" i="7" s="1"/>
  <c r="J17" i="7"/>
  <c r="B12" i="7" s="1"/>
  <c r="N18" i="7"/>
  <c r="C8" i="7" s="1"/>
  <c r="H17" i="5"/>
  <c r="B19" i="5" s="1"/>
  <c r="W17" i="5"/>
  <c r="E19" i="5" s="1"/>
  <c r="Y18" i="7"/>
  <c r="E9" i="7" s="1"/>
  <c r="I17" i="5"/>
  <c r="B20" i="5" s="1"/>
  <c r="T19" i="5"/>
  <c r="D15" i="5" s="1"/>
  <c r="P18" i="7"/>
  <c r="C10" i="7" s="1"/>
  <c r="M18" i="5"/>
  <c r="C16" i="5" s="1"/>
  <c r="X17" i="5"/>
  <c r="E20" i="5" s="1"/>
  <c r="S19" i="7"/>
  <c r="D5" i="7" s="1"/>
  <c r="O18" i="5"/>
  <c r="C18" i="5" s="1"/>
  <c r="M19" i="5"/>
  <c r="C13" i="5" s="1"/>
  <c r="M17" i="5"/>
  <c r="C19" i="5" s="1"/>
  <c r="N19" i="5"/>
  <c r="C14" i="5" s="1"/>
  <c r="Y18" i="5"/>
  <c r="E18" i="5" s="1"/>
  <c r="N17" i="5"/>
  <c r="C20" i="5" s="1"/>
  <c r="O19" i="5"/>
  <c r="C15" i="5" s="1"/>
  <c r="W19" i="5"/>
  <c r="E13" i="5" s="1"/>
  <c r="J18" i="5"/>
  <c r="B18" i="5" s="1"/>
  <c r="W18" i="5"/>
  <c r="E16" i="5" s="1"/>
  <c r="X19" i="7"/>
  <c r="E5" i="7" s="1"/>
  <c r="X18" i="5"/>
  <c r="E17" i="5" s="1"/>
  <c r="R17" i="5"/>
  <c r="D19" i="5" s="1"/>
  <c r="X19" i="5"/>
  <c r="E14" i="5" s="1"/>
  <c r="I18" i="5"/>
  <c r="B17" i="5" s="1"/>
  <c r="S17" i="5"/>
  <c r="D20" i="5" s="1"/>
  <c r="Y19" i="5"/>
  <c r="E15" i="5" s="1"/>
  <c r="T17" i="5"/>
  <c r="D21" i="5" s="1"/>
  <c r="H18" i="5"/>
  <c r="B16" i="5" s="1"/>
  <c r="I19" i="7"/>
  <c r="B5" i="7" s="1"/>
  <c r="K19" i="7"/>
  <c r="B7" i="7" s="1"/>
  <c r="Z17" i="7"/>
  <c r="E13" i="7" s="1"/>
  <c r="N19" i="7"/>
  <c r="C5" i="7" s="1"/>
  <c r="T17" i="7"/>
  <c r="D12" i="7" s="1"/>
  <c r="X17" i="7"/>
  <c r="E11" i="7" s="1"/>
  <c r="Y17" i="7"/>
  <c r="E12" i="7" s="1"/>
  <c r="Z18" i="7"/>
  <c r="E10" i="7" s="1"/>
  <c r="U17" i="7"/>
  <c r="D13" i="7" s="1"/>
  <c r="J19" i="7"/>
  <c r="B6" i="7" s="1"/>
  <c r="I18" i="7"/>
  <c r="B8" i="7" s="1"/>
  <c r="O19" i="7"/>
  <c r="C6" i="7" s="1"/>
  <c r="J18" i="7"/>
  <c r="B9" i="7" s="1"/>
  <c r="P19" i="7"/>
  <c r="C7" i="7" s="1"/>
  <c r="I17" i="7"/>
  <c r="B11" i="7" s="1"/>
  <c r="O18" i="7"/>
  <c r="C9" i="7" s="1"/>
  <c r="U19" i="7"/>
  <c r="K17" i="7"/>
  <c r="B13" i="7" s="1"/>
  <c r="S18" i="7"/>
  <c r="D8" i="7" s="1"/>
  <c r="Y19" i="7"/>
  <c r="E6" i="7" s="1"/>
  <c r="N17" i="7"/>
  <c r="C11" i="7" s="1"/>
  <c r="T18" i="7"/>
  <c r="D9" i="7" s="1"/>
  <c r="Z19" i="7"/>
  <c r="E7" i="7" s="1"/>
  <c r="O17" i="7"/>
  <c r="C12" i="7" s="1"/>
  <c r="U18" i="7"/>
  <c r="D10" i="7" s="1"/>
  <c r="P17" i="7"/>
  <c r="C13" i="7" s="1"/>
  <c r="AB6" i="9" l="1"/>
  <c r="AK8" i="9"/>
  <c r="I12" i="8"/>
  <c r="S4" i="9"/>
  <c r="J10" i="9"/>
  <c r="P10" i="9"/>
  <c r="Y4" i="9"/>
  <c r="G9" i="8"/>
  <c r="AH6" i="9"/>
  <c r="G8" i="9"/>
  <c r="N4" i="9"/>
  <c r="E10" i="9"/>
  <c r="I7" i="8"/>
  <c r="AF8" i="9"/>
  <c r="W6" i="9"/>
  <c r="C6" i="8"/>
  <c r="D4" i="9"/>
  <c r="AE10" i="9"/>
  <c r="M6" i="9"/>
  <c r="V8" i="9"/>
  <c r="F8" i="9"/>
  <c r="AG6" i="9"/>
  <c r="O10" i="9"/>
  <c r="G8" i="8"/>
  <c r="X4" i="9"/>
  <c r="B10" i="9"/>
  <c r="AC8" i="9"/>
  <c r="I4" i="8"/>
  <c r="K4" i="9"/>
  <c r="T6" i="9"/>
  <c r="G12" i="8"/>
  <c r="AB4" i="9"/>
  <c r="AK6" i="9"/>
  <c r="S10" i="9"/>
  <c r="J8" i="9"/>
  <c r="AB10" i="9"/>
  <c r="AK4" i="9"/>
  <c r="E12" i="8"/>
  <c r="S8" i="9"/>
  <c r="J6" i="9"/>
  <c r="R4" i="9"/>
  <c r="AA6" i="9"/>
  <c r="I10" i="9"/>
  <c r="I11" i="8"/>
  <c r="AJ8" i="9"/>
  <c r="AB8" i="9"/>
  <c r="C12" i="8"/>
  <c r="S6" i="9"/>
  <c r="J4" i="9"/>
  <c r="AK10" i="9"/>
  <c r="F6" i="9"/>
  <c r="AG4" i="9"/>
  <c r="O8" i="9"/>
  <c r="E8" i="8"/>
  <c r="X10" i="9"/>
  <c r="D8" i="9"/>
  <c r="G6" i="8"/>
  <c r="M10" i="9"/>
  <c r="AE6" i="9"/>
  <c r="V4" i="9"/>
  <c r="R6" i="9"/>
  <c r="C11" i="8"/>
  <c r="I4" i="9"/>
  <c r="AA8" i="9"/>
  <c r="AJ10" i="9"/>
  <c r="H10" i="9"/>
  <c r="Q4" i="9"/>
  <c r="I10" i="8"/>
  <c r="AI8" i="9"/>
  <c r="Z6" i="9"/>
  <c r="R10" i="9"/>
  <c r="I8" i="9"/>
  <c r="AA4" i="9"/>
  <c r="AJ6" i="9"/>
  <c r="G11" i="8"/>
  <c r="AD4" i="9"/>
  <c r="U10" i="9"/>
  <c r="C6" i="9"/>
  <c r="L8" i="9"/>
  <c r="E5" i="8"/>
  <c r="C10" i="8"/>
  <c r="Q6" i="9"/>
  <c r="Z8" i="9"/>
  <c r="H4" i="9"/>
  <c r="AI10" i="9"/>
  <c r="F10" i="9"/>
  <c r="AG8" i="9"/>
  <c r="O4" i="9"/>
  <c r="X6" i="9"/>
  <c r="I8" i="8"/>
  <c r="E7" i="8"/>
  <c r="N8" i="9"/>
  <c r="E6" i="9"/>
  <c r="AF4" i="9"/>
  <c r="W10" i="9"/>
  <c r="AC10" i="9"/>
  <c r="B4" i="9"/>
  <c r="T8" i="9"/>
  <c r="C4" i="8"/>
  <c r="K6" i="9"/>
  <c r="R8" i="9"/>
  <c r="AA10" i="9"/>
  <c r="I6" i="9"/>
  <c r="AJ4" i="9"/>
  <c r="E11" i="8"/>
  <c r="I9" i="8"/>
  <c r="G10" i="9"/>
  <c r="P4" i="9"/>
  <c r="Y6" i="9"/>
  <c r="AH8" i="9"/>
  <c r="F4" i="9"/>
  <c r="C8" i="8"/>
  <c r="O6" i="9"/>
  <c r="X8" i="9"/>
  <c r="AG10" i="9"/>
  <c r="H6" i="9"/>
  <c r="Q8" i="9"/>
  <c r="Z10" i="9"/>
  <c r="AI4" i="9"/>
  <c r="E10" i="8"/>
  <c r="AD6" i="9"/>
  <c r="G5" i="8"/>
  <c r="C8" i="9"/>
  <c r="L10" i="9"/>
  <c r="U4" i="9"/>
  <c r="AD10" i="9"/>
  <c r="C5" i="8"/>
  <c r="C4" i="9"/>
  <c r="L6" i="9"/>
  <c r="U8" i="9"/>
  <c r="AE4" i="9"/>
  <c r="D6" i="9"/>
  <c r="E6" i="8"/>
  <c r="M8" i="9"/>
  <c r="V10" i="9"/>
  <c r="I6" i="8"/>
  <c r="AE8" i="9"/>
  <c r="D10" i="9"/>
  <c r="M4" i="9"/>
  <c r="V6" i="9"/>
  <c r="AD8" i="9"/>
  <c r="C10" i="9"/>
  <c r="L4" i="9"/>
  <c r="I5" i="8"/>
  <c r="U6" i="9"/>
  <c r="AC4" i="9"/>
  <c r="E4" i="8"/>
  <c r="B6" i="9"/>
  <c r="T10" i="9"/>
  <c r="K8" i="9"/>
  <c r="P6" i="9"/>
  <c r="Y8" i="9"/>
  <c r="C9" i="8"/>
  <c r="AH10" i="9"/>
  <c r="G4" i="9"/>
  <c r="N6" i="9"/>
  <c r="W8" i="9"/>
  <c r="E4" i="9"/>
  <c r="C7" i="8"/>
  <c r="AF10" i="9"/>
  <c r="Q10" i="9"/>
  <c r="G10" i="8"/>
  <c r="Z4" i="9"/>
  <c r="AI6" i="9"/>
  <c r="H8" i="9"/>
  <c r="E9" i="8"/>
  <c r="AH4" i="9"/>
  <c r="G6" i="9"/>
  <c r="P8" i="9"/>
  <c r="Y10" i="9"/>
  <c r="AC6" i="9"/>
  <c r="T4" i="9"/>
  <c r="G4" i="8"/>
  <c r="B8" i="9"/>
  <c r="K10" i="9"/>
  <c r="AK7" i="9"/>
  <c r="H12" i="8"/>
  <c r="J9" i="9"/>
  <c r="S11" i="9"/>
  <c r="AB5" i="9"/>
  <c r="Y11" i="9"/>
  <c r="J9" i="8"/>
  <c r="AH5" i="9"/>
  <c r="G7" i="9"/>
  <c r="P9" i="9"/>
  <c r="W7" i="9"/>
  <c r="AF9" i="9"/>
  <c r="F7" i="8"/>
  <c r="N5" i="9"/>
  <c r="E11" i="9"/>
  <c r="D11" i="8"/>
  <c r="AJ11" i="9"/>
  <c r="I5" i="9"/>
  <c r="R7" i="9"/>
  <c r="AA9" i="9"/>
  <c r="AI9" i="9"/>
  <c r="H11" i="9"/>
  <c r="F10" i="8"/>
  <c r="Q5" i="9"/>
  <c r="Z7" i="9"/>
  <c r="AI5" i="9"/>
  <c r="J10" i="8"/>
  <c r="H7" i="9"/>
  <c r="Q9" i="9"/>
  <c r="Z11" i="9"/>
  <c r="K9" i="9"/>
  <c r="J4" i="8"/>
  <c r="T11" i="9"/>
  <c r="AC5" i="9"/>
  <c r="B7" i="9"/>
  <c r="X5" i="9"/>
  <c r="AG7" i="9"/>
  <c r="F9" i="9"/>
  <c r="O11" i="9"/>
  <c r="H8" i="8"/>
  <c r="W5" i="9"/>
  <c r="AF7" i="9"/>
  <c r="H7" i="8"/>
  <c r="E9" i="9"/>
  <c r="N11" i="9"/>
  <c r="AI11" i="9"/>
  <c r="H5" i="9"/>
  <c r="Q7" i="9"/>
  <c r="D10" i="8"/>
  <c r="Z9" i="9"/>
  <c r="U11" i="9"/>
  <c r="L9" i="9"/>
  <c r="J5" i="8"/>
  <c r="AD5" i="9"/>
  <c r="C7" i="9"/>
  <c r="AK11" i="9"/>
  <c r="J5" i="9"/>
  <c r="S7" i="9"/>
  <c r="D12" i="8"/>
  <c r="AB9" i="9"/>
  <c r="I9" i="9"/>
  <c r="AJ7" i="9"/>
  <c r="R11" i="9"/>
  <c r="AA5" i="9"/>
  <c r="H11" i="8"/>
  <c r="Z5" i="9"/>
  <c r="AI7" i="9"/>
  <c r="H9" i="9"/>
  <c r="H10" i="8"/>
  <c r="Q11" i="9"/>
  <c r="AK5" i="9"/>
  <c r="J12" i="8"/>
  <c r="J7" i="9"/>
  <c r="S9" i="9"/>
  <c r="AB11" i="9"/>
  <c r="M7" i="9"/>
  <c r="V9" i="9"/>
  <c r="D5" i="9"/>
  <c r="AE11" i="9"/>
  <c r="D6" i="8"/>
  <c r="Y5" i="9"/>
  <c r="H9" i="8"/>
  <c r="AH7" i="9"/>
  <c r="P11" i="9"/>
  <c r="G9" i="9"/>
  <c r="X9" i="9"/>
  <c r="D8" i="8"/>
  <c r="AG11" i="9"/>
  <c r="F5" i="9"/>
  <c r="O7" i="9"/>
  <c r="K7" i="9"/>
  <c r="B5" i="9"/>
  <c r="T9" i="9"/>
  <c r="AC11" i="9"/>
  <c r="D4" i="8"/>
  <c r="L7" i="9"/>
  <c r="D5" i="8"/>
  <c r="U9" i="9"/>
  <c r="AD11" i="9"/>
  <c r="C5" i="9"/>
  <c r="I7" i="9"/>
  <c r="AJ5" i="9"/>
  <c r="J11" i="8"/>
  <c r="R9" i="9"/>
  <c r="AA11" i="9"/>
  <c r="Y9" i="9"/>
  <c r="AH11" i="9"/>
  <c r="G5" i="9"/>
  <c r="D9" i="8"/>
  <c r="P7" i="9"/>
  <c r="F8" i="8"/>
  <c r="X7" i="9"/>
  <c r="AG9" i="9"/>
  <c r="F11" i="9"/>
  <c r="O5" i="9"/>
  <c r="M5" i="9"/>
  <c r="F6" i="8"/>
  <c r="V7" i="9"/>
  <c r="AE9" i="9"/>
  <c r="D11" i="9"/>
  <c r="F11" i="8"/>
  <c r="AJ9" i="9"/>
  <c r="I11" i="9"/>
  <c r="R5" i="9"/>
  <c r="AA7" i="9"/>
  <c r="F5" i="8"/>
  <c r="L5" i="9"/>
  <c r="U7" i="9"/>
  <c r="AD9" i="9"/>
  <c r="C11" i="9"/>
  <c r="K11" i="9"/>
  <c r="T5" i="9"/>
  <c r="H4" i="8"/>
  <c r="AC7" i="9"/>
  <c r="B9" i="9"/>
  <c r="K5" i="9"/>
  <c r="T7" i="9"/>
  <c r="F4" i="8"/>
  <c r="AC9" i="9"/>
  <c r="B11" i="9"/>
  <c r="AK9" i="9"/>
  <c r="F12" i="8"/>
  <c r="J11" i="9"/>
  <c r="S5" i="9"/>
  <c r="AB7" i="9"/>
  <c r="Y7" i="9"/>
  <c r="AH9" i="9"/>
  <c r="F9" i="8"/>
  <c r="G11" i="9"/>
  <c r="P5" i="9"/>
  <c r="J7" i="8"/>
  <c r="W11" i="9"/>
  <c r="AF5" i="9"/>
  <c r="E7" i="9"/>
  <c r="N9" i="9"/>
  <c r="M9" i="9"/>
  <c r="J6" i="8"/>
  <c r="V11" i="9"/>
  <c r="D7" i="9"/>
  <c r="AE5" i="9"/>
  <c r="W9" i="9"/>
  <c r="AF11" i="9"/>
  <c r="N7" i="9"/>
  <c r="E5" i="9"/>
  <c r="D7" i="8"/>
  <c r="X11" i="9"/>
  <c r="AG5" i="9"/>
  <c r="F7" i="9"/>
  <c r="J8" i="8"/>
  <c r="O9" i="9"/>
  <c r="D7" i="7"/>
  <c r="M11" i="9" l="1"/>
  <c r="H6" i="8"/>
  <c r="V5" i="9"/>
  <c r="AE7" i="9"/>
  <c r="D9" i="9"/>
</calcChain>
</file>

<file path=xl/sharedStrings.xml><?xml version="1.0" encoding="utf-8"?>
<sst xmlns="http://schemas.openxmlformats.org/spreadsheetml/2006/main" count="241" uniqueCount="78">
  <si>
    <t>BDH</t>
    <phoneticPr fontId="1"/>
  </si>
  <si>
    <t>z/H</t>
    <phoneticPr fontId="1"/>
  </si>
  <si>
    <t>x/B</t>
    <phoneticPr fontId="1"/>
  </si>
  <si>
    <t>↓0が低層、9が高層に並び替える</t>
  </si>
  <si>
    <t>窓面と正対</t>
  </si>
  <si>
    <t>左手</t>
  </si>
  <si>
    <t>窓面の真裏</t>
  </si>
  <si>
    <t>右手</t>
  </si>
  <si>
    <t>0-0</t>
    <phoneticPr fontId="1"/>
  </si>
  <si>
    <t>1-0</t>
    <phoneticPr fontId="1"/>
  </si>
  <si>
    <t>2-0</t>
    <phoneticPr fontId="1"/>
  </si>
  <si>
    <t>3-0</t>
    <phoneticPr fontId="1"/>
  </si>
  <si>
    <t>↑建物高さ</t>
    <rPh sb="1" eb="3">
      <t>タテモノ</t>
    </rPh>
    <rPh sb="3" eb="4">
      <t>タカ</t>
    </rPh>
    <phoneticPr fontId="1"/>
  </si>
  <si>
    <t>0-45</t>
    <phoneticPr fontId="1"/>
  </si>
  <si>
    <t>1-45</t>
    <phoneticPr fontId="1"/>
  </si>
  <si>
    <t>2-45</t>
    <phoneticPr fontId="1"/>
  </si>
  <si>
    <t>3-45</t>
    <phoneticPr fontId="1"/>
  </si>
  <si>
    <t>建物高さ</t>
    <rPh sb="0" eb="2">
      <t>タテモノ</t>
    </rPh>
    <rPh sb="2" eb="3">
      <t>タカ</t>
    </rPh>
    <phoneticPr fontId="1"/>
  </si>
  <si>
    <t>m</t>
    <phoneticPr fontId="1"/>
  </si>
  <si>
    <t>-</t>
  </si>
  <si>
    <t>AirflowNetwork:MultiZone:WindPressureCoefficientValues,</t>
  </si>
  <si>
    <t xml:space="preserve">  AirflowNetwork:MultiZone:WindPressureCoefficientValues,</t>
  </si>
  <si>
    <t xml:space="preserve">    NFacade_WPCValue,        !- Name</t>
  </si>
  <si>
    <t xml:space="preserve">    EFacade_WPCValue,        !- Name</t>
  </si>
  <si>
    <t xml:space="preserve">    SFacade_WPCValue,        !- Name</t>
  </si>
  <si>
    <t xml:space="preserve">    WFacade_WPCValue,        !- Name</t>
  </si>
  <si>
    <t xml:space="preserve">    Every 30 Degrees,        !- AirflowNetwork:MultiZone:WindPressureCoefficientArray Name</t>
  </si>
  <si>
    <t xml:space="preserve">    0.60,                    !- Wind Pressure Coefficient Value 1 {dimensionless}</t>
  </si>
  <si>
    <t xml:space="preserve">    -0.56,                   !- Wind Pressure Coefficient Value 1 {dimensionless}</t>
  </si>
  <si>
    <t xml:space="preserve">    -0.37,                   !- Wind Pressure Coefficient Value 1 {dimensionless}</t>
  </si>
  <si>
    <t xml:space="preserve">    0.48,                    !- Wind Pressure Coefficient Value 2 {dimensionless}</t>
  </si>
  <si>
    <t xml:space="preserve">    0.04,                    !- Wind Pressure Coefficient Value 2 {dimensionless}</t>
  </si>
  <si>
    <t xml:space="preserve">    -0.42,                   !- Wind Pressure Coefficient Value 2 {dimensionless}</t>
  </si>
  <si>
    <t xml:space="preserve">    -0.56,                   !- Wind Pressure Coefficient Value 2 {dimensionless}</t>
  </si>
  <si>
    <t xml:space="preserve">    0.04,                    !- Wind Pressure Coefficient Value 3 {dimensionless}</t>
  </si>
  <si>
    <t xml:space="preserve">    0.48,                    !- Wind Pressure Coefficient Value 3 {dimensionless}</t>
  </si>
  <si>
    <t xml:space="preserve">    -0.56,                   !- Wind Pressure Coefficient Value 3 {dimensionless}</t>
  </si>
  <si>
    <t xml:space="preserve">    -0.42,                   !- Wind Pressure Coefficient Value 3 {dimensionless}</t>
  </si>
  <si>
    <t xml:space="preserve">    -0.56,                   !- Wind Pressure Coefficient Value 4 {dimensionless}</t>
  </si>
  <si>
    <t xml:space="preserve">    0.60,                    !- Wind Pressure Coefficient Value 4 {dimensionless}</t>
  </si>
  <si>
    <t xml:space="preserve">    -0.37,                   !- Wind Pressure Coefficient Value 4 {dimensionless}</t>
  </si>
  <si>
    <t xml:space="preserve">    -0.56,                   !- Wind Pressure Coefficient Value 5 {dimensionless}</t>
  </si>
  <si>
    <t xml:space="preserve">    0.48,                    !- Wind Pressure Coefficient Value 5 {dimensionless}</t>
  </si>
  <si>
    <t xml:space="preserve">    0.04,                    !- Wind Pressure Coefficient Value 5 {dimensionless}</t>
  </si>
  <si>
    <t xml:space="preserve">    -0.42,                   !- Wind Pressure Coefficient Value 5 {dimensionless}</t>
  </si>
  <si>
    <t xml:space="preserve">    -0.42,                   !- Wind Pressure Coefficient Value 6 {dimensionless}</t>
  </si>
  <si>
    <t xml:space="preserve">    0.04,                    !- Wind Pressure Coefficient Value 6 {dimensionless}</t>
  </si>
  <si>
    <t xml:space="preserve">    0.48,                    !- Wind Pressure Coefficient Value 6 {dimensionless}</t>
  </si>
  <si>
    <t xml:space="preserve">    -0.56,                   !- Wind Pressure Coefficient Value 6 {dimensionless}</t>
  </si>
  <si>
    <t xml:space="preserve">    -0.37,                   !- Wind Pressure Coefficient Value 7 {dimensionless}</t>
  </si>
  <si>
    <t xml:space="preserve">    -0.56,                   !- Wind Pressure Coefficient Value 7 {dimensionless}</t>
  </si>
  <si>
    <t xml:space="preserve">    0.60,                    !- Wind Pressure Coefficient Value 7 {dimensionless}</t>
  </si>
  <si>
    <t xml:space="preserve">    -0.42,                   !- Wind Pressure Coefficient Value 8 {dimensionless}</t>
  </si>
  <si>
    <t xml:space="preserve">    -0.56,                   !- Wind Pressure Coefficient Value 8 {dimensionless}</t>
  </si>
  <si>
    <t xml:space="preserve">    0.48,                    !- Wind Pressure Coefficient Value 8 {dimensionless}</t>
  </si>
  <si>
    <t xml:space="preserve">    0.04,                    !- Wind Pressure Coefficient Value 8 {dimensionless}</t>
  </si>
  <si>
    <t xml:space="preserve">    -0.56,                   !- Wind Pressure Coefficient Value 9 {dimensionless}</t>
  </si>
  <si>
    <t xml:space="preserve">    -0.42,                   !- Wind Pressure Coefficient Value 9 {dimensionless}</t>
  </si>
  <si>
    <t xml:space="preserve">    0.04,                    !- Wind Pressure Coefficient Value 9 {dimensionless}</t>
  </si>
  <si>
    <t xml:space="preserve">    0.48,                    !- Wind Pressure Coefficient Value 9 {dimensionless}</t>
  </si>
  <si>
    <t xml:space="preserve">    -0.56,                   !- Wind Pressure Coefficient Value 10 {dimensionless}</t>
  </si>
  <si>
    <t xml:space="preserve">    -0.37,                   !- Wind Pressure Coefficient Value 10 {dimensionless}</t>
  </si>
  <si>
    <t xml:space="preserve">    0.60,                    !- Wind Pressure Coefficient Value 10 {dimensionless}</t>
  </si>
  <si>
    <t xml:space="preserve">    0.04,                    !- Wind Pressure Coefficient Value 11 {dimensionless}</t>
  </si>
  <si>
    <t xml:space="preserve">    -0.42,                   !- Wind Pressure Coefficient Value 11 {dimensionless}</t>
  </si>
  <si>
    <t xml:space="preserve">    -0.56,                   !- Wind Pressure Coefficient Value 11 {dimensionless}</t>
  </si>
  <si>
    <t xml:space="preserve">    0.48,                    !- Wind Pressure Coefficient Value 11 {dimensionless}</t>
  </si>
  <si>
    <t xml:space="preserve">    0.48;                    !- Wind Pressure Coefficient Value 12 {dimensionless}</t>
  </si>
  <si>
    <t xml:space="preserve">    -0.56;                   !- Wind Pressure Coefficient Value 12 {dimensionless}</t>
  </si>
  <si>
    <t xml:space="preserve">    -0.42;                   !- Wind Pressure Coefficient Value 12 {dimensionless}</t>
  </si>
  <si>
    <t xml:space="preserve">    0.04;                    !- Wind Pressure Coefficient Value 12 {dimensionless}</t>
  </si>
  <si>
    <t>窓の気持ちになる</t>
  </si>
  <si>
    <t>↓サンプル</t>
    <phoneticPr fontId="1"/>
  </si>
  <si>
    <t>とりあえず3分割</t>
    <rPh sb="6" eb="8">
      <t>ブンカツ</t>
    </rPh>
    <phoneticPr fontId="1"/>
  </si>
  <si>
    <t>N</t>
  </si>
  <si>
    <t>E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</si>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</sst>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3" fillId="0" borderId="0" xfId="0" applyFont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2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0" fillId="6" borderId="0" xfId="0" applyFill="1"/>
    <xf numFmtId="0" fontId="5" fillId="0" borderId="12" xfId="0" applyFont="1" applyBorder="1"/>
    <xf numFmtId="0" fontId="5" fillId="7" borderId="12" xfId="0" applyFont="1" applyFill="1" applyBorder="1"/>
    <xf numFmtId="0" fontId="5" fillId="3" borderId="12" xfId="0" applyFont="1" applyFill="1" applyBorder="1"/>
    <xf numFmtId="0" fontId="5" fillId="5" borderId="12" xfId="0" applyFont="1" applyFill="1" applyBorder="1"/>
    <xf numFmtId="0" fontId="5" fillId="8" borderId="12" xfId="0" applyFont="1" applyFill="1" applyBorder="1"/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537210</xdr:colOff>
      <xdr:row>7</xdr:row>
      <xdr:rowOff>36786</xdr:rowOff>
    </xdr:from>
    <xdr:to>
      <xdr:col>27</xdr:col>
      <xdr:colOff>509752</xdr:colOff>
      <xdr:row>13</xdr:row>
      <xdr:rowOff>116541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29467BC-6E89-5355-A31F-C8D6F15101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95" r="48606"/>
        <a:stretch/>
      </xdr:blipFill>
      <xdr:spPr>
        <a:xfrm>
          <a:off x="17353762" y="1655379"/>
          <a:ext cx="1317866" cy="1467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259080</xdr:colOff>
      <xdr:row>7</xdr:row>
      <xdr:rowOff>45720</xdr:rowOff>
    </xdr:from>
    <xdr:to>
      <xdr:col>28</xdr:col>
      <xdr:colOff>297421</xdr:colOff>
      <xdr:row>13</xdr:row>
      <xdr:rowOff>209006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786A36-C5B3-485E-B9DC-DCAE2D48C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97400" y="1645920"/>
          <a:ext cx="1379461" cy="1534886"/>
        </a:xfrm>
        <a:prstGeom prst="rect">
          <a:avLst/>
        </a:prstGeom>
      </xdr:spPr>
    </xdr:pic>
    <xdr:clientData/>
  </xdr:twoCellAnchor>
  <xdr:twoCellAnchor editAs="oneCell">
    <xdr:from>
      <xdr:col>26</xdr:col>
      <xdr:colOff>266701</xdr:colOff>
      <xdr:row>2</xdr:row>
      <xdr:rowOff>201480</xdr:rowOff>
    </xdr:from>
    <xdr:to>
      <xdr:col>28</xdr:col>
      <xdr:colOff>276226</xdr:colOff>
      <xdr:row>6</xdr:row>
      <xdr:rowOff>161227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350A518-F7E2-7F4F-16DF-9B114A86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0739" y="658680"/>
          <a:ext cx="1352550" cy="874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15</xdr:col>
      <xdr:colOff>151265</xdr:colOff>
      <xdr:row>17</xdr:row>
      <xdr:rowOff>114795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4C666F5-120E-8B71-1EB1-7A9E9CED7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3920" y="457200"/>
          <a:ext cx="5515745" cy="3543795"/>
        </a:xfrm>
        <a:prstGeom prst="rect">
          <a:avLst/>
        </a:prstGeom>
      </xdr:spPr>
    </xdr:pic>
    <xdr:clientData/>
  </xdr:twoCellAnchor>
  <xdr:twoCellAnchor editAs="oneCell">
    <xdr:from>
      <xdr:col>7</xdr:col>
      <xdr:colOff>87085</xdr:colOff>
      <xdr:row>19</xdr:row>
      <xdr:rowOff>32657</xdr:rowOff>
    </xdr:from>
    <xdr:to>
      <xdr:col>15</xdr:col>
      <xdr:colOff>165410</xdr:colOff>
      <xdr:row>41</xdr:row>
      <xdr:rowOff>119096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79460A8-E85F-0007-55FE-99511A45A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1485" y="4376057"/>
          <a:ext cx="5477639" cy="5115639"/>
        </a:xfrm>
        <a:prstGeom prst="rect">
          <a:avLst/>
        </a:prstGeom>
      </xdr:spPr>
    </xdr:pic>
    <xdr:clientData/>
  </xdr:twoCellAnchor>
  <xdr:twoCellAnchor>
    <xdr:from>
      <xdr:col>10</xdr:col>
      <xdr:colOff>32657</xdr:colOff>
      <xdr:row>14</xdr:row>
      <xdr:rowOff>141514</xdr:rowOff>
    </xdr:from>
    <xdr:to>
      <xdr:col>10</xdr:col>
      <xdr:colOff>391886</xdr:colOff>
      <xdr:row>15</xdr:row>
      <xdr:rowOff>141514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D6DB4A1-9EA0-3366-AD24-727576DCED68}"/>
            </a:ext>
          </a:extLst>
        </xdr:cNvPr>
        <xdr:cNvSpPr txBox="1"/>
      </xdr:nvSpPr>
      <xdr:spPr>
        <a:xfrm>
          <a:off x="6781800" y="3341914"/>
          <a:ext cx="359229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twoCellAnchor>
  <xdr:twoCellAnchor>
    <xdr:from>
      <xdr:col>8</xdr:col>
      <xdr:colOff>97972</xdr:colOff>
      <xdr:row>14</xdr:row>
      <xdr:rowOff>141514</xdr:rowOff>
    </xdr:from>
    <xdr:to>
      <xdr:col>8</xdr:col>
      <xdr:colOff>457201</xdr:colOff>
      <xdr:row>15</xdr:row>
      <xdr:rowOff>141514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61AE7F1-A4BC-69F4-1DCA-F72804BFBD3F}"/>
            </a:ext>
          </a:extLst>
        </xdr:cNvPr>
        <xdr:cNvSpPr txBox="1"/>
      </xdr:nvSpPr>
      <xdr:spPr>
        <a:xfrm>
          <a:off x="5497286" y="3341914"/>
          <a:ext cx="359229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642257</xdr:colOff>
      <xdr:row>14</xdr:row>
      <xdr:rowOff>163286</xdr:rowOff>
    </xdr:from>
    <xdr:to>
      <xdr:col>14</xdr:col>
      <xdr:colOff>326572</xdr:colOff>
      <xdr:row>15</xdr:row>
      <xdr:rowOff>163286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007B894-1D94-6793-3CA4-03BBEE402545}"/>
            </a:ext>
          </a:extLst>
        </xdr:cNvPr>
        <xdr:cNvSpPr txBox="1"/>
      </xdr:nvSpPr>
      <xdr:spPr>
        <a:xfrm>
          <a:off x="9416143" y="3363686"/>
          <a:ext cx="359229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54429</xdr:colOff>
      <xdr:row>14</xdr:row>
      <xdr:rowOff>130629</xdr:rowOff>
    </xdr:from>
    <xdr:to>
      <xdr:col>12</xdr:col>
      <xdr:colOff>413658</xdr:colOff>
      <xdr:row>15</xdr:row>
      <xdr:rowOff>141514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D2DC0D4-01A7-2FF1-5DC5-2B5494377592}"/>
            </a:ext>
          </a:extLst>
        </xdr:cNvPr>
        <xdr:cNvSpPr txBox="1"/>
      </xdr:nvSpPr>
      <xdr:spPr>
        <a:xfrm>
          <a:off x="8153400" y="3331029"/>
          <a:ext cx="359229" cy="239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440377</xdr:colOff>
      <xdr:row>10</xdr:row>
      <xdr:rowOff>9895</xdr:rowOff>
    </xdr:from>
    <xdr:to>
      <xdr:col>2</xdr:col>
      <xdr:colOff>581891</xdr:colOff>
      <xdr:row>11</xdr:row>
      <xdr:rowOff>103908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4AEBD57-275B-4368-BBB7-825E9E6980DA}"/>
            </a:ext>
          </a:extLst>
        </xdr:cNvPr>
        <xdr:cNvSpPr txBox="1"/>
      </xdr:nvSpPr>
      <xdr:spPr>
        <a:xfrm>
          <a:off x="1105395" y="2365168"/>
          <a:ext cx="806532" cy="329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風向</a:t>
          </a:r>
          <a:r>
            <a:rPr kumimoji="1" lang="en-US" altLang="ja-JP" sz="1100"/>
            <a:t>0°</a:t>
          </a:r>
          <a:endParaRPr kumimoji="1" lang="ja-JP" altLang="en-US" sz="1100"/>
        </a:p>
      </xdr:txBody>
    </xdr:sp>
    <xdr:clientData/>
  </xdr:twoCellAnchor>
  <xdr:twoCellAnchor>
    <xdr:from>
      <xdr:col>6</xdr:col>
      <xdr:colOff>522514</xdr:colOff>
      <xdr:row>10</xdr:row>
      <xdr:rowOff>71251</xdr:rowOff>
    </xdr:from>
    <xdr:to>
      <xdr:col>7</xdr:col>
      <xdr:colOff>664029</xdr:colOff>
      <xdr:row>11</xdr:row>
      <xdr:rowOff>165264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BBD5F43-94D1-4B9A-AEAC-DD8289BF258B}"/>
            </a:ext>
          </a:extLst>
        </xdr:cNvPr>
        <xdr:cNvSpPr txBox="1"/>
      </xdr:nvSpPr>
      <xdr:spPr>
        <a:xfrm>
          <a:off x="4512623" y="2426524"/>
          <a:ext cx="806533" cy="329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風向</a:t>
          </a:r>
          <a:r>
            <a:rPr kumimoji="1" lang="en-US" altLang="ja-JP" sz="1100"/>
            <a:t>45°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25</xdr:col>
      <xdr:colOff>480060</xdr:colOff>
      <xdr:row>28</xdr:row>
      <xdr:rowOff>121920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5CBD5B5-910D-4AEA-9C08-F5511655A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228600"/>
          <a:ext cx="9867900" cy="629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401781</xdr:colOff>
      <xdr:row>30</xdr:row>
      <xdr:rowOff>96982</xdr:rowOff>
    </xdr:from>
    <xdr:to>
      <xdr:col>25</xdr:col>
      <xdr:colOff>602673</xdr:colOff>
      <xdr:row>57</xdr:row>
      <xdr:rowOff>9964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19D4651-5C79-4147-AF46-DBFD80E6C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7745" y="7162800"/>
          <a:ext cx="9511146" cy="6357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581891</xdr:colOff>
      <xdr:row>34</xdr:row>
      <xdr:rowOff>0</xdr:rowOff>
    </xdr:from>
    <xdr:to>
      <xdr:col>29</xdr:col>
      <xdr:colOff>304800</xdr:colOff>
      <xdr:row>41</xdr:row>
      <xdr:rowOff>69272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2E10D2D-E20C-4C92-D7BC-3180BC797729}"/>
            </a:ext>
          </a:extLst>
        </xdr:cNvPr>
        <xdr:cNvSpPr/>
      </xdr:nvSpPr>
      <xdr:spPr>
        <a:xfrm>
          <a:off x="17872364" y="8007927"/>
          <a:ext cx="1717963" cy="1717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595746</xdr:colOff>
      <xdr:row>43</xdr:row>
      <xdr:rowOff>166255</xdr:rowOff>
    </xdr:from>
    <xdr:to>
      <xdr:col>28</xdr:col>
      <xdr:colOff>249383</xdr:colOff>
      <xdr:row>46</xdr:row>
      <xdr:rowOff>124691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8A139936-3079-BC47-B264-1EE388430673}"/>
            </a:ext>
          </a:extLst>
        </xdr:cNvPr>
        <xdr:cNvSpPr/>
      </xdr:nvSpPr>
      <xdr:spPr>
        <a:xfrm rot="19116403">
          <a:off x="17221201" y="10293928"/>
          <a:ext cx="1648691" cy="66501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540327</xdr:colOff>
      <xdr:row>9</xdr:row>
      <xdr:rowOff>124690</xdr:rowOff>
    </xdr:from>
    <xdr:to>
      <xdr:col>29</xdr:col>
      <xdr:colOff>263236</xdr:colOff>
      <xdr:row>16</xdr:row>
      <xdr:rowOff>193962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D0684D-A86C-616C-31DD-FF224A75389D}"/>
            </a:ext>
          </a:extLst>
        </xdr:cNvPr>
        <xdr:cNvSpPr/>
      </xdr:nvSpPr>
      <xdr:spPr>
        <a:xfrm>
          <a:off x="19091563" y="2244435"/>
          <a:ext cx="1717964" cy="1717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394855</xdr:colOff>
      <xdr:row>17</xdr:row>
      <xdr:rowOff>145472</xdr:rowOff>
    </xdr:from>
    <xdr:to>
      <xdr:col>28</xdr:col>
      <xdr:colOff>394855</xdr:colOff>
      <xdr:row>24</xdr:row>
      <xdr:rowOff>145473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AED6672C-2249-EB02-D682-BFE27D3C82E9}"/>
            </a:ext>
          </a:extLst>
        </xdr:cNvPr>
        <xdr:cNvSpPr/>
      </xdr:nvSpPr>
      <xdr:spPr>
        <a:xfrm rot="16200000">
          <a:off x="19119273" y="4641273"/>
          <a:ext cx="1648692" cy="66501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581892</xdr:colOff>
      <xdr:row>46</xdr:row>
      <xdr:rowOff>166255</xdr:rowOff>
    </xdr:from>
    <xdr:to>
      <xdr:col>28</xdr:col>
      <xdr:colOff>277091</xdr:colOff>
      <xdr:row>48</xdr:row>
      <xdr:rowOff>110836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9A44D7D7-9509-FC0F-C8B7-94BF00B57F62}"/>
            </a:ext>
          </a:extLst>
        </xdr:cNvPr>
        <xdr:cNvSpPr txBox="1"/>
      </xdr:nvSpPr>
      <xdr:spPr>
        <a:xfrm>
          <a:off x="19133128" y="11000510"/>
          <a:ext cx="1025236" cy="4156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β=45°</a:t>
          </a:r>
          <a:endParaRPr kumimoji="1" lang="ja-JP" altLang="en-US" sz="1800"/>
        </a:p>
      </xdr:txBody>
    </xdr:sp>
    <xdr:clientData/>
  </xdr:twoCellAnchor>
  <xdr:twoCellAnchor>
    <xdr:from>
      <xdr:col>28</xdr:col>
      <xdr:colOff>110836</xdr:colOff>
      <xdr:row>36</xdr:row>
      <xdr:rowOff>69273</xdr:rowOff>
    </xdr:from>
    <xdr:to>
      <xdr:col>28</xdr:col>
      <xdr:colOff>110836</xdr:colOff>
      <xdr:row>50</xdr:row>
      <xdr:rowOff>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803854D-AA46-67A8-1E61-EADC12E9C62F}"/>
            </a:ext>
          </a:extLst>
        </xdr:cNvPr>
        <xdr:cNvCxnSpPr/>
      </xdr:nvCxnSpPr>
      <xdr:spPr>
        <a:xfrm>
          <a:off x="19992109" y="8548255"/>
          <a:ext cx="0" cy="32281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440377</xdr:colOff>
      <xdr:row>10</xdr:row>
      <xdr:rowOff>9895</xdr:rowOff>
    </xdr:from>
    <xdr:to>
      <xdr:col>2</xdr:col>
      <xdr:colOff>581891</xdr:colOff>
      <xdr:row>11</xdr:row>
      <xdr:rowOff>103908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25FE77B-DFE8-4E20-B7D4-93CF2471FCAF}"/>
            </a:ext>
          </a:extLst>
        </xdr:cNvPr>
        <xdr:cNvSpPr txBox="1"/>
      </xdr:nvSpPr>
      <xdr:spPr>
        <a:xfrm>
          <a:off x="2360617" y="2295895"/>
          <a:ext cx="812074" cy="322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風向</a:t>
          </a:r>
          <a:r>
            <a:rPr kumimoji="1" lang="en-US" altLang="ja-JP" sz="1100"/>
            <a:t>0°</a:t>
          </a:r>
          <a:endParaRPr kumimoji="1" lang="ja-JP" altLang="en-US" sz="1100"/>
        </a:p>
      </xdr:txBody>
    </xdr:sp>
    <xdr:clientData/>
  </xdr:twoCellAnchor>
  <xdr:twoCellAnchor>
    <xdr:from>
      <xdr:col>6</xdr:col>
      <xdr:colOff>522514</xdr:colOff>
      <xdr:row>10</xdr:row>
      <xdr:rowOff>71251</xdr:rowOff>
    </xdr:from>
    <xdr:to>
      <xdr:col>7</xdr:col>
      <xdr:colOff>664029</xdr:colOff>
      <xdr:row>11</xdr:row>
      <xdr:rowOff>165264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182B708-2808-4657-8246-8B34016E7583}"/>
            </a:ext>
          </a:extLst>
        </xdr:cNvPr>
        <xdr:cNvSpPr txBox="1"/>
      </xdr:nvSpPr>
      <xdr:spPr>
        <a:xfrm>
          <a:off x="5795554" y="2357251"/>
          <a:ext cx="812075" cy="322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風向</a:t>
          </a:r>
          <a:r>
            <a:rPr kumimoji="1" lang="en-US" altLang="ja-JP" sz="1100"/>
            <a:t>45°</a:t>
          </a:r>
          <a:endParaRPr kumimoji="1" lang="ja-JP" altLang="en-US" sz="1100"/>
        </a:p>
      </xdr:txBody>
    </xdr:sp>
    <xdr:clientData/>
  </xdr:twoCellAnchor>
  <xdr:twoCellAnchor editAs="oneCell">
    <xdr:from>
      <xdr:col>10</xdr:col>
      <xdr:colOff>337456</xdr:colOff>
      <xdr:row>0</xdr:row>
      <xdr:rowOff>206829</xdr:rowOff>
    </xdr:from>
    <xdr:to>
      <xdr:col>28</xdr:col>
      <xdr:colOff>428896</xdr:colOff>
      <xdr:row>27</xdr:row>
      <xdr:rowOff>107769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B9694CA-DC9F-B69A-6B81-CF851C5A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206829"/>
          <a:ext cx="12239897" cy="6073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13</xdr:col>
      <xdr:colOff>167640</xdr:colOff>
      <xdr:row>38</xdr:row>
      <xdr:rowOff>53340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BA64838-66BE-D805-1E59-4E9EB63A8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6629400"/>
          <a:ext cx="1508760" cy="2110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81EA-1F1A-4A54-8F31-E7366307762B}">
  <sheetPr>
    <tabColor rgb="FFFF0000"/>
  </sheetPr>
  <dimension ref="A1:AK11"/>
  <sheetViews>
    <sheetView tabSelected="1" workbookViewId="0">
      <selection activeCell="D13" sqref="D13"/>
    </sheetView>
  </sheetViews>
  <sheetFormatPr defaultRowHeight="18.75" x14ac:dyDescent="0.4"/>
  <cols>
    <col min="2" max="2" width="6.375" customWidth="1"/>
    <col min="3" max="3" width="6.75" customWidth="1"/>
    <col min="4" max="4" width="12" customWidth="1"/>
    <col min="5" max="5" width="13.125" customWidth="1"/>
    <col min="6" max="37" width="6.75" customWidth="1"/>
  </cols>
  <sheetData>
    <row r="1" spans="1:37" x14ac:dyDescent="0.4">
      <c r="A1" s="25" t="s">
        <v>17</v>
      </c>
      <c r="B1" s="29">
        <v>18</v>
      </c>
      <c r="C1" t="s">
        <v>18</v>
      </c>
    </row>
    <row r="2" spans="1:37" x14ac:dyDescent="0.4">
      <c r="A2" s="30"/>
      <c r="B2" s="35" t="s">
        <v>74</v>
      </c>
      <c r="C2" s="36"/>
      <c r="D2" s="36"/>
      <c r="E2" s="36"/>
      <c r="F2" s="36"/>
      <c r="G2" s="36"/>
      <c r="H2" s="36"/>
      <c r="I2" s="36"/>
      <c r="J2" s="37"/>
      <c r="K2" s="38" t="s">
        <v>75</v>
      </c>
      <c r="L2" s="39"/>
      <c r="M2" s="39"/>
      <c r="N2" s="39"/>
      <c r="O2" s="39"/>
      <c r="P2" s="39"/>
      <c r="Q2" s="39"/>
      <c r="R2" s="39"/>
      <c r="S2" s="40"/>
      <c r="T2" s="41" t="s">
        <v>76</v>
      </c>
      <c r="U2" s="42"/>
      <c r="V2" s="42"/>
      <c r="W2" s="42"/>
      <c r="X2" s="42"/>
      <c r="Y2" s="42"/>
      <c r="Z2" s="42"/>
      <c r="AA2" s="42"/>
      <c r="AB2" s="43"/>
      <c r="AC2" s="44" t="s">
        <v>77</v>
      </c>
      <c r="AD2" s="45"/>
      <c r="AE2" s="45"/>
      <c r="AF2" s="45"/>
      <c r="AG2" s="45"/>
      <c r="AH2" s="45"/>
      <c r="AI2" s="45"/>
      <c r="AJ2" s="45"/>
      <c r="AK2" s="46"/>
    </row>
    <row r="3" spans="1:37" x14ac:dyDescent="0.4">
      <c r="A3" s="30"/>
      <c r="B3" s="31">
        <v>0</v>
      </c>
      <c r="C3" s="31">
        <v>1</v>
      </c>
      <c r="D3" s="31">
        <v>2</v>
      </c>
      <c r="E3" s="31">
        <v>3</v>
      </c>
      <c r="F3" s="31">
        <v>4</v>
      </c>
      <c r="G3" s="31">
        <v>5</v>
      </c>
      <c r="H3" s="31">
        <v>6</v>
      </c>
      <c r="I3" s="31">
        <v>7</v>
      </c>
      <c r="J3" s="31">
        <v>8</v>
      </c>
      <c r="K3" s="32">
        <v>0</v>
      </c>
      <c r="L3" s="32">
        <v>1</v>
      </c>
      <c r="M3" s="32">
        <v>2</v>
      </c>
      <c r="N3" s="32">
        <v>3</v>
      </c>
      <c r="O3" s="32">
        <v>4</v>
      </c>
      <c r="P3" s="32">
        <v>5</v>
      </c>
      <c r="Q3" s="32">
        <v>6</v>
      </c>
      <c r="R3" s="32">
        <v>7</v>
      </c>
      <c r="S3" s="32">
        <v>8</v>
      </c>
      <c r="T3" s="33">
        <v>0</v>
      </c>
      <c r="U3" s="33">
        <v>1</v>
      </c>
      <c r="V3" s="33">
        <v>2</v>
      </c>
      <c r="W3" s="33">
        <v>3</v>
      </c>
      <c r="X3" s="33">
        <v>4</v>
      </c>
      <c r="Y3" s="33">
        <v>5</v>
      </c>
      <c r="Z3" s="33">
        <v>6</v>
      </c>
      <c r="AA3" s="33">
        <v>7</v>
      </c>
      <c r="AB3" s="33">
        <v>8</v>
      </c>
      <c r="AC3" s="34">
        <v>0</v>
      </c>
      <c r="AD3" s="34">
        <v>1</v>
      </c>
      <c r="AE3" s="34">
        <v>2</v>
      </c>
      <c r="AF3" s="34">
        <v>3</v>
      </c>
      <c r="AG3" s="34">
        <v>4</v>
      </c>
      <c r="AH3" s="34">
        <v>5</v>
      </c>
      <c r="AI3" s="34">
        <v>6</v>
      </c>
      <c r="AJ3" s="34">
        <v>7</v>
      </c>
      <c r="AK3" s="34">
        <v>8</v>
      </c>
    </row>
    <row r="4" spans="1:37" x14ac:dyDescent="0.4">
      <c r="A4" s="30">
        <v>0</v>
      </c>
      <c r="B4" s="1">
        <f>'angle=０'!B13</f>
        <v>0.38</v>
      </c>
      <c r="C4" s="1">
        <f>'angle=０'!B14</f>
        <v>0.49</v>
      </c>
      <c r="D4" s="1">
        <f>'angle=０'!B15</f>
        <v>0.3</v>
      </c>
      <c r="E4" s="1">
        <f>'angle=０'!B16</f>
        <v>0.51</v>
      </c>
      <c r="F4" s="1">
        <f>'angle=０'!B17</f>
        <v>0.61</v>
      </c>
      <c r="G4" s="1">
        <f>'angle=０'!B18</f>
        <v>0.5</v>
      </c>
      <c r="H4" s="1">
        <f>'angle=０'!B19</f>
        <v>0.49</v>
      </c>
      <c r="I4" s="1">
        <f>'angle=０'!B20</f>
        <v>0.62</v>
      </c>
      <c r="J4" s="1">
        <f>'angle=０'!B21</f>
        <v>0.42000000000000004</v>
      </c>
      <c r="K4" s="1">
        <f>'angle=０'!E13</f>
        <v>-0.41000000000000003</v>
      </c>
      <c r="L4" s="1">
        <f>'angle=０'!E14</f>
        <v>-0.23</v>
      </c>
      <c r="M4" s="1">
        <f>'angle=０'!E15</f>
        <v>-0.12000000000000001</v>
      </c>
      <c r="N4" s="1">
        <f>'angle=０'!E16</f>
        <v>-0.51</v>
      </c>
      <c r="O4" s="1">
        <f>'angle=０'!E17</f>
        <v>-0.32999999999999996</v>
      </c>
      <c r="P4" s="1">
        <f>'angle=０'!E18</f>
        <v>-0.24000000000000002</v>
      </c>
      <c r="Q4" s="1">
        <f>'angle=０'!E19</f>
        <v>-0.51</v>
      </c>
      <c r="R4" s="1">
        <f>'angle=０'!E20</f>
        <v>-0.32999999999999996</v>
      </c>
      <c r="S4" s="1">
        <f>'angle=０'!E21</f>
        <v>-0.22000000000000003</v>
      </c>
      <c r="T4" s="1">
        <f>'angle=０'!D13</f>
        <v>-0.11000000000000001</v>
      </c>
      <c r="U4" s="1">
        <f>'angle=０'!D14</f>
        <v>-0.11000000000000001</v>
      </c>
      <c r="V4" s="1">
        <f>'angle=０'!D15</f>
        <v>-0.11000000000000001</v>
      </c>
      <c r="W4" s="1">
        <f>'angle=０'!D16</f>
        <v>-0.2</v>
      </c>
      <c r="X4" s="1">
        <f>'angle=０'!D17</f>
        <v>-0.11000000000000001</v>
      </c>
      <c r="Y4" s="1">
        <f>'angle=０'!D18</f>
        <v>-0.2</v>
      </c>
      <c r="Z4" s="1">
        <f>'angle=０'!D19</f>
        <v>-0.12000000000000001</v>
      </c>
      <c r="AA4" s="1">
        <f>'angle=０'!D20</f>
        <v>-0.11000000000000001</v>
      </c>
      <c r="AB4" s="1">
        <f>'angle=０'!D21</f>
        <v>-0.12000000000000001</v>
      </c>
      <c r="AC4" s="1">
        <f>'angle=０'!C13</f>
        <v>-0.21000000000000002</v>
      </c>
      <c r="AD4" s="1">
        <f>'angle=０'!C14</f>
        <v>-0.31</v>
      </c>
      <c r="AE4" s="1">
        <f>'angle=０'!C15</f>
        <v>-0.42000000000000004</v>
      </c>
      <c r="AF4" s="1">
        <f>'angle=０'!C16</f>
        <v>-0.22000000000000003</v>
      </c>
      <c r="AG4" s="1">
        <f>'angle=０'!C17</f>
        <v>-0.32</v>
      </c>
      <c r="AH4" s="1">
        <f>'angle=０'!C18</f>
        <v>-0.42000000000000004</v>
      </c>
      <c r="AI4" s="1">
        <f>'angle=０'!C19</f>
        <v>-0.21000000000000002</v>
      </c>
      <c r="AJ4" s="1">
        <f>'angle=０'!C20</f>
        <v>-0.32999999999999996</v>
      </c>
      <c r="AK4" s="1">
        <f>'angle=０'!C21</f>
        <v>-0.44000000000000006</v>
      </c>
    </row>
    <row r="5" spans="1:37" x14ac:dyDescent="0.4">
      <c r="A5" s="30">
        <v>45</v>
      </c>
      <c r="B5" s="1">
        <f>'angle=45'!B5</f>
        <v>0.3</v>
      </c>
      <c r="C5" s="1">
        <f>'angle=45'!B6</f>
        <v>0.2</v>
      </c>
      <c r="D5" s="1">
        <f>'angle=45'!B7</f>
        <v>1.0000000000000002E-2</v>
      </c>
      <c r="E5" s="1">
        <f>'angle=45'!B8</f>
        <v>0.4</v>
      </c>
      <c r="F5" s="1">
        <f>'angle=45'!B9</f>
        <v>0.3</v>
      </c>
      <c r="G5" s="1">
        <f>'angle=45'!B10</f>
        <v>0.09</v>
      </c>
      <c r="H5" s="1">
        <f>'angle=45'!B11</f>
        <v>0.39</v>
      </c>
      <c r="I5" s="1">
        <f>'angle=45'!B12</f>
        <v>0.3</v>
      </c>
      <c r="J5" s="1">
        <f>'angle=45'!B13</f>
        <v>0</v>
      </c>
      <c r="K5" s="1">
        <f>'angle=45'!C5</f>
        <v>0</v>
      </c>
      <c r="L5" s="1">
        <f>'angle=45'!C6</f>
        <v>0.12000000000000001</v>
      </c>
      <c r="M5" s="1">
        <f>'angle=45'!C7</f>
        <v>0.22000000000000003</v>
      </c>
      <c r="N5" s="1">
        <f>'angle=45'!C8</f>
        <v>0</v>
      </c>
      <c r="O5" s="1">
        <f>'angle=45'!C9</f>
        <v>0.22000000000000003</v>
      </c>
      <c r="P5" s="1">
        <f>'angle=45'!C10</f>
        <v>0.31</v>
      </c>
      <c r="Q5" s="1">
        <f>'angle=45'!C11</f>
        <v>0</v>
      </c>
      <c r="R5" s="1">
        <f>'angle=45'!C12</f>
        <v>0.31</v>
      </c>
      <c r="S5" s="1">
        <f>'angle=45'!C13</f>
        <v>0.39</v>
      </c>
      <c r="T5" s="1">
        <f>'angle=45'!D5</f>
        <v>-0.32</v>
      </c>
      <c r="U5" s="1">
        <f>'angle=45'!D6</f>
        <v>-0.4</v>
      </c>
      <c r="V5" s="1">
        <f>'angle=45'!D7</f>
        <v>-0.31</v>
      </c>
      <c r="W5" s="1">
        <f>'angle=45'!D8</f>
        <v>-0.4</v>
      </c>
      <c r="X5" s="1">
        <f>'angle=45'!D9</f>
        <v>-0.4</v>
      </c>
      <c r="Y5" s="1">
        <f>'angle=45'!D10</f>
        <v>-0.4</v>
      </c>
      <c r="Z5" s="1">
        <f>'angle=45'!D11</f>
        <v>-0.41000000000000003</v>
      </c>
      <c r="AA5" s="1">
        <f>'angle=45'!D12</f>
        <v>-0.4</v>
      </c>
      <c r="AB5" s="1">
        <f>'angle=45'!D13</f>
        <v>-0.4</v>
      </c>
      <c r="AC5" s="1">
        <f>'angle=45'!E5</f>
        <v>-0.31</v>
      </c>
      <c r="AD5" s="1">
        <f>'angle=45'!E6</f>
        <v>-0.32</v>
      </c>
      <c r="AE5" s="1">
        <f>'angle=45'!E7</f>
        <v>-0.32</v>
      </c>
      <c r="AF5" s="1">
        <f>'angle=45'!E8</f>
        <v>-0.4</v>
      </c>
      <c r="AG5" s="1">
        <f>'angle=45'!E9</f>
        <v>-0.4</v>
      </c>
      <c r="AH5" s="1">
        <f>'angle=45'!E10</f>
        <v>-0.4</v>
      </c>
      <c r="AI5" s="1">
        <f>'angle=45'!E11</f>
        <v>-0.4</v>
      </c>
      <c r="AJ5" s="1">
        <f>'angle=45'!E12</f>
        <v>-0.4</v>
      </c>
      <c r="AK5" s="1">
        <f>'angle=45'!E13</f>
        <v>-0.4</v>
      </c>
    </row>
    <row r="6" spans="1:37" x14ac:dyDescent="0.4">
      <c r="A6" s="30">
        <v>90</v>
      </c>
      <c r="B6" s="1">
        <f>'angle=０'!C13</f>
        <v>-0.21000000000000002</v>
      </c>
      <c r="C6" s="1">
        <f>'angle=０'!C14</f>
        <v>-0.31</v>
      </c>
      <c r="D6" s="1">
        <f>'angle=０'!C15</f>
        <v>-0.42000000000000004</v>
      </c>
      <c r="E6" s="1">
        <f>'angle=０'!C16</f>
        <v>-0.22000000000000003</v>
      </c>
      <c r="F6" s="1">
        <f>'angle=０'!C17</f>
        <v>-0.32</v>
      </c>
      <c r="G6" s="1">
        <f>'angle=０'!C18</f>
        <v>-0.42000000000000004</v>
      </c>
      <c r="H6" s="1">
        <f>'angle=０'!C19</f>
        <v>-0.21000000000000002</v>
      </c>
      <c r="I6" s="1">
        <f>'angle=０'!C20</f>
        <v>-0.32999999999999996</v>
      </c>
      <c r="J6" s="1">
        <f>'angle=０'!C21</f>
        <v>-0.44000000000000006</v>
      </c>
      <c r="K6" s="1">
        <f>'angle=０'!B13</f>
        <v>0.38</v>
      </c>
      <c r="L6" s="1">
        <f>'angle=０'!B14</f>
        <v>0.49</v>
      </c>
      <c r="M6" s="1">
        <f>'angle=０'!B15</f>
        <v>0.3</v>
      </c>
      <c r="N6" s="1">
        <f>'angle=０'!B16</f>
        <v>0.51</v>
      </c>
      <c r="O6" s="1">
        <f>'angle=０'!B17</f>
        <v>0.61</v>
      </c>
      <c r="P6" s="1">
        <f>'angle=０'!B18</f>
        <v>0.5</v>
      </c>
      <c r="Q6" s="1">
        <f>'angle=０'!B19</f>
        <v>0.49</v>
      </c>
      <c r="R6" s="1">
        <f>'angle=０'!B20</f>
        <v>0.62</v>
      </c>
      <c r="S6" s="1">
        <f>'angle=０'!B21</f>
        <v>0.42000000000000004</v>
      </c>
      <c r="T6" s="1">
        <f>'angle=０'!E13</f>
        <v>-0.41000000000000003</v>
      </c>
      <c r="U6" s="1">
        <f>'angle=０'!E14</f>
        <v>-0.23</v>
      </c>
      <c r="V6" s="1">
        <f>'angle=０'!E15</f>
        <v>-0.12000000000000001</v>
      </c>
      <c r="W6" s="1">
        <f>'angle=０'!E16</f>
        <v>-0.51</v>
      </c>
      <c r="X6" s="1">
        <f>'angle=０'!E17</f>
        <v>-0.32999999999999996</v>
      </c>
      <c r="Y6" s="1">
        <f>'angle=０'!E18</f>
        <v>-0.24000000000000002</v>
      </c>
      <c r="Z6" s="1">
        <f>'angle=０'!E19</f>
        <v>-0.51</v>
      </c>
      <c r="AA6" s="1">
        <f>'angle=０'!E20</f>
        <v>-0.32999999999999996</v>
      </c>
      <c r="AB6" s="1">
        <f>'angle=０'!E21</f>
        <v>-0.22000000000000003</v>
      </c>
      <c r="AC6" s="1">
        <f>'angle=０'!D13</f>
        <v>-0.11000000000000001</v>
      </c>
      <c r="AD6" s="1">
        <f>'angle=０'!D14</f>
        <v>-0.11000000000000001</v>
      </c>
      <c r="AE6" s="1">
        <f>'angle=０'!D15</f>
        <v>-0.11000000000000001</v>
      </c>
      <c r="AF6" s="1">
        <f>'angle=０'!D16</f>
        <v>-0.2</v>
      </c>
      <c r="AG6" s="1">
        <f>'angle=０'!D17</f>
        <v>-0.11000000000000001</v>
      </c>
      <c r="AH6" s="1">
        <f>'angle=０'!D18</f>
        <v>-0.2</v>
      </c>
      <c r="AI6" s="1">
        <f>'angle=０'!D19</f>
        <v>-0.12000000000000001</v>
      </c>
      <c r="AJ6" s="1">
        <f>'angle=０'!D20</f>
        <v>-0.11000000000000001</v>
      </c>
      <c r="AK6" s="1">
        <f>'angle=０'!D21</f>
        <v>-0.12000000000000001</v>
      </c>
    </row>
    <row r="7" spans="1:37" x14ac:dyDescent="0.4">
      <c r="A7" s="30">
        <v>135</v>
      </c>
      <c r="B7" s="1">
        <f>'angle=45'!E5</f>
        <v>-0.31</v>
      </c>
      <c r="C7" s="1">
        <f>'angle=45'!E6</f>
        <v>-0.32</v>
      </c>
      <c r="D7" s="1">
        <f>'angle=45'!E7</f>
        <v>-0.32</v>
      </c>
      <c r="E7" s="1">
        <f>'angle=45'!E8</f>
        <v>-0.4</v>
      </c>
      <c r="F7" s="1">
        <f>'angle=45'!E9</f>
        <v>-0.4</v>
      </c>
      <c r="G7" s="1">
        <f>'angle=45'!E10</f>
        <v>-0.4</v>
      </c>
      <c r="H7" s="1">
        <f>'angle=45'!E11</f>
        <v>-0.4</v>
      </c>
      <c r="I7" s="1">
        <f>'angle=45'!E12</f>
        <v>-0.4</v>
      </c>
      <c r="J7" s="1">
        <f>'angle=45'!E13</f>
        <v>-0.4</v>
      </c>
      <c r="K7" s="1">
        <f>'angle=45'!B5</f>
        <v>0.3</v>
      </c>
      <c r="L7" s="1">
        <f>'angle=45'!B6</f>
        <v>0.2</v>
      </c>
      <c r="M7" s="1">
        <f>'angle=45'!B7</f>
        <v>1.0000000000000002E-2</v>
      </c>
      <c r="N7" s="1">
        <f>'angle=45'!B8</f>
        <v>0.4</v>
      </c>
      <c r="O7" s="1">
        <f>'angle=45'!B9</f>
        <v>0.3</v>
      </c>
      <c r="P7" s="1">
        <f>'angle=45'!B10</f>
        <v>0.09</v>
      </c>
      <c r="Q7" s="1">
        <f>'angle=45'!B11</f>
        <v>0.39</v>
      </c>
      <c r="R7" s="1">
        <f>'angle=45'!B12</f>
        <v>0.3</v>
      </c>
      <c r="S7" s="1">
        <f>'angle=45'!B13</f>
        <v>0</v>
      </c>
      <c r="T7" s="1">
        <f>'angle=45'!C5</f>
        <v>0</v>
      </c>
      <c r="U7" s="1">
        <f>'angle=45'!C6</f>
        <v>0.12000000000000001</v>
      </c>
      <c r="V7" s="1">
        <f>'angle=45'!C7</f>
        <v>0.22000000000000003</v>
      </c>
      <c r="W7" s="1">
        <f>'angle=45'!C8</f>
        <v>0</v>
      </c>
      <c r="X7" s="1">
        <f>'angle=45'!C9</f>
        <v>0.22000000000000003</v>
      </c>
      <c r="Y7" s="1">
        <f>'angle=45'!C10</f>
        <v>0.31</v>
      </c>
      <c r="Z7" s="1">
        <f>'angle=45'!C11</f>
        <v>0</v>
      </c>
      <c r="AA7" s="1">
        <f>'angle=45'!C12</f>
        <v>0.31</v>
      </c>
      <c r="AB7" s="1">
        <f>'angle=45'!C13</f>
        <v>0.39</v>
      </c>
      <c r="AC7" s="1">
        <f>'angle=45'!D5</f>
        <v>-0.32</v>
      </c>
      <c r="AD7" s="1">
        <f>'angle=45'!D6</f>
        <v>-0.4</v>
      </c>
      <c r="AE7" s="1">
        <f>'angle=45'!D7</f>
        <v>-0.31</v>
      </c>
      <c r="AF7" s="1">
        <f>'angle=45'!D8</f>
        <v>-0.4</v>
      </c>
      <c r="AG7" s="1">
        <f>'angle=45'!D9</f>
        <v>-0.4</v>
      </c>
      <c r="AH7" s="1">
        <f>'angle=45'!D10</f>
        <v>-0.4</v>
      </c>
      <c r="AI7" s="1">
        <f>'angle=45'!D11</f>
        <v>-0.41000000000000003</v>
      </c>
      <c r="AJ7" s="1">
        <f>'angle=45'!D12</f>
        <v>-0.4</v>
      </c>
      <c r="AK7" s="1">
        <f>'angle=45'!D13</f>
        <v>-0.4</v>
      </c>
    </row>
    <row r="8" spans="1:37" x14ac:dyDescent="0.4">
      <c r="A8" s="30">
        <v>180</v>
      </c>
      <c r="B8" s="1">
        <f>'angle=０'!D13</f>
        <v>-0.11000000000000001</v>
      </c>
      <c r="C8" s="1">
        <f>'angle=０'!D14</f>
        <v>-0.11000000000000001</v>
      </c>
      <c r="D8" s="1">
        <f>'angle=０'!D15</f>
        <v>-0.11000000000000001</v>
      </c>
      <c r="E8" s="1">
        <f>'angle=０'!D16</f>
        <v>-0.2</v>
      </c>
      <c r="F8" s="1">
        <f>'angle=０'!D17</f>
        <v>-0.11000000000000001</v>
      </c>
      <c r="G8" s="1">
        <f>'angle=０'!D18</f>
        <v>-0.2</v>
      </c>
      <c r="H8" s="1">
        <f>'angle=０'!D19</f>
        <v>-0.12000000000000001</v>
      </c>
      <c r="I8" s="1">
        <f>'angle=０'!D20</f>
        <v>-0.11000000000000001</v>
      </c>
      <c r="J8" s="1">
        <f>'angle=０'!D21</f>
        <v>-0.12000000000000001</v>
      </c>
      <c r="K8" s="1">
        <f>'angle=０'!C13</f>
        <v>-0.21000000000000002</v>
      </c>
      <c r="L8" s="1">
        <f>'angle=０'!C14</f>
        <v>-0.31</v>
      </c>
      <c r="M8" s="1">
        <f>'angle=０'!C15</f>
        <v>-0.42000000000000004</v>
      </c>
      <c r="N8" s="1">
        <f>'angle=０'!C16</f>
        <v>-0.22000000000000003</v>
      </c>
      <c r="O8" s="1">
        <f>'angle=０'!C17</f>
        <v>-0.32</v>
      </c>
      <c r="P8" s="1">
        <f>'angle=０'!C18</f>
        <v>-0.42000000000000004</v>
      </c>
      <c r="Q8" s="1">
        <f>'angle=０'!C19</f>
        <v>-0.21000000000000002</v>
      </c>
      <c r="R8" s="1">
        <f>'angle=０'!C20</f>
        <v>-0.32999999999999996</v>
      </c>
      <c r="S8" s="1">
        <f>'angle=０'!C21</f>
        <v>-0.44000000000000006</v>
      </c>
      <c r="T8" s="1">
        <f>'angle=０'!B13</f>
        <v>0.38</v>
      </c>
      <c r="U8" s="1">
        <f>'angle=０'!B14</f>
        <v>0.49</v>
      </c>
      <c r="V8" s="1">
        <f>'angle=０'!B15</f>
        <v>0.3</v>
      </c>
      <c r="W8" s="1">
        <f>'angle=０'!B16</f>
        <v>0.51</v>
      </c>
      <c r="X8" s="1">
        <f>'angle=０'!B17</f>
        <v>0.61</v>
      </c>
      <c r="Y8" s="1">
        <f>'angle=０'!B18</f>
        <v>0.5</v>
      </c>
      <c r="Z8" s="1">
        <f>'angle=０'!B19</f>
        <v>0.49</v>
      </c>
      <c r="AA8" s="1">
        <f>'angle=０'!B20</f>
        <v>0.62</v>
      </c>
      <c r="AB8" s="1">
        <f>'angle=０'!B21</f>
        <v>0.42000000000000004</v>
      </c>
      <c r="AC8" s="1">
        <f>'angle=０'!E13</f>
        <v>-0.41000000000000003</v>
      </c>
      <c r="AD8" s="1">
        <f>'angle=０'!E14</f>
        <v>-0.23</v>
      </c>
      <c r="AE8" s="1">
        <f>'angle=０'!E15</f>
        <v>-0.12000000000000001</v>
      </c>
      <c r="AF8" s="1">
        <f>'angle=０'!E16</f>
        <v>-0.51</v>
      </c>
      <c r="AG8" s="1">
        <f>'angle=０'!E17</f>
        <v>-0.32999999999999996</v>
      </c>
      <c r="AH8" s="1">
        <f>'angle=０'!E18</f>
        <v>-0.24000000000000002</v>
      </c>
      <c r="AI8" s="1">
        <f>'angle=０'!E19</f>
        <v>-0.51</v>
      </c>
      <c r="AJ8" s="1">
        <f>'angle=０'!E20</f>
        <v>-0.32999999999999996</v>
      </c>
      <c r="AK8" s="1">
        <f>'angle=０'!E21</f>
        <v>-0.22000000000000003</v>
      </c>
    </row>
    <row r="9" spans="1:37" x14ac:dyDescent="0.4">
      <c r="A9" s="30">
        <v>225</v>
      </c>
      <c r="B9" s="1">
        <f>'angle=45'!D5</f>
        <v>-0.32</v>
      </c>
      <c r="C9" s="1">
        <f>'angle=45'!D6</f>
        <v>-0.4</v>
      </c>
      <c r="D9" s="1">
        <f>'angle=45'!D7</f>
        <v>-0.31</v>
      </c>
      <c r="E9" s="1">
        <f>'angle=45'!D8</f>
        <v>-0.4</v>
      </c>
      <c r="F9" s="1">
        <f>'angle=45'!D9</f>
        <v>-0.4</v>
      </c>
      <c r="G9" s="1">
        <f>'angle=45'!D10</f>
        <v>-0.4</v>
      </c>
      <c r="H9" s="1">
        <f>'angle=45'!D11</f>
        <v>-0.41000000000000003</v>
      </c>
      <c r="I9" s="1">
        <f>'angle=45'!D12</f>
        <v>-0.4</v>
      </c>
      <c r="J9" s="1">
        <f>'angle=45'!D13</f>
        <v>-0.4</v>
      </c>
      <c r="K9" s="1">
        <f>'angle=45'!E5</f>
        <v>-0.31</v>
      </c>
      <c r="L9" s="1">
        <f>'angle=45'!E6</f>
        <v>-0.32</v>
      </c>
      <c r="M9" s="1">
        <f>'angle=45'!E7</f>
        <v>-0.32</v>
      </c>
      <c r="N9" s="1">
        <f>'angle=45'!E8</f>
        <v>-0.4</v>
      </c>
      <c r="O9" s="1">
        <f>'angle=45'!E9</f>
        <v>-0.4</v>
      </c>
      <c r="P9" s="1">
        <f>'angle=45'!E10</f>
        <v>-0.4</v>
      </c>
      <c r="Q9" s="1">
        <f>'angle=45'!E11</f>
        <v>-0.4</v>
      </c>
      <c r="R9" s="1">
        <f>'angle=45'!E12</f>
        <v>-0.4</v>
      </c>
      <c r="S9" s="1">
        <f>'angle=45'!E13</f>
        <v>-0.4</v>
      </c>
      <c r="T9" s="1">
        <f>'angle=45'!B5</f>
        <v>0.3</v>
      </c>
      <c r="U9" s="1">
        <f>'angle=45'!B6</f>
        <v>0.2</v>
      </c>
      <c r="V9" s="1">
        <f>'angle=45'!B7</f>
        <v>1.0000000000000002E-2</v>
      </c>
      <c r="W9" s="1">
        <f>'angle=45'!B8</f>
        <v>0.4</v>
      </c>
      <c r="X9" s="1">
        <f>'angle=45'!B9</f>
        <v>0.3</v>
      </c>
      <c r="Y9" s="1">
        <f>'angle=45'!B10</f>
        <v>0.09</v>
      </c>
      <c r="Z9" s="1">
        <f>'angle=45'!B11</f>
        <v>0.39</v>
      </c>
      <c r="AA9" s="1">
        <f>'angle=45'!B12</f>
        <v>0.3</v>
      </c>
      <c r="AB9" s="1">
        <f>'angle=45'!B13</f>
        <v>0</v>
      </c>
      <c r="AC9" s="1">
        <f>'angle=45'!C5</f>
        <v>0</v>
      </c>
      <c r="AD9" s="1">
        <f>'angle=45'!C6</f>
        <v>0.12000000000000001</v>
      </c>
      <c r="AE9" s="1">
        <f>'angle=45'!C7</f>
        <v>0.22000000000000003</v>
      </c>
      <c r="AF9" s="1">
        <f>'angle=45'!C8</f>
        <v>0</v>
      </c>
      <c r="AG9" s="1">
        <f>'angle=45'!C9</f>
        <v>0.22000000000000003</v>
      </c>
      <c r="AH9" s="1">
        <f>'angle=45'!C10</f>
        <v>0.31</v>
      </c>
      <c r="AI9" s="1">
        <f>'angle=45'!C11</f>
        <v>0</v>
      </c>
      <c r="AJ9" s="1">
        <f>'angle=45'!C12</f>
        <v>0.31</v>
      </c>
      <c r="AK9" s="1">
        <f>'angle=45'!C13</f>
        <v>0.39</v>
      </c>
    </row>
    <row r="10" spans="1:37" x14ac:dyDescent="0.4">
      <c r="A10" s="30">
        <v>270</v>
      </c>
      <c r="B10" s="1">
        <f>'angle=０'!E13</f>
        <v>-0.41000000000000003</v>
      </c>
      <c r="C10" s="1">
        <f>'angle=０'!E14</f>
        <v>-0.23</v>
      </c>
      <c r="D10" s="1">
        <f>'angle=０'!E15</f>
        <v>-0.12000000000000001</v>
      </c>
      <c r="E10" s="1">
        <f>'angle=０'!E16</f>
        <v>-0.51</v>
      </c>
      <c r="F10" s="1">
        <f>'angle=０'!E17</f>
        <v>-0.32999999999999996</v>
      </c>
      <c r="G10" s="1">
        <f>'angle=０'!E18</f>
        <v>-0.24000000000000002</v>
      </c>
      <c r="H10" s="1">
        <f>'angle=０'!E19</f>
        <v>-0.51</v>
      </c>
      <c r="I10" s="1">
        <f>'angle=０'!E20</f>
        <v>-0.32999999999999996</v>
      </c>
      <c r="J10" s="1">
        <f>'angle=０'!E21</f>
        <v>-0.22000000000000003</v>
      </c>
      <c r="K10" s="1">
        <f>'angle=０'!D13</f>
        <v>-0.11000000000000001</v>
      </c>
      <c r="L10" s="1">
        <f>'angle=０'!D14</f>
        <v>-0.11000000000000001</v>
      </c>
      <c r="M10" s="1">
        <f>'angle=０'!D15</f>
        <v>-0.11000000000000001</v>
      </c>
      <c r="N10" s="1">
        <f>'angle=０'!D16</f>
        <v>-0.2</v>
      </c>
      <c r="O10" s="1">
        <f>'angle=０'!D17</f>
        <v>-0.11000000000000001</v>
      </c>
      <c r="P10" s="1">
        <f>'angle=０'!D18</f>
        <v>-0.2</v>
      </c>
      <c r="Q10" s="1">
        <f>'angle=０'!D19</f>
        <v>-0.12000000000000001</v>
      </c>
      <c r="R10" s="1">
        <f>'angle=０'!D20</f>
        <v>-0.11000000000000001</v>
      </c>
      <c r="S10" s="1">
        <f>'angle=０'!D21</f>
        <v>-0.12000000000000001</v>
      </c>
      <c r="T10" s="1">
        <f>'angle=０'!C13</f>
        <v>-0.21000000000000002</v>
      </c>
      <c r="U10" s="1">
        <f>'angle=０'!C14</f>
        <v>-0.31</v>
      </c>
      <c r="V10" s="1">
        <f>'angle=０'!C15</f>
        <v>-0.42000000000000004</v>
      </c>
      <c r="W10" s="1">
        <f>'angle=０'!C16</f>
        <v>-0.22000000000000003</v>
      </c>
      <c r="X10" s="1">
        <f>'angle=０'!C17</f>
        <v>-0.32</v>
      </c>
      <c r="Y10" s="1">
        <f>'angle=０'!C18</f>
        <v>-0.42000000000000004</v>
      </c>
      <c r="Z10" s="1">
        <f>'angle=０'!C19</f>
        <v>-0.21000000000000002</v>
      </c>
      <c r="AA10" s="1">
        <f>'angle=０'!C20</f>
        <v>-0.32999999999999996</v>
      </c>
      <c r="AB10" s="1">
        <f>'angle=０'!C21</f>
        <v>-0.44000000000000006</v>
      </c>
      <c r="AC10" s="1">
        <f>'angle=０'!B13</f>
        <v>0.38</v>
      </c>
      <c r="AD10" s="1">
        <f>'angle=０'!B14</f>
        <v>0.49</v>
      </c>
      <c r="AE10" s="1">
        <f>'angle=０'!B15</f>
        <v>0.3</v>
      </c>
      <c r="AF10" s="1">
        <f>'angle=０'!B16</f>
        <v>0.51</v>
      </c>
      <c r="AG10" s="1">
        <f>'angle=０'!B17</f>
        <v>0.61</v>
      </c>
      <c r="AH10" s="1">
        <f>'angle=０'!B18</f>
        <v>0.5</v>
      </c>
      <c r="AI10" s="1">
        <f>'angle=０'!B19</f>
        <v>0.49</v>
      </c>
      <c r="AJ10" s="1">
        <f>'angle=０'!B20</f>
        <v>0.62</v>
      </c>
      <c r="AK10" s="1">
        <f>'angle=０'!B21</f>
        <v>0.42000000000000004</v>
      </c>
    </row>
    <row r="11" spans="1:37" x14ac:dyDescent="0.4">
      <c r="A11" s="30">
        <v>315</v>
      </c>
      <c r="B11" s="1">
        <f>'angle=45'!C5</f>
        <v>0</v>
      </c>
      <c r="C11" s="1">
        <f>'angle=45'!C6</f>
        <v>0.12000000000000001</v>
      </c>
      <c r="D11" s="1">
        <f>'angle=45'!C7</f>
        <v>0.22000000000000003</v>
      </c>
      <c r="E11" s="1">
        <f>'angle=45'!C8</f>
        <v>0</v>
      </c>
      <c r="F11" s="1">
        <f>'angle=45'!C9</f>
        <v>0.22000000000000003</v>
      </c>
      <c r="G11" s="1">
        <f>'angle=45'!C10</f>
        <v>0.31</v>
      </c>
      <c r="H11" s="1">
        <f>'angle=45'!C11</f>
        <v>0</v>
      </c>
      <c r="I11" s="1">
        <f>'angle=45'!C12</f>
        <v>0.31</v>
      </c>
      <c r="J11" s="1">
        <f>'angle=45'!C13</f>
        <v>0.39</v>
      </c>
      <c r="K11" s="1">
        <f>'angle=45'!D5</f>
        <v>-0.32</v>
      </c>
      <c r="L11" s="1">
        <f>'angle=45'!D6</f>
        <v>-0.4</v>
      </c>
      <c r="M11" s="1">
        <f>'angle=45'!D7</f>
        <v>-0.31</v>
      </c>
      <c r="N11" s="1">
        <f>'angle=45'!D8</f>
        <v>-0.4</v>
      </c>
      <c r="O11" s="1">
        <f>'angle=45'!D9</f>
        <v>-0.4</v>
      </c>
      <c r="P11" s="1">
        <f>'angle=45'!D10</f>
        <v>-0.4</v>
      </c>
      <c r="Q11" s="1">
        <f>'angle=45'!D11</f>
        <v>-0.41000000000000003</v>
      </c>
      <c r="R11" s="1">
        <f>'angle=45'!D12</f>
        <v>-0.4</v>
      </c>
      <c r="S11" s="1">
        <f>'angle=45'!D13</f>
        <v>-0.4</v>
      </c>
      <c r="T11" s="1">
        <f>'angle=45'!E5</f>
        <v>-0.31</v>
      </c>
      <c r="U11" s="1">
        <f>'angle=45'!E6</f>
        <v>-0.32</v>
      </c>
      <c r="V11" s="1">
        <f>'angle=45'!E7</f>
        <v>-0.32</v>
      </c>
      <c r="W11" s="1">
        <f>'angle=45'!E8</f>
        <v>-0.4</v>
      </c>
      <c r="X11" s="1">
        <f>'angle=45'!E9</f>
        <v>-0.4</v>
      </c>
      <c r="Y11" s="1">
        <f>'angle=45'!E10</f>
        <v>-0.4</v>
      </c>
      <c r="Z11" s="1">
        <f>'angle=45'!E11</f>
        <v>-0.4</v>
      </c>
      <c r="AA11" s="1">
        <f>'angle=45'!E12</f>
        <v>-0.4</v>
      </c>
      <c r="AB11" s="1">
        <f>'angle=45'!E13</f>
        <v>-0.4</v>
      </c>
      <c r="AC11" s="1">
        <f>'angle=45'!B5</f>
        <v>0.3</v>
      </c>
      <c r="AD11" s="1">
        <f>'angle=45'!B6</f>
        <v>0.2</v>
      </c>
      <c r="AE11" s="1">
        <f>'angle=45'!B7</f>
        <v>1.0000000000000002E-2</v>
      </c>
      <c r="AF11" s="1">
        <f>'angle=45'!B8</f>
        <v>0.4</v>
      </c>
      <c r="AG11" s="1">
        <f>'angle=45'!B9</f>
        <v>0.3</v>
      </c>
      <c r="AH11" s="1">
        <f>'angle=45'!B10</f>
        <v>0.09</v>
      </c>
      <c r="AI11" s="1">
        <f>'angle=45'!B11</f>
        <v>0.39</v>
      </c>
      <c r="AJ11" s="1">
        <f>'angle=45'!B12</f>
        <v>0.3</v>
      </c>
      <c r="AK11" s="1">
        <f>'angle=45'!B13</f>
        <v>0</v>
      </c>
    </row>
  </sheetData>
  <mergeCells count="4">
    <mergeCell ref="B2:J2"/>
    <mergeCell ref="K2:S2"/>
    <mergeCell ref="T2:AB2"/>
    <mergeCell ref="AC2:AK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F723-9303-4AA0-9D7A-D647E79EA843}">
  <sheetPr>
    <tabColor theme="5"/>
  </sheetPr>
  <dimension ref="A1:Y21"/>
  <sheetViews>
    <sheetView workbookViewId="0">
      <selection activeCell="E23" sqref="E22:E23"/>
    </sheetView>
  </sheetViews>
  <sheetFormatPr defaultRowHeight="18.75" outlineLevelCol="1" x14ac:dyDescent="0.4"/>
  <cols>
    <col min="12" max="21" width="8.75" customWidth="1" outlineLevel="1"/>
  </cols>
  <sheetData>
    <row r="1" spans="1:25" x14ac:dyDescent="0.4">
      <c r="G1" s="24">
        <v>0</v>
      </c>
      <c r="H1" s="24"/>
      <c r="I1" s="24"/>
      <c r="J1" s="24"/>
      <c r="L1" s="24">
        <v>1</v>
      </c>
      <c r="M1" s="24"/>
      <c r="N1" s="24"/>
      <c r="O1" s="24"/>
      <c r="Q1" s="24">
        <v>2</v>
      </c>
      <c r="R1" s="24"/>
      <c r="S1" s="24"/>
      <c r="T1" s="24"/>
      <c r="V1" s="24">
        <v>3</v>
      </c>
      <c r="W1" s="24"/>
      <c r="X1" s="24"/>
      <c r="Y1" s="24"/>
    </row>
    <row r="2" spans="1:25" x14ac:dyDescent="0.4">
      <c r="G2" t="s">
        <v>0</v>
      </c>
      <c r="H2">
        <v>12.5</v>
      </c>
      <c r="I2">
        <v>12.5</v>
      </c>
      <c r="J2">
        <v>15</v>
      </c>
      <c r="L2" t="s">
        <v>0</v>
      </c>
      <c r="M2">
        <v>12.5</v>
      </c>
      <c r="N2">
        <v>12.5</v>
      </c>
      <c r="O2">
        <v>15</v>
      </c>
      <c r="Q2" t="s">
        <v>0</v>
      </c>
      <c r="R2">
        <v>12.5</v>
      </c>
      <c r="S2">
        <v>12.5</v>
      </c>
      <c r="T2">
        <v>15</v>
      </c>
      <c r="V2" t="s">
        <v>0</v>
      </c>
      <c r="W2">
        <v>12.5</v>
      </c>
      <c r="X2">
        <v>12.5</v>
      </c>
      <c r="Y2">
        <v>15</v>
      </c>
    </row>
    <row r="3" spans="1:25" x14ac:dyDescent="0.4">
      <c r="G3" t="s">
        <v>1</v>
      </c>
      <c r="L3" t="s">
        <v>1</v>
      </c>
      <c r="Q3" t="s">
        <v>1</v>
      </c>
      <c r="V3" t="s">
        <v>1</v>
      </c>
    </row>
    <row r="4" spans="1:25" x14ac:dyDescent="0.4">
      <c r="F4">
        <v>56</v>
      </c>
      <c r="G4">
        <v>0.91700000000000004</v>
      </c>
      <c r="H4" s="7">
        <v>0.5</v>
      </c>
      <c r="I4" s="8">
        <v>0.6</v>
      </c>
      <c r="J4" s="9">
        <v>0.4</v>
      </c>
      <c r="L4">
        <v>0.91700000000000004</v>
      </c>
      <c r="M4" s="7">
        <v>-0.2</v>
      </c>
      <c r="N4" s="8">
        <v>-0.3</v>
      </c>
      <c r="O4" s="9">
        <v>-0.4</v>
      </c>
      <c r="Q4">
        <v>0.91700000000000004</v>
      </c>
      <c r="R4" s="7">
        <v>-0.1</v>
      </c>
      <c r="S4" s="7">
        <v>-0.1</v>
      </c>
      <c r="T4" s="7">
        <v>-0.1</v>
      </c>
      <c r="V4">
        <v>0.91700000000000004</v>
      </c>
      <c r="W4" s="7">
        <v>-0.5</v>
      </c>
      <c r="X4" s="8">
        <v>-0.3</v>
      </c>
      <c r="Y4" s="9">
        <v>-0.2</v>
      </c>
    </row>
    <row r="5" spans="1:25" x14ac:dyDescent="0.4">
      <c r="F5">
        <v>32</v>
      </c>
      <c r="G5">
        <v>0.58299999999999996</v>
      </c>
      <c r="H5" s="10">
        <v>0.5</v>
      </c>
      <c r="I5" s="6">
        <v>0.6</v>
      </c>
      <c r="J5" s="11">
        <v>0.5</v>
      </c>
      <c r="L5">
        <v>0.58299999999999996</v>
      </c>
      <c r="M5" s="10">
        <v>-0.2</v>
      </c>
      <c r="N5" s="6">
        <v>-0.3</v>
      </c>
      <c r="O5" s="11">
        <v>-0.4</v>
      </c>
      <c r="Q5">
        <v>0.58299999999999996</v>
      </c>
      <c r="R5" s="10">
        <v>-0.2</v>
      </c>
      <c r="S5" s="6">
        <v>-0.1</v>
      </c>
      <c r="T5" s="11">
        <v>-0.2</v>
      </c>
      <c r="V5">
        <v>0.58299999999999996</v>
      </c>
      <c r="W5" s="10">
        <v>-0.5</v>
      </c>
      <c r="X5" s="6">
        <v>-0.3</v>
      </c>
      <c r="Y5" s="11">
        <v>-0.2</v>
      </c>
    </row>
    <row r="6" spans="1:25" x14ac:dyDescent="0.4">
      <c r="F6">
        <v>8</v>
      </c>
      <c r="G6">
        <v>0.16600000000000001</v>
      </c>
      <c r="H6" s="12">
        <v>0.4</v>
      </c>
      <c r="I6" s="13">
        <v>0.5</v>
      </c>
      <c r="J6" s="14">
        <v>0.3</v>
      </c>
      <c r="L6">
        <v>0.16600000000000001</v>
      </c>
      <c r="M6" s="12">
        <v>-0.2</v>
      </c>
      <c r="N6" s="13">
        <v>-0.3</v>
      </c>
      <c r="O6" s="14">
        <v>-0.4</v>
      </c>
      <c r="Q6">
        <v>0.16600000000000001</v>
      </c>
      <c r="R6" s="12">
        <v>-0.1</v>
      </c>
      <c r="S6" s="12">
        <v>-0.1</v>
      </c>
      <c r="T6" s="12">
        <v>-0.1</v>
      </c>
      <c r="V6">
        <v>0.16600000000000001</v>
      </c>
      <c r="W6" s="12">
        <v>-0.4</v>
      </c>
      <c r="X6" s="13">
        <v>-0.2</v>
      </c>
      <c r="Y6" s="14">
        <v>-0.1</v>
      </c>
    </row>
    <row r="7" spans="1:25" x14ac:dyDescent="0.4">
      <c r="G7" t="s">
        <v>2</v>
      </c>
      <c r="H7">
        <v>0.1</v>
      </c>
      <c r="I7">
        <v>0.5</v>
      </c>
      <c r="J7">
        <v>0.9</v>
      </c>
    </row>
    <row r="9" spans="1:25" x14ac:dyDescent="0.4">
      <c r="G9" t="s">
        <v>0</v>
      </c>
      <c r="H9">
        <v>12.5</v>
      </c>
      <c r="I9">
        <v>12.5</v>
      </c>
      <c r="J9">
        <v>45</v>
      </c>
      <c r="L9" t="s">
        <v>0</v>
      </c>
      <c r="M9">
        <v>12.5</v>
      </c>
      <c r="N9">
        <v>12.5</v>
      </c>
      <c r="O9">
        <v>45</v>
      </c>
      <c r="Q9" t="s">
        <v>0</v>
      </c>
      <c r="R9">
        <v>12.5</v>
      </c>
      <c r="S9">
        <v>12.5</v>
      </c>
      <c r="T9">
        <v>45</v>
      </c>
      <c r="V9" t="s">
        <v>0</v>
      </c>
      <c r="W9">
        <v>12.5</v>
      </c>
      <c r="X9">
        <v>12.5</v>
      </c>
      <c r="Y9">
        <v>45</v>
      </c>
    </row>
    <row r="10" spans="1:25" x14ac:dyDescent="0.4">
      <c r="G10" t="s">
        <v>1</v>
      </c>
      <c r="L10" t="s">
        <v>1</v>
      </c>
      <c r="Q10" t="s">
        <v>1</v>
      </c>
      <c r="V10" t="s">
        <v>1</v>
      </c>
    </row>
    <row r="11" spans="1:25" x14ac:dyDescent="0.4">
      <c r="A11" s="47" t="s">
        <v>3</v>
      </c>
      <c r="B11" s="4" t="s">
        <v>4</v>
      </c>
      <c r="C11" s="4" t="s">
        <v>5</v>
      </c>
      <c r="D11" s="4" t="s">
        <v>6</v>
      </c>
      <c r="E11" s="4" t="s">
        <v>7</v>
      </c>
      <c r="G11">
        <v>0.91700000000000004</v>
      </c>
      <c r="H11" s="15">
        <v>0.4</v>
      </c>
      <c r="I11" s="16">
        <v>0.8</v>
      </c>
      <c r="J11" s="17">
        <v>0.6</v>
      </c>
      <c r="L11">
        <v>0.91700000000000004</v>
      </c>
      <c r="M11" s="15">
        <v>-0.3</v>
      </c>
      <c r="N11" s="16">
        <v>-0.6</v>
      </c>
      <c r="O11" s="17">
        <v>-0.8</v>
      </c>
      <c r="Q11">
        <v>0.91700000000000004</v>
      </c>
      <c r="R11" s="15">
        <v>-0.3</v>
      </c>
      <c r="S11" s="16">
        <v>-0.2</v>
      </c>
      <c r="T11" s="17">
        <v>-0.3</v>
      </c>
      <c r="V11">
        <v>0.91700000000000004</v>
      </c>
      <c r="W11" s="15">
        <v>-0.6</v>
      </c>
      <c r="X11" s="16">
        <v>-0.6</v>
      </c>
      <c r="Y11" s="17">
        <v>-0.4</v>
      </c>
    </row>
    <row r="12" spans="1:25" x14ac:dyDescent="0.4">
      <c r="A12" s="48"/>
      <c r="B12" s="4" t="s">
        <v>8</v>
      </c>
      <c r="C12" s="4" t="s">
        <v>9</v>
      </c>
      <c r="D12" s="4" t="s">
        <v>10</v>
      </c>
      <c r="E12" s="4" t="s">
        <v>11</v>
      </c>
      <c r="G12">
        <v>0.58299999999999996</v>
      </c>
      <c r="H12" s="18">
        <v>0.6</v>
      </c>
      <c r="I12">
        <v>0.7</v>
      </c>
      <c r="J12" s="19">
        <v>0.5</v>
      </c>
      <c r="L12">
        <v>0.58299999999999996</v>
      </c>
      <c r="M12" s="18">
        <v>-0.4</v>
      </c>
      <c r="N12">
        <v>-0.5</v>
      </c>
      <c r="O12" s="19">
        <v>-0.6</v>
      </c>
      <c r="Q12">
        <v>0.58299999999999996</v>
      </c>
      <c r="R12" s="20">
        <v>-0.2</v>
      </c>
      <c r="S12" s="20">
        <v>-0.2</v>
      </c>
      <c r="T12" s="20">
        <v>-0.2</v>
      </c>
      <c r="V12">
        <v>0.58299999999999996</v>
      </c>
      <c r="W12" s="18">
        <v>-0.6</v>
      </c>
      <c r="X12">
        <v>-0.6</v>
      </c>
      <c r="Y12" s="19">
        <v>-0.6</v>
      </c>
    </row>
    <row r="13" spans="1:25" x14ac:dyDescent="0.4">
      <c r="A13" s="4">
        <v>0</v>
      </c>
      <c r="B13" s="1">
        <f>H19</f>
        <v>0.38</v>
      </c>
      <c r="C13" s="1">
        <f>M19</f>
        <v>-0.21000000000000002</v>
      </c>
      <c r="D13" s="1">
        <f>R19</f>
        <v>-0.11000000000000001</v>
      </c>
      <c r="E13" s="1">
        <f>W19</f>
        <v>-0.41000000000000003</v>
      </c>
      <c r="G13">
        <v>0.16600000000000001</v>
      </c>
      <c r="H13" s="20">
        <v>0.2</v>
      </c>
      <c r="I13" s="21">
        <v>0.4</v>
      </c>
      <c r="J13" s="22">
        <v>0.3</v>
      </c>
      <c r="L13">
        <v>0.16600000000000001</v>
      </c>
      <c r="M13" s="20">
        <v>-0.3</v>
      </c>
      <c r="N13" s="21">
        <v>-0.4</v>
      </c>
      <c r="O13" s="22">
        <v>-0.6</v>
      </c>
      <c r="Q13">
        <v>0.16600000000000001</v>
      </c>
      <c r="R13" s="20">
        <v>-0.2</v>
      </c>
      <c r="S13" s="20">
        <v>-0.2</v>
      </c>
      <c r="T13" s="20">
        <v>-0.2</v>
      </c>
      <c r="V13">
        <v>0.16600000000000001</v>
      </c>
      <c r="W13" s="20">
        <v>-0.5</v>
      </c>
      <c r="X13" s="21">
        <v>-0.5</v>
      </c>
      <c r="Y13" s="22">
        <v>-0.3</v>
      </c>
    </row>
    <row r="14" spans="1:25" x14ac:dyDescent="0.4">
      <c r="A14" s="4">
        <v>1</v>
      </c>
      <c r="B14" s="1">
        <f>I19</f>
        <v>0.49</v>
      </c>
      <c r="C14" s="1">
        <f>N19</f>
        <v>-0.31</v>
      </c>
      <c r="D14" s="1">
        <f>S19</f>
        <v>-0.11000000000000001</v>
      </c>
      <c r="E14" s="1">
        <f>X19</f>
        <v>-0.23</v>
      </c>
    </row>
    <row r="15" spans="1:25" x14ac:dyDescent="0.4">
      <c r="A15" s="4">
        <v>2</v>
      </c>
      <c r="B15" s="1">
        <f>J19</f>
        <v>0.3</v>
      </c>
      <c r="C15" s="1">
        <f>O19</f>
        <v>-0.42000000000000004</v>
      </c>
      <c r="D15" s="1">
        <f>T19</f>
        <v>-0.11000000000000001</v>
      </c>
      <c r="E15" s="1">
        <f>Y19</f>
        <v>-0.12000000000000001</v>
      </c>
      <c r="G15" t="s">
        <v>0</v>
      </c>
      <c r="H15">
        <v>12.5</v>
      </c>
      <c r="I15">
        <v>12.5</v>
      </c>
      <c r="J15" s="23">
        <f>Output!B1</f>
        <v>18</v>
      </c>
      <c r="L15" t="s">
        <v>0</v>
      </c>
      <c r="M15">
        <v>12.5</v>
      </c>
      <c r="N15">
        <v>12.5</v>
      </c>
      <c r="O15" s="23">
        <f>Output!B1</f>
        <v>18</v>
      </c>
      <c r="Q15" t="s">
        <v>0</v>
      </c>
      <c r="R15">
        <v>12.5</v>
      </c>
      <c r="S15">
        <v>12.5</v>
      </c>
      <c r="T15" s="23">
        <f>Output!B1</f>
        <v>18</v>
      </c>
      <c r="V15" t="s">
        <v>0</v>
      </c>
      <c r="W15">
        <v>12.5</v>
      </c>
      <c r="X15">
        <v>12.5</v>
      </c>
      <c r="Y15" s="23">
        <f>Output!B1</f>
        <v>18</v>
      </c>
    </row>
    <row r="16" spans="1:25" x14ac:dyDescent="0.4">
      <c r="A16" s="4">
        <v>3</v>
      </c>
      <c r="B16" s="1">
        <f>H18</f>
        <v>0.51</v>
      </c>
      <c r="C16" s="1">
        <f>M18</f>
        <v>-0.22000000000000003</v>
      </c>
      <c r="D16" s="1">
        <f>R18</f>
        <v>-0.2</v>
      </c>
      <c r="E16" s="1">
        <f>W18</f>
        <v>-0.51</v>
      </c>
      <c r="G16" t="s">
        <v>1</v>
      </c>
      <c r="J16" t="s">
        <v>12</v>
      </c>
      <c r="L16" t="s">
        <v>1</v>
      </c>
      <c r="Q16" t="s">
        <v>1</v>
      </c>
      <c r="V16" t="s">
        <v>1</v>
      </c>
    </row>
    <row r="17" spans="1:25" ht="20.45" customHeight="1" x14ac:dyDescent="0.4">
      <c r="A17" s="4">
        <v>4</v>
      </c>
      <c r="B17" s="1">
        <f>I18</f>
        <v>0.61</v>
      </c>
      <c r="C17" s="1">
        <f>N18</f>
        <v>-0.32</v>
      </c>
      <c r="D17" s="1">
        <f>S18</f>
        <v>-0.11000000000000001</v>
      </c>
      <c r="E17" s="1">
        <f>X18</f>
        <v>-0.32999999999999996</v>
      </c>
      <c r="G17">
        <v>0.91700000000000004</v>
      </c>
      <c r="H17" s="15">
        <f t="shared" ref="H17:J19" si="0">($J$15-$J$2)/($J$9-$J$2)*(H11-H4)+H4</f>
        <v>0.49</v>
      </c>
      <c r="I17" s="16">
        <f t="shared" si="0"/>
        <v>0.62</v>
      </c>
      <c r="J17" s="17">
        <f t="shared" si="0"/>
        <v>0.42000000000000004</v>
      </c>
      <c r="L17">
        <v>0.91700000000000004</v>
      </c>
      <c r="M17" s="15">
        <f t="shared" ref="M17:O19" si="1">($J$15-$J$2)/($J$9-$J$2)*(M11-M4)+M4</f>
        <v>-0.21000000000000002</v>
      </c>
      <c r="N17" s="16">
        <f t="shared" si="1"/>
        <v>-0.32999999999999996</v>
      </c>
      <c r="O17" s="17">
        <f t="shared" si="1"/>
        <v>-0.44000000000000006</v>
      </c>
      <c r="Q17">
        <v>0.91700000000000004</v>
      </c>
      <c r="R17" s="15">
        <f t="shared" ref="R17:T19" si="2">($J$15-$J$2)/($J$9-$J$2)*(R11-R4)+R4</f>
        <v>-0.12000000000000001</v>
      </c>
      <c r="S17" s="16">
        <f t="shared" si="2"/>
        <v>-0.11000000000000001</v>
      </c>
      <c r="T17" s="17">
        <f t="shared" si="2"/>
        <v>-0.12000000000000001</v>
      </c>
      <c r="V17">
        <v>0.91700000000000004</v>
      </c>
      <c r="W17" s="15">
        <f t="shared" ref="W17:Y19" si="3">($J$15-$J$2)/($J$9-$J$2)*(W11-W4)+W4</f>
        <v>-0.51</v>
      </c>
      <c r="X17" s="16">
        <f t="shared" si="3"/>
        <v>-0.32999999999999996</v>
      </c>
      <c r="Y17" s="17">
        <f t="shared" si="3"/>
        <v>-0.22000000000000003</v>
      </c>
    </row>
    <row r="18" spans="1:25" x14ac:dyDescent="0.4">
      <c r="A18" s="4">
        <v>5</v>
      </c>
      <c r="B18" s="1">
        <f>J18</f>
        <v>0.5</v>
      </c>
      <c r="C18" s="1">
        <f>O18</f>
        <v>-0.42000000000000004</v>
      </c>
      <c r="D18" s="1">
        <f>T18</f>
        <v>-0.2</v>
      </c>
      <c r="E18" s="1">
        <f>Y18</f>
        <v>-0.24000000000000002</v>
      </c>
      <c r="G18">
        <v>0.58299999999999996</v>
      </c>
      <c r="H18" s="18">
        <f t="shared" si="0"/>
        <v>0.51</v>
      </c>
      <c r="I18">
        <f t="shared" si="0"/>
        <v>0.61</v>
      </c>
      <c r="J18" s="19">
        <f t="shared" si="0"/>
        <v>0.5</v>
      </c>
      <c r="L18">
        <v>0.58299999999999996</v>
      </c>
      <c r="M18" s="18">
        <f t="shared" si="1"/>
        <v>-0.22000000000000003</v>
      </c>
      <c r="N18">
        <f t="shared" si="1"/>
        <v>-0.32</v>
      </c>
      <c r="O18" s="19">
        <f t="shared" si="1"/>
        <v>-0.42000000000000004</v>
      </c>
      <c r="Q18">
        <v>0.58299999999999996</v>
      </c>
      <c r="R18" s="18">
        <f t="shared" si="2"/>
        <v>-0.2</v>
      </c>
      <c r="S18">
        <f t="shared" si="2"/>
        <v>-0.11000000000000001</v>
      </c>
      <c r="T18" s="19">
        <f t="shared" si="2"/>
        <v>-0.2</v>
      </c>
      <c r="V18">
        <v>0.58299999999999996</v>
      </c>
      <c r="W18" s="18">
        <f t="shared" si="3"/>
        <v>-0.51</v>
      </c>
      <c r="X18">
        <f t="shared" si="3"/>
        <v>-0.32999999999999996</v>
      </c>
      <c r="Y18" s="19">
        <f t="shared" si="3"/>
        <v>-0.24000000000000002</v>
      </c>
    </row>
    <row r="19" spans="1:25" x14ac:dyDescent="0.4">
      <c r="A19" s="4">
        <v>6</v>
      </c>
      <c r="B19" s="1">
        <f>H17</f>
        <v>0.49</v>
      </c>
      <c r="C19" s="1">
        <f>M17</f>
        <v>-0.21000000000000002</v>
      </c>
      <c r="D19" s="1">
        <f>R17</f>
        <v>-0.12000000000000001</v>
      </c>
      <c r="E19" s="1">
        <f>W17</f>
        <v>-0.51</v>
      </c>
      <c r="G19">
        <v>0.16600000000000001</v>
      </c>
      <c r="H19" s="20">
        <f t="shared" si="0"/>
        <v>0.38</v>
      </c>
      <c r="I19" s="21">
        <f t="shared" si="0"/>
        <v>0.49</v>
      </c>
      <c r="J19" s="22">
        <f t="shared" si="0"/>
        <v>0.3</v>
      </c>
      <c r="L19">
        <v>0.16600000000000001</v>
      </c>
      <c r="M19" s="20">
        <f t="shared" si="1"/>
        <v>-0.21000000000000002</v>
      </c>
      <c r="N19" s="21">
        <f t="shared" si="1"/>
        <v>-0.31</v>
      </c>
      <c r="O19" s="22">
        <f t="shared" si="1"/>
        <v>-0.42000000000000004</v>
      </c>
      <c r="Q19">
        <v>0.16600000000000001</v>
      </c>
      <c r="R19" s="20">
        <f t="shared" si="2"/>
        <v>-0.11000000000000001</v>
      </c>
      <c r="S19" s="21">
        <f t="shared" si="2"/>
        <v>-0.11000000000000001</v>
      </c>
      <c r="T19" s="22">
        <f t="shared" si="2"/>
        <v>-0.11000000000000001</v>
      </c>
      <c r="V19">
        <v>0.16600000000000001</v>
      </c>
      <c r="W19" s="20">
        <f t="shared" si="3"/>
        <v>-0.41000000000000003</v>
      </c>
      <c r="X19" s="21">
        <f t="shared" si="3"/>
        <v>-0.23</v>
      </c>
      <c r="Y19" s="22">
        <f t="shared" si="3"/>
        <v>-0.12000000000000001</v>
      </c>
    </row>
    <row r="20" spans="1:25" x14ac:dyDescent="0.4">
      <c r="A20" s="4">
        <v>7</v>
      </c>
      <c r="B20" s="1">
        <f>I17</f>
        <v>0.62</v>
      </c>
      <c r="C20" s="1">
        <f>N17</f>
        <v>-0.32999999999999996</v>
      </c>
      <c r="D20" s="1">
        <f>S17</f>
        <v>-0.11000000000000001</v>
      </c>
      <c r="E20" s="1">
        <f>X17</f>
        <v>-0.32999999999999996</v>
      </c>
    </row>
    <row r="21" spans="1:25" x14ac:dyDescent="0.4">
      <c r="A21" s="4">
        <v>8</v>
      </c>
      <c r="B21" s="1">
        <f>J17</f>
        <v>0.42000000000000004</v>
      </c>
      <c r="C21" s="1">
        <f>O17</f>
        <v>-0.44000000000000006</v>
      </c>
      <c r="D21" s="1">
        <f>T17</f>
        <v>-0.12000000000000001</v>
      </c>
      <c r="E21" s="1">
        <f>Y17</f>
        <v>-0.22000000000000003</v>
      </c>
    </row>
  </sheetData>
  <mergeCells count="1">
    <mergeCell ref="A11:A12"/>
  </mergeCells>
  <phoneticPr fontId="1"/>
  <conditionalFormatting sqref="H17:J19">
    <cfRule type="colorScale" priority="4">
      <colorScale>
        <cfvo type="min"/>
        <cfvo type="max"/>
        <color theme="0" tint="-4.9989318521683403E-2"/>
        <color theme="2" tint="-9.9978637043366805E-2"/>
      </colorScale>
    </cfRule>
  </conditionalFormatting>
  <conditionalFormatting sqref="M17:O19">
    <cfRule type="colorScale" priority="3">
      <colorScale>
        <cfvo type="min"/>
        <cfvo type="max"/>
        <color theme="2" tint="-9.9978637043366805E-2"/>
        <color theme="0" tint="-4.9989318521683403E-2"/>
      </colorScale>
    </cfRule>
  </conditionalFormatting>
  <conditionalFormatting sqref="R17:T19">
    <cfRule type="colorScale" priority="2">
      <colorScale>
        <cfvo type="min"/>
        <cfvo type="max"/>
        <color theme="2" tint="-9.9978637043366805E-2"/>
        <color theme="0" tint="-4.9989318521683403E-2"/>
      </colorScale>
    </cfRule>
  </conditionalFormatting>
  <conditionalFormatting sqref="W17:Y19">
    <cfRule type="colorScale" priority="1">
      <colorScale>
        <cfvo type="min"/>
        <cfvo type="max"/>
        <color theme="2" tint="-9.9978637043366805E-2"/>
        <color theme="0" tint="-4.9989318521683403E-2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E72C-5663-400C-B664-494311CA1A2A}">
  <sheetPr>
    <tabColor theme="5"/>
  </sheetPr>
  <dimension ref="A1:Z19"/>
  <sheetViews>
    <sheetView workbookViewId="0">
      <selection activeCell="Z15" sqref="Z15"/>
    </sheetView>
  </sheetViews>
  <sheetFormatPr defaultRowHeight="18.75" x14ac:dyDescent="0.4"/>
  <cols>
    <col min="7" max="7" width="3.625" customWidth="1"/>
  </cols>
  <sheetData>
    <row r="1" spans="1:26" x14ac:dyDescent="0.4">
      <c r="H1" s="24">
        <v>0</v>
      </c>
      <c r="I1" s="24"/>
      <c r="J1" s="24"/>
      <c r="K1" s="24"/>
      <c r="M1" s="24">
        <v>1</v>
      </c>
      <c r="N1" s="24"/>
      <c r="O1" s="24"/>
      <c r="P1" s="24"/>
      <c r="R1" s="24">
        <v>2</v>
      </c>
      <c r="S1" s="24"/>
      <c r="T1" s="24"/>
      <c r="U1" s="24"/>
      <c r="W1" s="24">
        <v>3</v>
      </c>
      <c r="X1" s="24"/>
      <c r="Y1" s="24"/>
      <c r="Z1" s="24"/>
    </row>
    <row r="2" spans="1:26" x14ac:dyDescent="0.4">
      <c r="G2" s="6"/>
      <c r="H2" t="s">
        <v>0</v>
      </c>
      <c r="I2">
        <v>12.5</v>
      </c>
      <c r="J2">
        <v>12.5</v>
      </c>
      <c r="K2">
        <v>15</v>
      </c>
      <c r="M2" t="s">
        <v>0</v>
      </c>
      <c r="N2">
        <v>12.5</v>
      </c>
      <c r="O2">
        <v>12.5</v>
      </c>
      <c r="P2">
        <v>15</v>
      </c>
      <c r="R2" t="s">
        <v>0</v>
      </c>
      <c r="S2">
        <v>12.5</v>
      </c>
      <c r="T2">
        <v>12.5</v>
      </c>
      <c r="U2">
        <v>15</v>
      </c>
      <c r="W2" t="s">
        <v>0</v>
      </c>
      <c r="X2">
        <v>12.5</v>
      </c>
      <c r="Y2">
        <v>12.5</v>
      </c>
      <c r="Z2">
        <v>15</v>
      </c>
    </row>
    <row r="3" spans="1:26" x14ac:dyDescent="0.4">
      <c r="A3" s="2" t="s">
        <v>3</v>
      </c>
      <c r="B3" s="4" t="s">
        <v>4</v>
      </c>
      <c r="C3" s="4" t="s">
        <v>5</v>
      </c>
      <c r="D3" s="4" t="s">
        <v>6</v>
      </c>
      <c r="E3" s="4" t="s">
        <v>7</v>
      </c>
      <c r="G3" s="6"/>
      <c r="H3" t="s">
        <v>1</v>
      </c>
      <c r="M3" t="s">
        <v>1</v>
      </c>
      <c r="R3" t="s">
        <v>1</v>
      </c>
      <c r="W3" t="s">
        <v>1</v>
      </c>
    </row>
    <row r="4" spans="1:26" x14ac:dyDescent="0.4">
      <c r="A4" s="3"/>
      <c r="B4" s="4" t="s">
        <v>13</v>
      </c>
      <c r="C4" s="4" t="s">
        <v>14</v>
      </c>
      <c r="D4" s="4" t="s">
        <v>15</v>
      </c>
      <c r="E4" s="4" t="s">
        <v>16</v>
      </c>
      <c r="G4" s="6"/>
      <c r="H4">
        <v>0.91700000000000004</v>
      </c>
      <c r="I4" s="7">
        <v>0.4</v>
      </c>
      <c r="J4" s="8">
        <v>0.3</v>
      </c>
      <c r="K4" s="9">
        <v>0</v>
      </c>
      <c r="M4">
        <v>0.91700000000000004</v>
      </c>
      <c r="N4" s="7">
        <v>0</v>
      </c>
      <c r="O4" s="8">
        <v>0.3</v>
      </c>
      <c r="P4" s="9">
        <v>0.4</v>
      </c>
      <c r="R4">
        <v>0.91700000000000004</v>
      </c>
      <c r="S4" s="7">
        <v>-0.4</v>
      </c>
      <c r="T4" s="8">
        <v>-0.4</v>
      </c>
      <c r="U4" s="9">
        <v>-0.4</v>
      </c>
      <c r="W4">
        <v>0.91700000000000004</v>
      </c>
      <c r="X4" s="10">
        <v>-0.4</v>
      </c>
      <c r="Y4" s="6">
        <v>-0.4</v>
      </c>
      <c r="Z4" s="11">
        <v>-0.4</v>
      </c>
    </row>
    <row r="5" spans="1:26" x14ac:dyDescent="0.4">
      <c r="A5" s="4">
        <v>0</v>
      </c>
      <c r="B5" s="1">
        <f>I19</f>
        <v>0.3</v>
      </c>
      <c r="C5" s="1">
        <f>N19</f>
        <v>0</v>
      </c>
      <c r="D5" s="1">
        <f>S19</f>
        <v>-0.32</v>
      </c>
      <c r="E5" s="1">
        <f>X19</f>
        <v>-0.31</v>
      </c>
      <c r="G5" s="6"/>
      <c r="H5">
        <v>0.58299999999999996</v>
      </c>
      <c r="I5" s="10">
        <v>0.4</v>
      </c>
      <c r="J5" s="6">
        <v>0.3</v>
      </c>
      <c r="K5" s="11">
        <v>0.1</v>
      </c>
      <c r="M5">
        <v>0.58299999999999996</v>
      </c>
      <c r="N5" s="10">
        <v>0</v>
      </c>
      <c r="O5" s="6">
        <v>0.2</v>
      </c>
      <c r="P5" s="11">
        <v>0.3</v>
      </c>
      <c r="R5">
        <v>0.58299999999999996</v>
      </c>
      <c r="S5" s="10">
        <v>-0.4</v>
      </c>
      <c r="T5" s="6">
        <v>-0.4</v>
      </c>
      <c r="U5" s="11">
        <v>-0.4</v>
      </c>
      <c r="W5">
        <v>0.58299999999999996</v>
      </c>
      <c r="X5" s="10">
        <v>-0.4</v>
      </c>
      <c r="Y5" s="6">
        <v>-0.4</v>
      </c>
      <c r="Z5" s="11">
        <v>-0.4</v>
      </c>
    </row>
    <row r="6" spans="1:26" x14ac:dyDescent="0.4">
      <c r="A6" s="4">
        <v>1</v>
      </c>
      <c r="B6" s="1">
        <f>J19</f>
        <v>0.2</v>
      </c>
      <c r="C6" s="1">
        <f>O19</f>
        <v>0.12000000000000001</v>
      </c>
      <c r="D6" s="1">
        <f>T19</f>
        <v>-0.4</v>
      </c>
      <c r="E6" s="1">
        <f>Y19</f>
        <v>-0.32</v>
      </c>
      <c r="G6" s="6"/>
      <c r="H6">
        <v>0.16600000000000001</v>
      </c>
      <c r="I6" s="12">
        <v>0.3</v>
      </c>
      <c r="J6" s="13">
        <v>0.2</v>
      </c>
      <c r="K6" s="14">
        <v>0</v>
      </c>
      <c r="M6">
        <v>0.16600000000000001</v>
      </c>
      <c r="N6" s="12">
        <v>0</v>
      </c>
      <c r="O6" s="13">
        <v>0.1</v>
      </c>
      <c r="P6" s="14">
        <v>0.2</v>
      </c>
      <c r="R6">
        <v>0.16600000000000001</v>
      </c>
      <c r="S6" s="12">
        <v>-0.3</v>
      </c>
      <c r="T6" s="13">
        <v>-0.4</v>
      </c>
      <c r="U6" s="14">
        <v>-0.3</v>
      </c>
      <c r="W6">
        <v>0.16600000000000001</v>
      </c>
      <c r="X6" s="12">
        <v>-0.3</v>
      </c>
      <c r="Y6" s="13">
        <v>-0.3</v>
      </c>
      <c r="Z6" s="14">
        <v>-0.3</v>
      </c>
    </row>
    <row r="7" spans="1:26" x14ac:dyDescent="0.4">
      <c r="A7" s="4">
        <v>2</v>
      </c>
      <c r="B7" s="1">
        <f>K19</f>
        <v>1.0000000000000002E-2</v>
      </c>
      <c r="C7" s="1">
        <f>P19</f>
        <v>0.22000000000000003</v>
      </c>
      <c r="D7" s="1">
        <f>U19</f>
        <v>-0.31</v>
      </c>
      <c r="E7" s="1">
        <f>Z19</f>
        <v>-0.32</v>
      </c>
      <c r="G7" s="6"/>
      <c r="H7" t="s">
        <v>2</v>
      </c>
      <c r="I7">
        <v>0.1</v>
      </c>
      <c r="J7">
        <v>0.5</v>
      </c>
      <c r="K7">
        <v>0.9</v>
      </c>
    </row>
    <row r="8" spans="1:26" x14ac:dyDescent="0.4">
      <c r="A8" s="4">
        <v>3</v>
      </c>
      <c r="B8" s="1">
        <f>I18</f>
        <v>0.4</v>
      </c>
      <c r="C8" s="1">
        <f>N18</f>
        <v>0</v>
      </c>
      <c r="D8" s="1">
        <f>S18</f>
        <v>-0.4</v>
      </c>
      <c r="E8" s="1">
        <f>X18</f>
        <v>-0.4</v>
      </c>
    </row>
    <row r="9" spans="1:26" x14ac:dyDescent="0.4">
      <c r="A9" s="4">
        <v>4</v>
      </c>
      <c r="B9" s="1">
        <f>J18</f>
        <v>0.3</v>
      </c>
      <c r="C9" s="1">
        <f>O18</f>
        <v>0.22000000000000003</v>
      </c>
      <c r="D9" s="1">
        <f>T18</f>
        <v>-0.4</v>
      </c>
      <c r="E9" s="1">
        <f>Y18</f>
        <v>-0.4</v>
      </c>
      <c r="G9" s="6"/>
      <c r="H9" t="s">
        <v>0</v>
      </c>
      <c r="I9">
        <v>12.5</v>
      </c>
      <c r="J9">
        <v>12.5</v>
      </c>
      <c r="K9">
        <v>45</v>
      </c>
      <c r="M9" t="s">
        <v>0</v>
      </c>
      <c r="N9">
        <v>12.5</v>
      </c>
      <c r="O9">
        <v>12.5</v>
      </c>
      <c r="P9">
        <v>45</v>
      </c>
      <c r="R9" t="s">
        <v>0</v>
      </c>
      <c r="S9">
        <v>12.5</v>
      </c>
      <c r="T9">
        <v>12.5</v>
      </c>
      <c r="U9">
        <v>45</v>
      </c>
      <c r="W9" t="s">
        <v>0</v>
      </c>
      <c r="X9">
        <v>12.5</v>
      </c>
      <c r="Y9">
        <v>12.5</v>
      </c>
      <c r="Z9">
        <v>45</v>
      </c>
    </row>
    <row r="10" spans="1:26" x14ac:dyDescent="0.4">
      <c r="A10" s="4">
        <v>5</v>
      </c>
      <c r="B10" s="1">
        <f>K18</f>
        <v>0.09</v>
      </c>
      <c r="C10" s="1">
        <f>P18</f>
        <v>0.31</v>
      </c>
      <c r="D10" s="1">
        <f>U18</f>
        <v>-0.4</v>
      </c>
      <c r="E10" s="1">
        <f>Z18</f>
        <v>-0.4</v>
      </c>
      <c r="G10" s="6"/>
      <c r="H10" t="s">
        <v>1</v>
      </c>
      <c r="M10" t="s">
        <v>1</v>
      </c>
      <c r="R10" t="s">
        <v>1</v>
      </c>
      <c r="W10" t="s">
        <v>1</v>
      </c>
    </row>
    <row r="11" spans="1:26" x14ac:dyDescent="0.4">
      <c r="A11" s="4">
        <v>6</v>
      </c>
      <c r="B11" s="1">
        <f>I17</f>
        <v>0.39</v>
      </c>
      <c r="C11" s="1">
        <f>N17</f>
        <v>0</v>
      </c>
      <c r="D11" s="1">
        <f>S17</f>
        <v>-0.41000000000000003</v>
      </c>
      <c r="E11" s="1">
        <f>X17</f>
        <v>-0.4</v>
      </c>
      <c r="G11" s="6"/>
      <c r="H11">
        <v>0.91700000000000004</v>
      </c>
      <c r="I11" s="7">
        <v>0.3</v>
      </c>
      <c r="J11" s="8">
        <v>0.3</v>
      </c>
      <c r="K11" s="9">
        <v>0</v>
      </c>
      <c r="M11">
        <v>0.91700000000000004</v>
      </c>
      <c r="N11" s="7">
        <v>0</v>
      </c>
      <c r="O11" s="8">
        <v>0.4</v>
      </c>
      <c r="P11" s="9">
        <v>0.3</v>
      </c>
      <c r="R11">
        <v>0.91700000000000004</v>
      </c>
      <c r="S11" s="7">
        <v>-0.5</v>
      </c>
      <c r="T11" s="8">
        <v>-0.4</v>
      </c>
      <c r="U11" s="9">
        <v>-0.4</v>
      </c>
      <c r="W11">
        <v>0.91700000000000004</v>
      </c>
      <c r="X11" s="15">
        <v>-0.4</v>
      </c>
      <c r="Y11" s="16">
        <v>-0.4</v>
      </c>
      <c r="Z11" s="17">
        <v>-0.4</v>
      </c>
    </row>
    <row r="12" spans="1:26" x14ac:dyDescent="0.4">
      <c r="A12" s="4">
        <v>7</v>
      </c>
      <c r="B12" s="1">
        <f>J17</f>
        <v>0.3</v>
      </c>
      <c r="C12" s="1">
        <f>O17</f>
        <v>0.31</v>
      </c>
      <c r="D12" s="1">
        <f>T17</f>
        <v>-0.4</v>
      </c>
      <c r="E12" s="1">
        <f>Y17</f>
        <v>-0.4</v>
      </c>
      <c r="G12" s="6"/>
      <c r="H12">
        <v>0.58299999999999996</v>
      </c>
      <c r="I12" s="10">
        <v>0.4</v>
      </c>
      <c r="J12" s="6">
        <v>0.3</v>
      </c>
      <c r="K12" s="11">
        <v>0</v>
      </c>
      <c r="M12">
        <v>0.58299999999999996</v>
      </c>
      <c r="N12" s="10">
        <v>0</v>
      </c>
      <c r="O12" s="6">
        <v>0.4</v>
      </c>
      <c r="P12" s="11">
        <v>0.4</v>
      </c>
      <c r="R12">
        <v>0.58299999999999996</v>
      </c>
      <c r="S12" s="10">
        <v>-0.4</v>
      </c>
      <c r="T12" s="6">
        <v>-0.4</v>
      </c>
      <c r="U12" s="11">
        <v>-0.4</v>
      </c>
      <c r="W12">
        <v>0.58299999999999996</v>
      </c>
      <c r="X12" s="18">
        <v>-0.4</v>
      </c>
      <c r="Y12">
        <v>-0.4</v>
      </c>
      <c r="Z12" s="19">
        <v>-0.4</v>
      </c>
    </row>
    <row r="13" spans="1:26" x14ac:dyDescent="0.4">
      <c r="A13" s="4">
        <v>8</v>
      </c>
      <c r="B13" s="1">
        <f>K17</f>
        <v>0</v>
      </c>
      <c r="C13" s="1">
        <f>P17</f>
        <v>0.39</v>
      </c>
      <c r="D13" s="1">
        <f>U17</f>
        <v>-0.4</v>
      </c>
      <c r="E13" s="1">
        <f>Z17</f>
        <v>-0.4</v>
      </c>
      <c r="G13" s="6"/>
      <c r="H13">
        <v>0.16600000000000001</v>
      </c>
      <c r="I13" s="12">
        <v>0.3</v>
      </c>
      <c r="J13" s="13">
        <v>0.2</v>
      </c>
      <c r="K13" s="14">
        <v>0.1</v>
      </c>
      <c r="M13">
        <v>0.16600000000000001</v>
      </c>
      <c r="N13" s="12">
        <v>0</v>
      </c>
      <c r="O13" s="13">
        <v>0.3</v>
      </c>
      <c r="P13" s="14">
        <v>0.4</v>
      </c>
      <c r="R13">
        <v>0.16600000000000001</v>
      </c>
      <c r="S13" s="12">
        <v>-0.5</v>
      </c>
      <c r="T13" s="13">
        <v>-0.4</v>
      </c>
      <c r="U13" s="14">
        <v>-0.4</v>
      </c>
      <c r="W13">
        <v>0.16600000000000001</v>
      </c>
      <c r="X13" s="20">
        <v>-0.4</v>
      </c>
      <c r="Y13" s="21">
        <v>-0.5</v>
      </c>
      <c r="Z13" s="22">
        <v>-0.5</v>
      </c>
    </row>
    <row r="15" spans="1:26" x14ac:dyDescent="0.4">
      <c r="G15" s="6"/>
      <c r="H15" t="s">
        <v>0</v>
      </c>
      <c r="I15">
        <v>12.5</v>
      </c>
      <c r="J15">
        <v>12.5</v>
      </c>
      <c r="K15" s="23">
        <f>Output!B1</f>
        <v>18</v>
      </c>
      <c r="M15" t="s">
        <v>0</v>
      </c>
      <c r="N15">
        <v>12.5</v>
      </c>
      <c r="O15">
        <v>12.5</v>
      </c>
      <c r="P15" s="23">
        <f>Output!B1</f>
        <v>18</v>
      </c>
      <c r="R15" t="s">
        <v>0</v>
      </c>
      <c r="S15">
        <v>12.5</v>
      </c>
      <c r="T15">
        <v>12.5</v>
      </c>
      <c r="U15" s="23">
        <f>Output!B1</f>
        <v>18</v>
      </c>
      <c r="W15" t="s">
        <v>0</v>
      </c>
      <c r="X15">
        <v>12.5</v>
      </c>
      <c r="Y15">
        <v>12.5</v>
      </c>
      <c r="Z15" s="23">
        <f>Output!B1</f>
        <v>18</v>
      </c>
    </row>
    <row r="16" spans="1:26" x14ac:dyDescent="0.4">
      <c r="G16" s="6"/>
      <c r="H16" t="s">
        <v>1</v>
      </c>
      <c r="M16" t="s">
        <v>1</v>
      </c>
      <c r="R16" t="s">
        <v>1</v>
      </c>
      <c r="W16" t="s">
        <v>1</v>
      </c>
    </row>
    <row r="17" spans="7:26" ht="20.45" customHeight="1" x14ac:dyDescent="0.4">
      <c r="G17" s="6"/>
      <c r="H17">
        <v>0.91700000000000004</v>
      </c>
      <c r="I17" s="15">
        <f t="shared" ref="I17:K19" si="0">($K$15-$K$2)/($K$9-$K$2)*(I11-I4)+I4</f>
        <v>0.39</v>
      </c>
      <c r="J17" s="16">
        <f t="shared" si="0"/>
        <v>0.3</v>
      </c>
      <c r="K17" s="17">
        <f t="shared" si="0"/>
        <v>0</v>
      </c>
      <c r="M17">
        <v>0.91700000000000004</v>
      </c>
      <c r="N17" s="15">
        <f t="shared" ref="N17:P19" si="1">($K$15-$K$2)/($K$9-$K$2)*(N11-N4)+N4</f>
        <v>0</v>
      </c>
      <c r="O17" s="16">
        <f t="shared" si="1"/>
        <v>0.31</v>
      </c>
      <c r="P17" s="17">
        <f t="shared" si="1"/>
        <v>0.39</v>
      </c>
      <c r="R17">
        <v>0.91700000000000004</v>
      </c>
      <c r="S17" s="15">
        <f t="shared" ref="S17:U19" si="2">($K$15-$K$2)/($K$9-$K$2)*(S11-S4)+S4</f>
        <v>-0.41000000000000003</v>
      </c>
      <c r="T17" s="16">
        <f t="shared" si="2"/>
        <v>-0.4</v>
      </c>
      <c r="U17" s="17">
        <f t="shared" si="2"/>
        <v>-0.4</v>
      </c>
      <c r="W17">
        <v>0.91700000000000004</v>
      </c>
      <c r="X17" s="15">
        <f t="shared" ref="X17:Z19" si="3">($K$15-$K$2)/($K$9-$K$2)*(X11-X4)+X4</f>
        <v>-0.4</v>
      </c>
      <c r="Y17" s="16">
        <f t="shared" si="3"/>
        <v>-0.4</v>
      </c>
      <c r="Z17" s="17">
        <f t="shared" si="3"/>
        <v>-0.4</v>
      </c>
    </row>
    <row r="18" spans="7:26" x14ac:dyDescent="0.4">
      <c r="G18" s="6"/>
      <c r="H18">
        <v>0.58299999999999996</v>
      </c>
      <c r="I18" s="18">
        <f t="shared" si="0"/>
        <v>0.4</v>
      </c>
      <c r="J18">
        <f t="shared" si="0"/>
        <v>0.3</v>
      </c>
      <c r="K18" s="19">
        <f t="shared" si="0"/>
        <v>0.09</v>
      </c>
      <c r="M18">
        <v>0.58299999999999996</v>
      </c>
      <c r="N18" s="18">
        <f t="shared" si="1"/>
        <v>0</v>
      </c>
      <c r="O18">
        <f t="shared" si="1"/>
        <v>0.22000000000000003</v>
      </c>
      <c r="P18" s="19">
        <f t="shared" si="1"/>
        <v>0.31</v>
      </c>
      <c r="R18">
        <v>0.58299999999999996</v>
      </c>
      <c r="S18" s="18">
        <f t="shared" si="2"/>
        <v>-0.4</v>
      </c>
      <c r="T18">
        <f t="shared" si="2"/>
        <v>-0.4</v>
      </c>
      <c r="U18" s="19">
        <f t="shared" si="2"/>
        <v>-0.4</v>
      </c>
      <c r="W18">
        <v>0.58299999999999996</v>
      </c>
      <c r="X18" s="18">
        <f t="shared" si="3"/>
        <v>-0.4</v>
      </c>
      <c r="Y18">
        <f t="shared" si="3"/>
        <v>-0.4</v>
      </c>
      <c r="Z18" s="19">
        <f t="shared" si="3"/>
        <v>-0.4</v>
      </c>
    </row>
    <row r="19" spans="7:26" x14ac:dyDescent="0.4">
      <c r="G19" s="6"/>
      <c r="H19">
        <v>0.16600000000000001</v>
      </c>
      <c r="I19" s="20">
        <f t="shared" si="0"/>
        <v>0.3</v>
      </c>
      <c r="J19" s="21">
        <f t="shared" si="0"/>
        <v>0.2</v>
      </c>
      <c r="K19" s="22">
        <f t="shared" si="0"/>
        <v>1.0000000000000002E-2</v>
      </c>
      <c r="M19">
        <v>0.16600000000000001</v>
      </c>
      <c r="N19" s="20">
        <f t="shared" si="1"/>
        <v>0</v>
      </c>
      <c r="O19" s="21">
        <f t="shared" si="1"/>
        <v>0.12000000000000001</v>
      </c>
      <c r="P19" s="22">
        <f t="shared" si="1"/>
        <v>0.22000000000000003</v>
      </c>
      <c r="R19">
        <v>0.16600000000000001</v>
      </c>
      <c r="S19" s="20">
        <f t="shared" si="2"/>
        <v>-0.32</v>
      </c>
      <c r="T19" s="21">
        <f t="shared" si="2"/>
        <v>-0.4</v>
      </c>
      <c r="U19" s="22">
        <f t="shared" si="2"/>
        <v>-0.31</v>
      </c>
      <c r="W19">
        <v>0.16600000000000001</v>
      </c>
      <c r="X19" s="20">
        <f t="shared" si="3"/>
        <v>-0.31</v>
      </c>
      <c r="Y19" s="21">
        <f t="shared" si="3"/>
        <v>-0.32</v>
      </c>
      <c r="Z19" s="22">
        <f t="shared" si="3"/>
        <v>-0.32</v>
      </c>
    </row>
  </sheetData>
  <phoneticPr fontId="1"/>
  <conditionalFormatting sqref="I17:K19">
    <cfRule type="colorScale" priority="4">
      <colorScale>
        <cfvo type="min"/>
        <cfvo type="max"/>
        <color theme="0" tint="-4.9989318521683403E-2"/>
        <color theme="2" tint="-9.9978637043366805E-2"/>
      </colorScale>
    </cfRule>
  </conditionalFormatting>
  <conditionalFormatting sqref="N17:P19">
    <cfRule type="colorScale" priority="3">
      <colorScale>
        <cfvo type="min"/>
        <cfvo type="max"/>
        <color theme="0" tint="-4.9989318521683403E-2"/>
        <color theme="2" tint="-9.9978637043366805E-2"/>
      </colorScale>
    </cfRule>
  </conditionalFormatting>
  <conditionalFormatting sqref="S17:U19">
    <cfRule type="colorScale" priority="2">
      <colorScale>
        <cfvo type="min"/>
        <cfvo type="max"/>
        <color theme="2" tint="-9.9978637043366805E-2"/>
        <color theme="0" tint="-4.9989318521683403E-2"/>
      </colorScale>
    </cfRule>
  </conditionalFormatting>
  <conditionalFormatting sqref="X17:Z19">
    <cfRule type="colorScale" priority="1">
      <colorScale>
        <cfvo type="min"/>
        <cfvo type="max"/>
        <color theme="2" tint="-9.9978637043366805E-2"/>
        <color theme="0" tint="-4.9989318521683403E-2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4E01-DAB1-4586-A5CF-4D933A8B71E8}">
  <sheetPr>
    <tabColor theme="7"/>
  </sheetPr>
  <dimension ref="A1:D15"/>
  <sheetViews>
    <sheetView workbookViewId="0"/>
  </sheetViews>
  <sheetFormatPr defaultRowHeight="18.75" x14ac:dyDescent="0.4"/>
  <cols>
    <col min="1" max="4" width="13.75" customWidth="1"/>
  </cols>
  <sheetData>
    <row r="1" spans="1:4" x14ac:dyDescent="0.4">
      <c r="A1" t="s">
        <v>20</v>
      </c>
      <c r="B1" t="s">
        <v>21</v>
      </c>
      <c r="C1" t="s">
        <v>21</v>
      </c>
      <c r="D1" t="s">
        <v>21</v>
      </c>
    </row>
    <row r="2" spans="1:4" x14ac:dyDescent="0.4">
      <c r="A2" t="s">
        <v>22</v>
      </c>
      <c r="B2" t="s">
        <v>23</v>
      </c>
      <c r="C2" t="s">
        <v>24</v>
      </c>
      <c r="D2" t="s">
        <v>25</v>
      </c>
    </row>
    <row r="3" spans="1:4" x14ac:dyDescent="0.4">
      <c r="A3" t="s">
        <v>26</v>
      </c>
      <c r="B3" t="s">
        <v>26</v>
      </c>
      <c r="C3" t="s">
        <v>26</v>
      </c>
      <c r="D3" t="s">
        <v>26</v>
      </c>
    </row>
    <row r="4" spans="1:4" x14ac:dyDescent="0.4">
      <c r="A4" t="s">
        <v>27</v>
      </c>
      <c r="B4" t="s">
        <v>28</v>
      </c>
      <c r="C4" t="s">
        <v>29</v>
      </c>
      <c r="D4" t="s">
        <v>28</v>
      </c>
    </row>
    <row r="5" spans="1:4" x14ac:dyDescent="0.4">
      <c r="A5" t="s">
        <v>30</v>
      </c>
      <c r="B5" t="s">
        <v>31</v>
      </c>
      <c r="C5" t="s">
        <v>32</v>
      </c>
      <c r="D5" t="s">
        <v>33</v>
      </c>
    </row>
    <row r="6" spans="1:4" x14ac:dyDescent="0.4">
      <c r="A6" t="s">
        <v>34</v>
      </c>
      <c r="B6" t="s">
        <v>35</v>
      </c>
      <c r="C6" t="s">
        <v>36</v>
      </c>
      <c r="D6" t="s">
        <v>37</v>
      </c>
    </row>
    <row r="7" spans="1:4" x14ac:dyDescent="0.4">
      <c r="A7" t="s">
        <v>38</v>
      </c>
      <c r="B7" t="s">
        <v>39</v>
      </c>
      <c r="C7" t="s">
        <v>38</v>
      </c>
      <c r="D7" t="s">
        <v>40</v>
      </c>
    </row>
    <row r="8" spans="1:4" x14ac:dyDescent="0.4">
      <c r="A8" t="s">
        <v>41</v>
      </c>
      <c r="B8" t="s">
        <v>42</v>
      </c>
      <c r="C8" t="s">
        <v>43</v>
      </c>
      <c r="D8" t="s">
        <v>44</v>
      </c>
    </row>
    <row r="9" spans="1:4" x14ac:dyDescent="0.4">
      <c r="A9" t="s">
        <v>45</v>
      </c>
      <c r="B9" t="s">
        <v>46</v>
      </c>
      <c r="C9" t="s">
        <v>47</v>
      </c>
      <c r="D9" t="s">
        <v>48</v>
      </c>
    </row>
    <row r="10" spans="1:4" x14ac:dyDescent="0.4">
      <c r="A10" t="s">
        <v>49</v>
      </c>
      <c r="B10" t="s">
        <v>50</v>
      </c>
      <c r="C10" t="s">
        <v>51</v>
      </c>
      <c r="D10" t="s">
        <v>50</v>
      </c>
    </row>
    <row r="11" spans="1:4" x14ac:dyDescent="0.4">
      <c r="A11" t="s">
        <v>52</v>
      </c>
      <c r="B11" t="s">
        <v>53</v>
      </c>
      <c r="C11" t="s">
        <v>54</v>
      </c>
      <c r="D11" t="s">
        <v>55</v>
      </c>
    </row>
    <row r="12" spans="1:4" x14ac:dyDescent="0.4">
      <c r="A12" t="s">
        <v>56</v>
      </c>
      <c r="B12" t="s">
        <v>57</v>
      </c>
      <c r="C12" t="s">
        <v>58</v>
      </c>
      <c r="D12" t="s">
        <v>59</v>
      </c>
    </row>
    <row r="13" spans="1:4" x14ac:dyDescent="0.4">
      <c r="A13" t="s">
        <v>60</v>
      </c>
      <c r="B13" t="s">
        <v>61</v>
      </c>
      <c r="C13" t="s">
        <v>60</v>
      </c>
      <c r="D13" t="s">
        <v>62</v>
      </c>
    </row>
    <row r="14" spans="1:4" x14ac:dyDescent="0.4">
      <c r="A14" t="s">
        <v>63</v>
      </c>
      <c r="B14" t="s">
        <v>64</v>
      </c>
      <c r="C14" t="s">
        <v>65</v>
      </c>
      <c r="D14" t="s">
        <v>66</v>
      </c>
    </row>
    <row r="15" spans="1:4" x14ac:dyDescent="0.4">
      <c r="A15" t="s">
        <v>67</v>
      </c>
      <c r="B15" t="s">
        <v>68</v>
      </c>
      <c r="C15" t="s">
        <v>69</v>
      </c>
      <c r="D15" t="s">
        <v>70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8461-3BFB-4F9D-9647-AA9E80FA45F6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7B3C-EFF9-4079-9981-0E8E9977C925}">
  <dimension ref="A1:E10"/>
  <sheetViews>
    <sheetView workbookViewId="0"/>
  </sheetViews>
  <sheetFormatPr defaultRowHeight="18.75" x14ac:dyDescent="0.4"/>
  <sheetData>
    <row r="1" spans="1:5" x14ac:dyDescent="0.4">
      <c r="B1">
        <v>0</v>
      </c>
      <c r="C1">
        <v>1</v>
      </c>
      <c r="D1">
        <v>2</v>
      </c>
      <c r="E1">
        <v>3</v>
      </c>
    </row>
    <row r="2" spans="1:5" x14ac:dyDescent="0.4">
      <c r="A2">
        <v>0</v>
      </c>
      <c r="B2">
        <v>0</v>
      </c>
      <c r="C2">
        <f>B2+1</f>
        <v>1</v>
      </c>
      <c r="D2">
        <f t="shared" ref="D2:E2" si="0">C2+1</f>
        <v>2</v>
      </c>
      <c r="E2">
        <f t="shared" si="0"/>
        <v>3</v>
      </c>
    </row>
    <row r="3" spans="1:5" x14ac:dyDescent="0.4">
      <c r="A3">
        <v>1</v>
      </c>
      <c r="B3">
        <f>B2+0.1</f>
        <v>0.1</v>
      </c>
      <c r="C3">
        <f>B3+1</f>
        <v>1.1000000000000001</v>
      </c>
      <c r="D3">
        <f t="shared" ref="D3:E3" si="1">C3+1</f>
        <v>2.1</v>
      </c>
      <c r="E3">
        <f t="shared" si="1"/>
        <v>3.1</v>
      </c>
    </row>
    <row r="4" spans="1:5" x14ac:dyDescent="0.4">
      <c r="A4">
        <v>2</v>
      </c>
      <c r="B4">
        <f t="shared" ref="B4:B10" si="2">B3+0.1</f>
        <v>0.2</v>
      </c>
      <c r="C4">
        <f t="shared" ref="C4:E10" si="3">B4+1</f>
        <v>1.2</v>
      </c>
      <c r="D4">
        <f t="shared" si="3"/>
        <v>2.2000000000000002</v>
      </c>
      <c r="E4">
        <f t="shared" si="3"/>
        <v>3.2</v>
      </c>
    </row>
    <row r="5" spans="1:5" x14ac:dyDescent="0.4">
      <c r="A5">
        <v>3</v>
      </c>
      <c r="B5">
        <f t="shared" si="2"/>
        <v>0.30000000000000004</v>
      </c>
      <c r="C5">
        <f t="shared" si="3"/>
        <v>1.3</v>
      </c>
      <c r="D5">
        <f t="shared" si="3"/>
        <v>2.2999999999999998</v>
      </c>
      <c r="E5">
        <f t="shared" si="3"/>
        <v>3.3</v>
      </c>
    </row>
    <row r="6" spans="1:5" x14ac:dyDescent="0.4">
      <c r="A6">
        <v>4</v>
      </c>
      <c r="B6">
        <f t="shared" si="2"/>
        <v>0.4</v>
      </c>
      <c r="C6">
        <f t="shared" si="3"/>
        <v>1.4</v>
      </c>
      <c r="D6">
        <f t="shared" si="3"/>
        <v>2.4</v>
      </c>
      <c r="E6">
        <f t="shared" si="3"/>
        <v>3.4</v>
      </c>
    </row>
    <row r="7" spans="1:5" x14ac:dyDescent="0.4">
      <c r="A7">
        <v>5</v>
      </c>
      <c r="B7">
        <f t="shared" si="2"/>
        <v>0.5</v>
      </c>
      <c r="C7">
        <f t="shared" si="3"/>
        <v>1.5</v>
      </c>
      <c r="D7">
        <f t="shared" si="3"/>
        <v>2.5</v>
      </c>
      <c r="E7">
        <f t="shared" si="3"/>
        <v>3.5</v>
      </c>
    </row>
    <row r="8" spans="1:5" x14ac:dyDescent="0.4">
      <c r="A8">
        <v>6</v>
      </c>
      <c r="B8">
        <f t="shared" si="2"/>
        <v>0.6</v>
      </c>
      <c r="C8">
        <f t="shared" si="3"/>
        <v>1.6</v>
      </c>
      <c r="D8">
        <f t="shared" si="3"/>
        <v>2.6</v>
      </c>
      <c r="E8">
        <f t="shared" si="3"/>
        <v>3.6</v>
      </c>
    </row>
    <row r="9" spans="1:5" x14ac:dyDescent="0.4">
      <c r="A9">
        <v>7</v>
      </c>
      <c r="B9">
        <f t="shared" si="2"/>
        <v>0.7</v>
      </c>
      <c r="C9">
        <f t="shared" si="3"/>
        <v>1.7</v>
      </c>
      <c r="D9">
        <f t="shared" si="3"/>
        <v>2.7</v>
      </c>
      <c r="E9">
        <f t="shared" si="3"/>
        <v>3.7</v>
      </c>
    </row>
    <row r="10" spans="1:5" x14ac:dyDescent="0.4">
      <c r="A10">
        <v>8</v>
      </c>
      <c r="B10">
        <f t="shared" si="2"/>
        <v>0.79999999999999993</v>
      </c>
      <c r="C10">
        <f t="shared" si="3"/>
        <v>1.7999999999999998</v>
      </c>
      <c r="D10">
        <f t="shared" si="3"/>
        <v>2.8</v>
      </c>
      <c r="E10">
        <f t="shared" si="3"/>
        <v>3.8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D1BB-79EB-4B23-BDB3-B32531662001}">
  <dimension ref="A1:I60"/>
  <sheetViews>
    <sheetView workbookViewId="0"/>
  </sheetViews>
  <sheetFormatPr defaultRowHeight="18.75" x14ac:dyDescent="0.4"/>
  <cols>
    <col min="1" max="1" width="25.25" customWidth="1"/>
  </cols>
  <sheetData>
    <row r="1" spans="1:9" x14ac:dyDescent="0.4">
      <c r="B1">
        <v>0</v>
      </c>
      <c r="C1">
        <v>1</v>
      </c>
      <c r="D1">
        <v>2</v>
      </c>
      <c r="E1">
        <v>3</v>
      </c>
      <c r="F1">
        <v>0</v>
      </c>
      <c r="G1">
        <v>1</v>
      </c>
      <c r="H1">
        <v>2</v>
      </c>
      <c r="I1">
        <v>3</v>
      </c>
    </row>
    <row r="2" spans="1:9" x14ac:dyDescent="0.4">
      <c r="A2">
        <v>0</v>
      </c>
      <c r="B2">
        <v>0.5</v>
      </c>
      <c r="C2">
        <v>-0.2</v>
      </c>
      <c r="D2">
        <v>-0.1</v>
      </c>
      <c r="E2">
        <v>-0.5</v>
      </c>
      <c r="F2">
        <v>0.4</v>
      </c>
      <c r="G2">
        <v>0.1</v>
      </c>
      <c r="H2">
        <v>-0.4</v>
      </c>
      <c r="I2">
        <v>-0.4</v>
      </c>
    </row>
    <row r="3" spans="1:9" x14ac:dyDescent="0.4">
      <c r="A3">
        <v>1</v>
      </c>
      <c r="B3">
        <v>0.6</v>
      </c>
      <c r="C3">
        <v>-0.3</v>
      </c>
      <c r="D3">
        <v>-0.1</v>
      </c>
      <c r="E3">
        <v>-0.3</v>
      </c>
      <c r="F3">
        <v>0.3</v>
      </c>
      <c r="G3">
        <v>0.3</v>
      </c>
      <c r="H3">
        <v>-0.4</v>
      </c>
      <c r="I3">
        <v>-0.4</v>
      </c>
    </row>
    <row r="4" spans="1:9" x14ac:dyDescent="0.4">
      <c r="A4">
        <v>2</v>
      </c>
      <c r="B4">
        <v>0.5</v>
      </c>
      <c r="C4">
        <v>-0.4</v>
      </c>
      <c r="D4">
        <v>-0.1</v>
      </c>
      <c r="E4">
        <v>-0.2</v>
      </c>
      <c r="F4">
        <v>0.1</v>
      </c>
      <c r="G4">
        <v>0.4</v>
      </c>
      <c r="H4">
        <v>-0.4</v>
      </c>
      <c r="I4">
        <v>-0.4</v>
      </c>
    </row>
    <row r="5" spans="1:9" x14ac:dyDescent="0.4">
      <c r="A5">
        <v>3</v>
      </c>
      <c r="B5">
        <v>0.5</v>
      </c>
      <c r="C5">
        <v>-0.2</v>
      </c>
      <c r="D5">
        <v>-0.2</v>
      </c>
      <c r="E5">
        <v>-0.5</v>
      </c>
      <c r="F5">
        <v>0.4</v>
      </c>
      <c r="G5">
        <v>0.1</v>
      </c>
      <c r="H5">
        <v>-0.4</v>
      </c>
      <c r="I5">
        <v>-0.4</v>
      </c>
    </row>
    <row r="6" spans="1:9" x14ac:dyDescent="0.4">
      <c r="A6">
        <v>4</v>
      </c>
      <c r="B6">
        <v>0.6</v>
      </c>
      <c r="C6">
        <v>-0.3</v>
      </c>
      <c r="D6">
        <v>-0.1</v>
      </c>
      <c r="E6">
        <v>-0.3</v>
      </c>
      <c r="F6">
        <v>0.3</v>
      </c>
      <c r="G6">
        <v>0.2</v>
      </c>
      <c r="H6">
        <v>-0.4</v>
      </c>
      <c r="I6">
        <v>-0.4</v>
      </c>
    </row>
    <row r="7" spans="1:9" x14ac:dyDescent="0.4">
      <c r="A7">
        <v>5</v>
      </c>
      <c r="B7">
        <v>0.5</v>
      </c>
      <c r="C7">
        <v>-0.4</v>
      </c>
      <c r="D7">
        <v>-0.2</v>
      </c>
      <c r="E7">
        <v>-0.2</v>
      </c>
      <c r="F7">
        <v>0.1</v>
      </c>
      <c r="G7">
        <v>0.3</v>
      </c>
      <c r="H7">
        <v>-0.4</v>
      </c>
      <c r="I7">
        <v>-0.4</v>
      </c>
    </row>
    <row r="8" spans="1:9" x14ac:dyDescent="0.4">
      <c r="A8">
        <v>6</v>
      </c>
      <c r="B8">
        <v>0.3</v>
      </c>
      <c r="C8">
        <v>-0.2</v>
      </c>
      <c r="D8">
        <v>-0.1</v>
      </c>
      <c r="E8">
        <v>-0.4</v>
      </c>
      <c r="F8">
        <v>0.3</v>
      </c>
      <c r="G8">
        <v>0.1</v>
      </c>
      <c r="H8">
        <v>-0.3</v>
      </c>
      <c r="I8">
        <v>-0.3</v>
      </c>
    </row>
    <row r="9" spans="1:9" x14ac:dyDescent="0.4">
      <c r="A9">
        <v>7</v>
      </c>
      <c r="B9">
        <v>0.5</v>
      </c>
      <c r="C9">
        <v>-0.3</v>
      </c>
      <c r="D9">
        <v>-0.1</v>
      </c>
      <c r="E9">
        <v>-0.2</v>
      </c>
      <c r="F9">
        <v>0.2</v>
      </c>
      <c r="G9">
        <v>0.1</v>
      </c>
      <c r="H9">
        <v>-0.4</v>
      </c>
      <c r="I9">
        <v>-0.3</v>
      </c>
    </row>
    <row r="10" spans="1:9" x14ac:dyDescent="0.4">
      <c r="A10">
        <v>8</v>
      </c>
      <c r="B10">
        <v>0.3</v>
      </c>
      <c r="C10">
        <v>-0.4</v>
      </c>
      <c r="D10">
        <v>-0.1</v>
      </c>
      <c r="E10">
        <v>-0.1</v>
      </c>
      <c r="F10">
        <v>0.1</v>
      </c>
      <c r="G10">
        <v>0.2</v>
      </c>
      <c r="H10">
        <v>-0.3</v>
      </c>
      <c r="I10">
        <v>-0.3</v>
      </c>
    </row>
    <row r="13" spans="1:9" x14ac:dyDescent="0.4">
      <c r="A13" s="47" t="s">
        <v>71</v>
      </c>
      <c r="B13" s="4" t="s">
        <v>4</v>
      </c>
      <c r="C13" s="4" t="s">
        <v>19</v>
      </c>
      <c r="D13" s="4" t="s">
        <v>5</v>
      </c>
      <c r="E13" s="4" t="s">
        <v>19</v>
      </c>
      <c r="F13" s="4" t="s">
        <v>6</v>
      </c>
      <c r="G13" s="4" t="s">
        <v>19</v>
      </c>
      <c r="H13" s="4" t="s">
        <v>7</v>
      </c>
      <c r="I13" s="4" t="s">
        <v>19</v>
      </c>
    </row>
    <row r="14" spans="1:9" x14ac:dyDescent="0.4">
      <c r="A14" s="48"/>
      <c r="B14" s="4" t="s">
        <v>8</v>
      </c>
      <c r="C14" s="4" t="s">
        <v>13</v>
      </c>
      <c r="D14" s="4" t="s">
        <v>9</v>
      </c>
      <c r="E14" s="4" t="s">
        <v>14</v>
      </c>
      <c r="F14" s="4" t="s">
        <v>10</v>
      </c>
      <c r="G14" s="4" t="s">
        <v>15</v>
      </c>
      <c r="H14" s="4" t="s">
        <v>11</v>
      </c>
      <c r="I14" s="4" t="s">
        <v>16</v>
      </c>
    </row>
    <row r="15" spans="1:9" x14ac:dyDescent="0.4">
      <c r="A15" s="4">
        <v>0</v>
      </c>
      <c r="B15" s="1">
        <v>0.5</v>
      </c>
      <c r="C15" s="1">
        <v>0.4</v>
      </c>
      <c r="D15" s="1">
        <v>-0.2</v>
      </c>
      <c r="E15" s="1">
        <v>0.1</v>
      </c>
      <c r="F15" s="1">
        <v>-0.1</v>
      </c>
      <c r="G15" s="1">
        <v>-0.4</v>
      </c>
      <c r="H15" s="1">
        <v>-0.5</v>
      </c>
      <c r="I15" s="1">
        <v>-0.4</v>
      </c>
    </row>
    <row r="16" spans="1:9" x14ac:dyDescent="0.4">
      <c r="A16" s="4">
        <v>1</v>
      </c>
      <c r="B16" s="1">
        <f>B15+0.1</f>
        <v>0.6</v>
      </c>
      <c r="C16" s="1">
        <v>0.3</v>
      </c>
      <c r="D16" s="1">
        <v>-0.3</v>
      </c>
      <c r="E16" s="1">
        <v>0.3</v>
      </c>
      <c r="F16" s="1">
        <v>-0.1</v>
      </c>
      <c r="G16" s="1">
        <v>-0.4</v>
      </c>
      <c r="H16" s="1">
        <v>-0.3</v>
      </c>
      <c r="I16" s="1">
        <v>-0.4</v>
      </c>
    </row>
    <row r="17" spans="1:9" x14ac:dyDescent="0.4">
      <c r="A17" s="4">
        <v>2</v>
      </c>
      <c r="B17" s="1">
        <v>0.5</v>
      </c>
      <c r="C17" s="1">
        <v>0.1</v>
      </c>
      <c r="D17" s="1">
        <v>-0.4</v>
      </c>
      <c r="E17" s="1">
        <v>0.4</v>
      </c>
      <c r="F17" s="1">
        <v>-0.1</v>
      </c>
      <c r="G17" s="1">
        <v>-0.4</v>
      </c>
      <c r="H17" s="1">
        <v>-0.2</v>
      </c>
      <c r="I17" s="1">
        <v>-0.4</v>
      </c>
    </row>
    <row r="18" spans="1:9" x14ac:dyDescent="0.4">
      <c r="A18" s="4">
        <v>3</v>
      </c>
      <c r="B18" s="1">
        <v>0.5</v>
      </c>
      <c r="C18" s="1">
        <v>0.4</v>
      </c>
      <c r="D18" s="1">
        <v>-0.2</v>
      </c>
      <c r="E18" s="1">
        <v>0.1</v>
      </c>
      <c r="F18" s="1">
        <v>-0.2</v>
      </c>
      <c r="G18" s="1">
        <v>-0.4</v>
      </c>
      <c r="H18" s="1">
        <v>-0.5</v>
      </c>
      <c r="I18" s="1">
        <v>-0.4</v>
      </c>
    </row>
    <row r="19" spans="1:9" x14ac:dyDescent="0.4">
      <c r="A19" s="4">
        <v>4</v>
      </c>
      <c r="B19" s="1">
        <v>0.6</v>
      </c>
      <c r="C19" s="1">
        <v>0.3</v>
      </c>
      <c r="D19" s="1">
        <v>-0.3</v>
      </c>
      <c r="E19" s="1">
        <v>0.2</v>
      </c>
      <c r="F19" s="1">
        <v>-0.1</v>
      </c>
      <c r="G19" s="1">
        <v>-0.4</v>
      </c>
      <c r="H19" s="1">
        <v>-0.3</v>
      </c>
      <c r="I19" s="1">
        <v>-0.4</v>
      </c>
    </row>
    <row r="20" spans="1:9" x14ac:dyDescent="0.4">
      <c r="A20" s="4">
        <v>5</v>
      </c>
      <c r="B20" s="1">
        <v>0.5</v>
      </c>
      <c r="C20" s="1">
        <v>0.1</v>
      </c>
      <c r="D20" s="1">
        <v>-0.4</v>
      </c>
      <c r="E20" s="1">
        <v>0.3</v>
      </c>
      <c r="F20" s="1">
        <v>-0.2</v>
      </c>
      <c r="G20" s="1">
        <v>-0.4</v>
      </c>
      <c r="H20" s="1">
        <v>-0.2</v>
      </c>
      <c r="I20" s="1">
        <v>-0.4</v>
      </c>
    </row>
    <row r="21" spans="1:9" x14ac:dyDescent="0.4">
      <c r="A21" s="4">
        <v>6</v>
      </c>
      <c r="B21" s="1">
        <v>0.3</v>
      </c>
      <c r="C21" s="1">
        <v>0.3</v>
      </c>
      <c r="D21" s="1">
        <v>-0.2</v>
      </c>
      <c r="E21" s="1">
        <v>0.1</v>
      </c>
      <c r="F21" s="1">
        <v>-0.1</v>
      </c>
      <c r="G21" s="1">
        <v>-0.3</v>
      </c>
      <c r="H21" s="1">
        <v>-0.4</v>
      </c>
      <c r="I21" s="1">
        <v>-0.3</v>
      </c>
    </row>
    <row r="22" spans="1:9" x14ac:dyDescent="0.4">
      <c r="A22" s="4">
        <v>7</v>
      </c>
      <c r="B22" s="1">
        <v>0.5</v>
      </c>
      <c r="C22" s="1">
        <v>0.2</v>
      </c>
      <c r="D22" s="1">
        <v>-0.3</v>
      </c>
      <c r="E22" s="1">
        <v>0.1</v>
      </c>
      <c r="F22" s="1">
        <v>-0.1</v>
      </c>
      <c r="G22" s="1">
        <v>-0.4</v>
      </c>
      <c r="H22" s="1">
        <v>-0.2</v>
      </c>
      <c r="I22" s="1">
        <v>-0.3</v>
      </c>
    </row>
    <row r="23" spans="1:9" x14ac:dyDescent="0.4">
      <c r="A23" s="4">
        <v>8</v>
      </c>
      <c r="B23" s="1">
        <v>0.3</v>
      </c>
      <c r="C23" s="1">
        <v>0.1</v>
      </c>
      <c r="D23" s="1">
        <v>-0.4</v>
      </c>
      <c r="E23" s="1">
        <v>0.2</v>
      </c>
      <c r="F23" s="1">
        <v>-0.1</v>
      </c>
      <c r="G23" s="1">
        <v>-0.3</v>
      </c>
      <c r="H23" s="1">
        <v>-0.1</v>
      </c>
      <c r="I23" s="1">
        <v>-0.3</v>
      </c>
    </row>
    <row r="25" spans="1:9" x14ac:dyDescent="0.4">
      <c r="A25" s="47" t="s">
        <v>3</v>
      </c>
      <c r="B25" s="4" t="s">
        <v>4</v>
      </c>
      <c r="C25" s="4" t="s">
        <v>19</v>
      </c>
      <c r="D25" s="26" t="s">
        <v>5</v>
      </c>
      <c r="E25" s="4" t="s">
        <v>19</v>
      </c>
      <c r="F25" s="4" t="s">
        <v>6</v>
      </c>
      <c r="G25" s="4" t="s">
        <v>19</v>
      </c>
      <c r="H25" s="26" t="s">
        <v>7</v>
      </c>
      <c r="I25" s="4" t="s">
        <v>19</v>
      </c>
    </row>
    <row r="26" spans="1:9" x14ac:dyDescent="0.4">
      <c r="A26" s="48"/>
      <c r="B26" s="4" t="s">
        <v>8</v>
      </c>
      <c r="C26" s="4" t="s">
        <v>13</v>
      </c>
      <c r="D26" s="27" t="s">
        <v>9</v>
      </c>
      <c r="E26" s="4" t="s">
        <v>14</v>
      </c>
      <c r="F26" s="4" t="s">
        <v>10</v>
      </c>
      <c r="G26" s="4" t="s">
        <v>15</v>
      </c>
      <c r="H26" s="27" t="s">
        <v>11</v>
      </c>
      <c r="I26" s="4" t="s">
        <v>16</v>
      </c>
    </row>
    <row r="27" spans="1:9" x14ac:dyDescent="0.4">
      <c r="A27" s="4">
        <v>0</v>
      </c>
      <c r="B27" s="1">
        <v>0.3</v>
      </c>
      <c r="C27" s="1">
        <v>0.3</v>
      </c>
      <c r="D27" s="28">
        <v>-0.2</v>
      </c>
      <c r="E27" s="1">
        <v>0.1</v>
      </c>
      <c r="F27" s="1">
        <v>-0.1</v>
      </c>
      <c r="G27" s="1">
        <v>-0.3</v>
      </c>
      <c r="H27" s="28">
        <v>-0.4</v>
      </c>
      <c r="I27" s="1">
        <v>-0.3</v>
      </c>
    </row>
    <row r="28" spans="1:9" x14ac:dyDescent="0.4">
      <c r="A28" s="4">
        <v>1</v>
      </c>
      <c r="B28" s="1">
        <v>0.5</v>
      </c>
      <c r="C28" s="1">
        <v>0.2</v>
      </c>
      <c r="D28" s="28">
        <v>-0.3</v>
      </c>
      <c r="E28" s="1">
        <v>0.1</v>
      </c>
      <c r="F28" s="1">
        <v>-0.1</v>
      </c>
      <c r="G28" s="1">
        <v>-0.4</v>
      </c>
      <c r="H28" s="28">
        <v>-0.2</v>
      </c>
      <c r="I28" s="1">
        <v>-0.3</v>
      </c>
    </row>
    <row r="29" spans="1:9" x14ac:dyDescent="0.4">
      <c r="A29" s="4">
        <v>2</v>
      </c>
      <c r="B29" s="1">
        <v>0.3</v>
      </c>
      <c r="C29" s="1">
        <v>0.1</v>
      </c>
      <c r="D29" s="28">
        <v>-0.4</v>
      </c>
      <c r="E29" s="1">
        <v>0.2</v>
      </c>
      <c r="F29" s="1">
        <v>-0.1</v>
      </c>
      <c r="G29" s="1">
        <v>-0.3</v>
      </c>
      <c r="H29" s="28">
        <v>-0.1</v>
      </c>
      <c r="I29" s="1">
        <v>-0.3</v>
      </c>
    </row>
    <row r="30" spans="1:9" x14ac:dyDescent="0.4">
      <c r="A30" s="4">
        <v>3</v>
      </c>
      <c r="B30" s="1">
        <v>0.5</v>
      </c>
      <c r="C30" s="1">
        <v>0.4</v>
      </c>
      <c r="D30" s="28">
        <v>-0.2</v>
      </c>
      <c r="E30" s="1">
        <v>0.1</v>
      </c>
      <c r="F30" s="1">
        <v>-0.2</v>
      </c>
      <c r="G30" s="1">
        <v>-0.4</v>
      </c>
      <c r="H30" s="28">
        <v>-0.5</v>
      </c>
      <c r="I30" s="1">
        <v>-0.4</v>
      </c>
    </row>
    <row r="31" spans="1:9" x14ac:dyDescent="0.4">
      <c r="A31" s="4">
        <v>4</v>
      </c>
      <c r="B31" s="1">
        <v>0.6</v>
      </c>
      <c r="C31" s="1">
        <v>0.3</v>
      </c>
      <c r="D31" s="28">
        <v>-0.3</v>
      </c>
      <c r="E31" s="1">
        <v>0.2</v>
      </c>
      <c r="F31" s="1">
        <v>-0.1</v>
      </c>
      <c r="G31" s="1">
        <v>-0.4</v>
      </c>
      <c r="H31" s="28">
        <v>-0.3</v>
      </c>
      <c r="I31" s="1">
        <v>-0.4</v>
      </c>
    </row>
    <row r="32" spans="1:9" x14ac:dyDescent="0.4">
      <c r="A32" s="4">
        <v>5</v>
      </c>
      <c r="B32" s="1">
        <v>0.5</v>
      </c>
      <c r="C32" s="1">
        <v>0.1</v>
      </c>
      <c r="D32" s="28">
        <v>-0.4</v>
      </c>
      <c r="E32" s="1">
        <v>0.3</v>
      </c>
      <c r="F32" s="1">
        <v>-0.2</v>
      </c>
      <c r="G32" s="1">
        <v>-0.4</v>
      </c>
      <c r="H32" s="28">
        <v>-0.2</v>
      </c>
      <c r="I32" s="1">
        <v>-0.4</v>
      </c>
    </row>
    <row r="33" spans="1:9" x14ac:dyDescent="0.4">
      <c r="A33" s="4">
        <v>6</v>
      </c>
      <c r="B33" s="1">
        <v>0.5</v>
      </c>
      <c r="C33" s="1">
        <v>0.4</v>
      </c>
      <c r="D33" s="28">
        <v>-0.2</v>
      </c>
      <c r="E33" s="1">
        <v>0.1</v>
      </c>
      <c r="F33" s="1">
        <v>-0.1</v>
      </c>
      <c r="G33" s="1">
        <v>-0.4</v>
      </c>
      <c r="H33" s="28">
        <v>-0.5</v>
      </c>
      <c r="I33" s="1">
        <v>-0.4</v>
      </c>
    </row>
    <row r="34" spans="1:9" x14ac:dyDescent="0.4">
      <c r="A34" s="4">
        <v>7</v>
      </c>
      <c r="B34" s="1">
        <v>0.6</v>
      </c>
      <c r="C34" s="1">
        <v>0.3</v>
      </c>
      <c r="D34" s="28">
        <v>-0.3</v>
      </c>
      <c r="E34" s="1">
        <v>0.3</v>
      </c>
      <c r="F34" s="1">
        <v>-0.1</v>
      </c>
      <c r="G34" s="1">
        <v>-0.4</v>
      </c>
      <c r="H34" s="28">
        <v>-0.3</v>
      </c>
      <c r="I34" s="1">
        <v>-0.4</v>
      </c>
    </row>
    <row r="35" spans="1:9" x14ac:dyDescent="0.4">
      <c r="A35" s="4">
        <v>8</v>
      </c>
      <c r="B35" s="1">
        <v>0.4</v>
      </c>
      <c r="C35" s="1">
        <v>0.1</v>
      </c>
      <c r="D35" s="28">
        <v>-0.4</v>
      </c>
      <c r="E35" s="1">
        <v>0.4</v>
      </c>
      <c r="F35" s="1">
        <v>-0.1</v>
      </c>
      <c r="G35" s="1">
        <v>-0.4</v>
      </c>
      <c r="H35" s="28">
        <v>-0.2</v>
      </c>
      <c r="I35" s="1">
        <v>-0.4</v>
      </c>
    </row>
    <row r="37" spans="1:9" x14ac:dyDescent="0.4">
      <c r="A37" t="s">
        <v>72</v>
      </c>
    </row>
    <row r="38" spans="1:9" x14ac:dyDescent="0.4">
      <c r="A38" s="47" t="s">
        <v>3</v>
      </c>
      <c r="B38" s="4" t="s">
        <v>4</v>
      </c>
      <c r="C38" s="4" t="s">
        <v>19</v>
      </c>
      <c r="D38" s="26" t="s">
        <v>5</v>
      </c>
      <c r="E38" s="4" t="s">
        <v>19</v>
      </c>
      <c r="F38" s="4" t="s">
        <v>6</v>
      </c>
      <c r="G38" s="4" t="s">
        <v>19</v>
      </c>
      <c r="H38" s="26" t="s">
        <v>7</v>
      </c>
      <c r="I38" s="4" t="s">
        <v>19</v>
      </c>
    </row>
    <row r="39" spans="1:9" x14ac:dyDescent="0.4">
      <c r="A39" s="48"/>
      <c r="B39" s="4" t="s">
        <v>8</v>
      </c>
      <c r="C39" s="4" t="s">
        <v>13</v>
      </c>
      <c r="D39" s="27" t="s">
        <v>9</v>
      </c>
      <c r="E39" s="4" t="s">
        <v>14</v>
      </c>
      <c r="F39" s="4" t="s">
        <v>10</v>
      </c>
      <c r="G39" s="4" t="s">
        <v>15</v>
      </c>
      <c r="H39" s="27" t="s">
        <v>11</v>
      </c>
      <c r="I39" s="4" t="s">
        <v>16</v>
      </c>
    </row>
    <row r="40" spans="1:9" x14ac:dyDescent="0.4">
      <c r="A40" s="4">
        <v>0</v>
      </c>
      <c r="B40" s="1">
        <v>0.3</v>
      </c>
      <c r="C40" s="1">
        <v>0.3</v>
      </c>
      <c r="D40" s="28">
        <v>-0.2</v>
      </c>
      <c r="E40" s="1">
        <v>0.1</v>
      </c>
      <c r="F40" s="1">
        <v>-0.1</v>
      </c>
      <c r="G40" s="1">
        <v>-0.3</v>
      </c>
      <c r="H40" s="28">
        <v>-0.4</v>
      </c>
      <c r="I40" s="1">
        <v>-0.3</v>
      </c>
    </row>
    <row r="41" spans="1:9" x14ac:dyDescent="0.4">
      <c r="A41" s="4">
        <v>1</v>
      </c>
      <c r="B41" s="1">
        <v>0.5</v>
      </c>
      <c r="C41" s="1">
        <v>0.2</v>
      </c>
      <c r="D41" s="28">
        <v>-0.3</v>
      </c>
      <c r="E41" s="1">
        <v>0.1</v>
      </c>
      <c r="F41" s="1">
        <v>-0.2</v>
      </c>
      <c r="G41" s="1">
        <v>-0.4</v>
      </c>
      <c r="H41" s="28">
        <v>-0.2</v>
      </c>
      <c r="I41" s="1">
        <v>-0.3</v>
      </c>
    </row>
    <row r="42" spans="1:9" x14ac:dyDescent="0.4">
      <c r="A42" s="4">
        <v>2</v>
      </c>
      <c r="B42" s="1">
        <v>0.3</v>
      </c>
      <c r="C42" s="1">
        <v>0.1</v>
      </c>
      <c r="D42" s="28">
        <v>-0.4</v>
      </c>
      <c r="E42" s="1">
        <v>0.2</v>
      </c>
      <c r="F42" s="1">
        <v>-0.3</v>
      </c>
      <c r="G42" s="1">
        <v>-0.3</v>
      </c>
      <c r="H42" s="28">
        <v>-0.1</v>
      </c>
      <c r="I42" s="1">
        <v>-0.3</v>
      </c>
    </row>
    <row r="43" spans="1:9" x14ac:dyDescent="0.4">
      <c r="A43" s="4">
        <v>3</v>
      </c>
      <c r="B43" s="1">
        <v>0.3</v>
      </c>
      <c r="C43" s="1">
        <v>0.4</v>
      </c>
      <c r="D43" s="28">
        <v>-0.2</v>
      </c>
      <c r="E43" s="1">
        <v>0.1</v>
      </c>
      <c r="F43" s="1">
        <v>-0.1</v>
      </c>
      <c r="G43" s="1">
        <v>-0.4</v>
      </c>
      <c r="H43" s="28">
        <v>-0.4</v>
      </c>
      <c r="I43" s="1">
        <v>-0.4</v>
      </c>
    </row>
    <row r="44" spans="1:9" x14ac:dyDescent="0.4">
      <c r="A44" s="4">
        <v>4</v>
      </c>
      <c r="B44" s="1">
        <v>0.5</v>
      </c>
      <c r="C44" s="1">
        <v>0.3</v>
      </c>
      <c r="D44" s="28">
        <v>-0.3</v>
      </c>
      <c r="E44" s="1">
        <v>0.2</v>
      </c>
      <c r="F44" s="1">
        <v>-0.2</v>
      </c>
      <c r="G44" s="1">
        <v>-0.4</v>
      </c>
      <c r="H44" s="28">
        <v>-0.2</v>
      </c>
      <c r="I44" s="1">
        <v>-0.4</v>
      </c>
    </row>
    <row r="45" spans="1:9" x14ac:dyDescent="0.4">
      <c r="A45" s="4">
        <v>5</v>
      </c>
      <c r="B45" s="1">
        <v>0.3</v>
      </c>
      <c r="C45" s="1">
        <v>0.1</v>
      </c>
      <c r="D45" s="28">
        <v>-0.4</v>
      </c>
      <c r="E45" s="1">
        <v>0.3</v>
      </c>
      <c r="F45" s="1">
        <v>-0.3</v>
      </c>
      <c r="G45" s="1">
        <v>-0.4</v>
      </c>
      <c r="H45" s="28">
        <v>-0.1</v>
      </c>
      <c r="I45" s="1">
        <v>-0.4</v>
      </c>
    </row>
    <row r="46" spans="1:9" x14ac:dyDescent="0.4">
      <c r="A46" s="4">
        <v>6</v>
      </c>
      <c r="B46" s="1">
        <v>0.3</v>
      </c>
      <c r="C46" s="1">
        <v>0.4</v>
      </c>
      <c r="D46" s="28">
        <v>-0.2</v>
      </c>
      <c r="E46" s="1">
        <v>0.1</v>
      </c>
      <c r="F46" s="1">
        <v>-0.1</v>
      </c>
      <c r="G46" s="1">
        <v>-0.4</v>
      </c>
      <c r="H46" s="28">
        <v>-0.4</v>
      </c>
      <c r="I46" s="1">
        <v>-0.4</v>
      </c>
    </row>
    <row r="47" spans="1:9" x14ac:dyDescent="0.4">
      <c r="A47" s="4">
        <v>7</v>
      </c>
      <c r="B47" s="1">
        <v>0.5</v>
      </c>
      <c r="C47" s="1">
        <v>0.3</v>
      </c>
      <c r="D47" s="28">
        <v>-0.3</v>
      </c>
      <c r="E47" s="1">
        <v>0.3</v>
      </c>
      <c r="F47" s="1">
        <v>-0.2</v>
      </c>
      <c r="G47" s="1">
        <v>-0.4</v>
      </c>
      <c r="H47" s="28">
        <v>-0.2</v>
      </c>
      <c r="I47" s="1">
        <v>-0.4</v>
      </c>
    </row>
    <row r="48" spans="1:9" x14ac:dyDescent="0.4">
      <c r="A48" s="4">
        <v>8</v>
      </c>
      <c r="B48" s="1">
        <v>0.3</v>
      </c>
      <c r="C48" s="1">
        <v>0.1</v>
      </c>
      <c r="D48" s="28">
        <v>-0.4</v>
      </c>
      <c r="E48" s="1">
        <v>0.4</v>
      </c>
      <c r="F48" s="1">
        <v>-0.3</v>
      </c>
      <c r="G48" s="1">
        <v>-0.4</v>
      </c>
      <c r="H48" s="28">
        <v>-0.1</v>
      </c>
      <c r="I48" s="1">
        <v>-0.4</v>
      </c>
    </row>
    <row r="50" spans="1:9" ht="18.75" customHeight="1" x14ac:dyDescent="0.4">
      <c r="A50" s="47" t="s">
        <v>3</v>
      </c>
      <c r="B50" s="4" t="s">
        <v>4</v>
      </c>
      <c r="C50" s="4" t="s">
        <v>19</v>
      </c>
      <c r="D50" s="26" t="s">
        <v>5</v>
      </c>
      <c r="E50" s="4" t="s">
        <v>19</v>
      </c>
      <c r="F50" s="4" t="s">
        <v>6</v>
      </c>
      <c r="G50" s="4" t="s">
        <v>19</v>
      </c>
      <c r="H50" s="26" t="s">
        <v>7</v>
      </c>
      <c r="I50" s="4" t="s">
        <v>19</v>
      </c>
    </row>
    <row r="51" spans="1:9" ht="18.75" customHeight="1" x14ac:dyDescent="0.4">
      <c r="A51" s="48"/>
      <c r="B51" s="4" t="s">
        <v>8</v>
      </c>
      <c r="C51" s="4" t="s">
        <v>13</v>
      </c>
      <c r="D51" s="27" t="s">
        <v>9</v>
      </c>
      <c r="E51" s="4" t="s">
        <v>14</v>
      </c>
      <c r="F51" s="4" t="s">
        <v>10</v>
      </c>
      <c r="G51" s="4" t="s">
        <v>15</v>
      </c>
      <c r="H51" s="27" t="s">
        <v>11</v>
      </c>
      <c r="I51" s="4" t="s">
        <v>16</v>
      </c>
    </row>
    <row r="52" spans="1:9" x14ac:dyDescent="0.4">
      <c r="A52" s="4">
        <v>0</v>
      </c>
      <c r="B52" s="1">
        <v>1</v>
      </c>
      <c r="C52" s="1">
        <v>1</v>
      </c>
      <c r="D52" s="28">
        <v>-1</v>
      </c>
      <c r="E52" s="28">
        <v>-1</v>
      </c>
      <c r="F52" s="28">
        <v>-1</v>
      </c>
      <c r="G52" s="28">
        <v>-1</v>
      </c>
      <c r="H52" s="28">
        <v>-1</v>
      </c>
      <c r="I52" s="28">
        <v>-1</v>
      </c>
    </row>
    <row r="53" spans="1:9" x14ac:dyDescent="0.4">
      <c r="A53" s="4">
        <v>1</v>
      </c>
      <c r="B53" s="1">
        <v>2</v>
      </c>
      <c r="C53" s="1">
        <v>2</v>
      </c>
      <c r="D53" s="28">
        <v>-2</v>
      </c>
      <c r="E53" s="28">
        <v>-2</v>
      </c>
      <c r="F53" s="28">
        <v>-2</v>
      </c>
      <c r="G53" s="28">
        <v>-2</v>
      </c>
      <c r="H53" s="28">
        <v>-2</v>
      </c>
      <c r="I53" s="28">
        <v>-2</v>
      </c>
    </row>
    <row r="54" spans="1:9" x14ac:dyDescent="0.4">
      <c r="A54" s="4">
        <v>2</v>
      </c>
      <c r="B54" s="1">
        <v>3</v>
      </c>
      <c r="C54" s="1">
        <v>3</v>
      </c>
      <c r="D54" s="28">
        <v>-3</v>
      </c>
      <c r="E54" s="28">
        <v>-3</v>
      </c>
      <c r="F54" s="28">
        <v>-3</v>
      </c>
      <c r="G54" s="28">
        <v>-3</v>
      </c>
      <c r="H54" s="28">
        <v>-3</v>
      </c>
      <c r="I54" s="28">
        <v>-3</v>
      </c>
    </row>
    <row r="55" spans="1:9" x14ac:dyDescent="0.4">
      <c r="A55" s="4">
        <v>3</v>
      </c>
      <c r="B55" s="1">
        <v>1</v>
      </c>
      <c r="C55" s="1">
        <v>1</v>
      </c>
      <c r="D55" s="28">
        <v>-1</v>
      </c>
      <c r="E55" s="28">
        <v>-1</v>
      </c>
      <c r="F55" s="28">
        <v>-1</v>
      </c>
      <c r="G55" s="28">
        <v>-1</v>
      </c>
      <c r="H55" s="28">
        <v>-1</v>
      </c>
      <c r="I55" s="28">
        <v>-1</v>
      </c>
    </row>
    <row r="56" spans="1:9" x14ac:dyDescent="0.4">
      <c r="A56" s="4">
        <v>4</v>
      </c>
      <c r="B56" s="1">
        <v>2</v>
      </c>
      <c r="C56" s="1">
        <v>2</v>
      </c>
      <c r="D56" s="28">
        <v>-2</v>
      </c>
      <c r="E56" s="28">
        <v>-2</v>
      </c>
      <c r="F56" s="28">
        <v>-2</v>
      </c>
      <c r="G56" s="28">
        <v>-2</v>
      </c>
      <c r="H56" s="28">
        <v>-2</v>
      </c>
      <c r="I56" s="28">
        <v>-2</v>
      </c>
    </row>
    <row r="57" spans="1:9" x14ac:dyDescent="0.4">
      <c r="A57" s="4">
        <v>5</v>
      </c>
      <c r="B57" s="1">
        <v>3</v>
      </c>
      <c r="C57" s="1">
        <v>3</v>
      </c>
      <c r="D57" s="28">
        <v>-3</v>
      </c>
      <c r="E57" s="28">
        <v>-3</v>
      </c>
      <c r="F57" s="28">
        <v>-3</v>
      </c>
      <c r="G57" s="28">
        <v>-3</v>
      </c>
      <c r="H57" s="28">
        <v>-3</v>
      </c>
      <c r="I57" s="28">
        <v>-3</v>
      </c>
    </row>
    <row r="58" spans="1:9" x14ac:dyDescent="0.4">
      <c r="A58" s="4">
        <v>6</v>
      </c>
      <c r="B58" s="1">
        <v>1</v>
      </c>
      <c r="C58" s="1">
        <v>1</v>
      </c>
      <c r="D58" s="28">
        <v>-1</v>
      </c>
      <c r="E58" s="28">
        <v>-1</v>
      </c>
      <c r="F58" s="28">
        <v>-1</v>
      </c>
      <c r="G58" s="28">
        <v>-1</v>
      </c>
      <c r="H58" s="28">
        <v>-1</v>
      </c>
      <c r="I58" s="28">
        <v>-1</v>
      </c>
    </row>
    <row r="59" spans="1:9" x14ac:dyDescent="0.4">
      <c r="A59" s="4">
        <v>7</v>
      </c>
      <c r="B59" s="1">
        <v>2</v>
      </c>
      <c r="C59" s="1">
        <v>2</v>
      </c>
      <c r="D59" s="28">
        <v>-2</v>
      </c>
      <c r="E59" s="28">
        <v>-2</v>
      </c>
      <c r="F59" s="28">
        <v>-2</v>
      </c>
      <c r="G59" s="28">
        <v>-2</v>
      </c>
      <c r="H59" s="28">
        <v>-2</v>
      </c>
      <c r="I59" s="28">
        <v>-2</v>
      </c>
    </row>
    <row r="60" spans="1:9" x14ac:dyDescent="0.4">
      <c r="A60" s="4">
        <v>8</v>
      </c>
      <c r="B60" s="1">
        <v>3</v>
      </c>
      <c r="C60" s="1">
        <v>3</v>
      </c>
      <c r="D60" s="28">
        <v>-3</v>
      </c>
      <c r="E60" s="28">
        <v>-3</v>
      </c>
      <c r="F60" s="28">
        <v>-3</v>
      </c>
      <c r="G60" s="28">
        <v>-3</v>
      </c>
      <c r="H60" s="28">
        <v>-3</v>
      </c>
      <c r="I60" s="28">
        <v>-3</v>
      </c>
    </row>
  </sheetData>
  <mergeCells count="4">
    <mergeCell ref="A13:A14"/>
    <mergeCell ref="A25:A26"/>
    <mergeCell ref="A38:A39"/>
    <mergeCell ref="A50:A51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F6DA-B691-4624-A7AE-553F6CEC977D}">
  <dimension ref="A1:I23"/>
  <sheetViews>
    <sheetView workbookViewId="0"/>
  </sheetViews>
  <sheetFormatPr defaultRowHeight="18.75" x14ac:dyDescent="0.4"/>
  <cols>
    <col min="1" max="1" width="17.375" bestFit="1" customWidth="1"/>
  </cols>
  <sheetData>
    <row r="1" spans="1:9" x14ac:dyDescent="0.4">
      <c r="A1" s="5" t="s">
        <v>73</v>
      </c>
      <c r="B1">
        <v>0</v>
      </c>
      <c r="C1">
        <v>1</v>
      </c>
      <c r="D1">
        <v>2</v>
      </c>
      <c r="E1">
        <v>3</v>
      </c>
      <c r="F1">
        <v>0</v>
      </c>
      <c r="G1">
        <v>1</v>
      </c>
      <c r="H1">
        <v>2</v>
      </c>
      <c r="I1">
        <v>3</v>
      </c>
    </row>
    <row r="2" spans="1:9" x14ac:dyDescent="0.4">
      <c r="A2">
        <v>0</v>
      </c>
      <c r="B2">
        <v>0.3</v>
      </c>
      <c r="C2">
        <v>-0.1</v>
      </c>
      <c r="D2">
        <v>-0.2</v>
      </c>
      <c r="E2">
        <v>-0.5</v>
      </c>
      <c r="F2">
        <v>0.2</v>
      </c>
      <c r="G2">
        <v>0.1</v>
      </c>
      <c r="H2">
        <v>-0.3</v>
      </c>
      <c r="I2">
        <v>-0.2</v>
      </c>
    </row>
    <row r="3" spans="1:9" x14ac:dyDescent="0.4">
      <c r="A3">
        <v>1</v>
      </c>
      <c r="B3">
        <v>0.4</v>
      </c>
      <c r="C3">
        <v>-0.2</v>
      </c>
      <c r="D3">
        <v>-0.2</v>
      </c>
      <c r="E3">
        <v>-0.3</v>
      </c>
      <c r="F3">
        <v>0.3</v>
      </c>
      <c r="G3">
        <v>0.3</v>
      </c>
      <c r="H3">
        <v>-0.3</v>
      </c>
      <c r="I3">
        <v>-0.3</v>
      </c>
    </row>
    <row r="4" spans="1:9" x14ac:dyDescent="0.4">
      <c r="A4">
        <v>2</v>
      </c>
      <c r="B4">
        <v>0.3</v>
      </c>
      <c r="C4">
        <v>-0.4</v>
      </c>
      <c r="D4">
        <v>-0.2</v>
      </c>
      <c r="E4">
        <v>-0.2</v>
      </c>
      <c r="F4">
        <v>0.1</v>
      </c>
      <c r="G4">
        <v>0.4</v>
      </c>
      <c r="H4">
        <v>-0.2</v>
      </c>
      <c r="I4">
        <v>-0.3</v>
      </c>
    </row>
    <row r="5" spans="1:9" x14ac:dyDescent="0.4">
      <c r="A5">
        <v>3</v>
      </c>
      <c r="B5">
        <v>0.5</v>
      </c>
      <c r="C5">
        <v>-0.2</v>
      </c>
      <c r="D5">
        <v>-0.2</v>
      </c>
      <c r="E5">
        <v>-0.5</v>
      </c>
      <c r="F5">
        <v>0.4</v>
      </c>
      <c r="G5">
        <v>0.1</v>
      </c>
      <c r="H5">
        <v>-0.3</v>
      </c>
      <c r="I5">
        <v>-0.3</v>
      </c>
    </row>
    <row r="6" spans="1:9" x14ac:dyDescent="0.4">
      <c r="A6">
        <v>4</v>
      </c>
      <c r="B6">
        <v>0.6</v>
      </c>
      <c r="C6">
        <v>-0.4</v>
      </c>
      <c r="D6">
        <v>-0.2</v>
      </c>
      <c r="E6">
        <v>-0.4</v>
      </c>
      <c r="F6">
        <v>0.3</v>
      </c>
      <c r="G6">
        <v>0.4</v>
      </c>
      <c r="H6">
        <v>-0.3</v>
      </c>
      <c r="I6">
        <v>-0.3</v>
      </c>
    </row>
    <row r="7" spans="1:9" x14ac:dyDescent="0.4">
      <c r="A7">
        <v>5</v>
      </c>
      <c r="B7">
        <v>0.5</v>
      </c>
      <c r="C7">
        <v>-0.5</v>
      </c>
      <c r="D7">
        <v>-0.2</v>
      </c>
      <c r="E7">
        <v>-0.3</v>
      </c>
      <c r="F7">
        <v>0.2</v>
      </c>
      <c r="G7">
        <v>0.6</v>
      </c>
      <c r="H7">
        <v>-0.3</v>
      </c>
      <c r="I7">
        <v>-0.3</v>
      </c>
    </row>
    <row r="8" spans="1:9" x14ac:dyDescent="0.4">
      <c r="A8">
        <v>6</v>
      </c>
      <c r="B8">
        <v>0.6</v>
      </c>
      <c r="C8">
        <v>-0.2</v>
      </c>
      <c r="D8">
        <v>-0.3</v>
      </c>
      <c r="E8">
        <v>-0.6</v>
      </c>
      <c r="F8">
        <v>0.5</v>
      </c>
      <c r="G8">
        <v>0.2</v>
      </c>
      <c r="H8">
        <v>-0.4</v>
      </c>
      <c r="I8">
        <v>-0.3</v>
      </c>
    </row>
    <row r="9" spans="1:9" x14ac:dyDescent="0.4">
      <c r="A9">
        <v>7</v>
      </c>
      <c r="B9">
        <v>0.7</v>
      </c>
      <c r="C9">
        <v>-0.4</v>
      </c>
      <c r="D9">
        <v>-0.2</v>
      </c>
      <c r="E9">
        <v>-0.4</v>
      </c>
      <c r="F9">
        <v>0.3</v>
      </c>
      <c r="G9">
        <v>0.4</v>
      </c>
      <c r="H9">
        <v>-0.3</v>
      </c>
      <c r="I9">
        <v>-0.3</v>
      </c>
    </row>
    <row r="10" spans="1:9" x14ac:dyDescent="0.4">
      <c r="A10">
        <v>8</v>
      </c>
      <c r="B10">
        <v>0.6</v>
      </c>
      <c r="C10">
        <v>-0.6</v>
      </c>
      <c r="D10">
        <v>-0.3</v>
      </c>
      <c r="E10">
        <v>-0.3</v>
      </c>
      <c r="F10">
        <v>0.1</v>
      </c>
      <c r="G10">
        <v>0.7</v>
      </c>
      <c r="H10">
        <v>-0.3</v>
      </c>
      <c r="I10">
        <v>-0.4</v>
      </c>
    </row>
    <row r="13" spans="1:9" x14ac:dyDescent="0.4">
      <c r="A13" t="s">
        <v>71</v>
      </c>
      <c r="B13" t="s">
        <v>4</v>
      </c>
      <c r="C13" t="s">
        <v>19</v>
      </c>
      <c r="D13" t="s">
        <v>5</v>
      </c>
      <c r="E13" t="s">
        <v>19</v>
      </c>
      <c r="F13" t="s">
        <v>6</v>
      </c>
      <c r="G13" t="s">
        <v>19</v>
      </c>
      <c r="H13" t="s">
        <v>7</v>
      </c>
      <c r="I13" t="s">
        <v>19</v>
      </c>
    </row>
    <row r="14" spans="1:9" x14ac:dyDescent="0.4">
      <c r="B14" t="s">
        <v>8</v>
      </c>
      <c r="C14" t="s">
        <v>13</v>
      </c>
      <c r="D14" t="s">
        <v>9</v>
      </c>
      <c r="E14" t="s">
        <v>14</v>
      </c>
      <c r="F14" t="s">
        <v>10</v>
      </c>
      <c r="G14" t="s">
        <v>15</v>
      </c>
      <c r="H14" t="s">
        <v>11</v>
      </c>
      <c r="I14" t="s">
        <v>16</v>
      </c>
    </row>
    <row r="15" spans="1:9" x14ac:dyDescent="0.4">
      <c r="A15">
        <v>0</v>
      </c>
      <c r="B15">
        <v>0.3</v>
      </c>
      <c r="C15">
        <v>0.2</v>
      </c>
      <c r="D15">
        <v>-0.1</v>
      </c>
      <c r="E15">
        <v>0.1</v>
      </c>
      <c r="F15">
        <v>-0.2</v>
      </c>
      <c r="G15">
        <v>-0.3</v>
      </c>
      <c r="H15">
        <v>-0.5</v>
      </c>
      <c r="I15">
        <v>-0.2</v>
      </c>
    </row>
    <row r="16" spans="1:9" x14ac:dyDescent="0.4">
      <c r="A16">
        <v>1</v>
      </c>
      <c r="B16">
        <v>0.4</v>
      </c>
      <c r="C16">
        <v>0.3</v>
      </c>
      <c r="D16">
        <v>-0.2</v>
      </c>
      <c r="E16">
        <v>0.3</v>
      </c>
      <c r="F16">
        <v>-0.2</v>
      </c>
      <c r="G16">
        <v>-0.3</v>
      </c>
      <c r="H16">
        <v>-0.3</v>
      </c>
      <c r="I16">
        <v>-0.3</v>
      </c>
    </row>
    <row r="17" spans="1:9" x14ac:dyDescent="0.4">
      <c r="A17">
        <v>2</v>
      </c>
      <c r="B17">
        <v>0.3</v>
      </c>
      <c r="C17">
        <v>0.1</v>
      </c>
      <c r="D17">
        <v>-0.4</v>
      </c>
      <c r="E17">
        <v>0.4</v>
      </c>
      <c r="F17">
        <v>-0.2</v>
      </c>
      <c r="G17">
        <v>-0.2</v>
      </c>
      <c r="H17">
        <v>-0.2</v>
      </c>
      <c r="I17">
        <v>-0.3</v>
      </c>
    </row>
    <row r="18" spans="1:9" x14ac:dyDescent="0.4">
      <c r="A18">
        <v>3</v>
      </c>
      <c r="B18">
        <v>0.5</v>
      </c>
      <c r="C18">
        <v>0.4</v>
      </c>
      <c r="D18">
        <v>-0.2</v>
      </c>
      <c r="E18">
        <v>0.1</v>
      </c>
      <c r="F18">
        <v>-0.2</v>
      </c>
      <c r="G18">
        <v>-0.3</v>
      </c>
      <c r="H18">
        <v>-0.5</v>
      </c>
      <c r="I18">
        <v>-0.3</v>
      </c>
    </row>
    <row r="19" spans="1:9" x14ac:dyDescent="0.4">
      <c r="A19">
        <v>4</v>
      </c>
      <c r="B19">
        <v>0.6</v>
      </c>
      <c r="C19">
        <v>0.3</v>
      </c>
      <c r="D19">
        <v>-0.4</v>
      </c>
      <c r="E19">
        <v>0.4</v>
      </c>
      <c r="F19">
        <v>-0.2</v>
      </c>
      <c r="G19">
        <v>-0.3</v>
      </c>
      <c r="H19">
        <v>-0.4</v>
      </c>
      <c r="I19">
        <v>-0.3</v>
      </c>
    </row>
    <row r="20" spans="1:9" x14ac:dyDescent="0.4">
      <c r="A20">
        <v>5</v>
      </c>
      <c r="B20">
        <v>0.5</v>
      </c>
      <c r="C20">
        <v>0.2</v>
      </c>
      <c r="D20">
        <v>-0.5</v>
      </c>
      <c r="E20">
        <v>0.6</v>
      </c>
      <c r="F20">
        <v>-0.2</v>
      </c>
      <c r="G20">
        <v>-0.3</v>
      </c>
      <c r="H20">
        <v>-0.3</v>
      </c>
      <c r="I20">
        <v>-0.3</v>
      </c>
    </row>
    <row r="21" spans="1:9" x14ac:dyDescent="0.4">
      <c r="A21">
        <v>6</v>
      </c>
      <c r="B21">
        <v>0.6</v>
      </c>
      <c r="C21">
        <v>0.5</v>
      </c>
      <c r="D21">
        <v>-0.2</v>
      </c>
      <c r="E21">
        <v>0.2</v>
      </c>
      <c r="F21">
        <v>-0.3</v>
      </c>
      <c r="G21">
        <v>-0.4</v>
      </c>
      <c r="H21">
        <v>-0.6</v>
      </c>
      <c r="I21">
        <v>-0.3</v>
      </c>
    </row>
    <row r="22" spans="1:9" x14ac:dyDescent="0.4">
      <c r="A22">
        <v>7</v>
      </c>
      <c r="B22">
        <v>0.7</v>
      </c>
      <c r="C22">
        <v>0.3</v>
      </c>
      <c r="D22">
        <v>-0.4</v>
      </c>
      <c r="E22">
        <v>0.4</v>
      </c>
      <c r="F22">
        <v>-0.2</v>
      </c>
      <c r="G22">
        <v>-0.3</v>
      </c>
      <c r="H22">
        <v>-0.4</v>
      </c>
      <c r="I22">
        <v>-0.3</v>
      </c>
    </row>
    <row r="23" spans="1:9" x14ac:dyDescent="0.4">
      <c r="A23">
        <v>8</v>
      </c>
      <c r="B23">
        <v>0.6</v>
      </c>
      <c r="C23">
        <v>0.1</v>
      </c>
      <c r="D23">
        <v>-0.6</v>
      </c>
      <c r="E23">
        <v>0.7</v>
      </c>
      <c r="F23">
        <v>-0.3</v>
      </c>
      <c r="G23">
        <v>-0.3</v>
      </c>
      <c r="H23">
        <v>-0.3</v>
      </c>
      <c r="I23">
        <v>-0.4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4E48-DBB7-4155-81DB-4E95A094583D}">
  <dimension ref="B1:J12"/>
  <sheetViews>
    <sheetView workbookViewId="0">
      <selection activeCell="E5" sqref="E5"/>
    </sheetView>
  </sheetViews>
  <sheetFormatPr defaultRowHeight="18.75" x14ac:dyDescent="0.4"/>
  <cols>
    <col min="2" max="2" width="30.25" bestFit="1" customWidth="1"/>
    <col min="3" max="3" width="10.375" bestFit="1" customWidth="1"/>
    <col min="7" max="7" width="10.375" bestFit="1" customWidth="1"/>
  </cols>
  <sheetData>
    <row r="1" spans="2:10" x14ac:dyDescent="0.4">
      <c r="B1" s="25" t="s">
        <v>17</v>
      </c>
      <c r="C1">
        <v>15</v>
      </c>
      <c r="D1" t="s">
        <v>18</v>
      </c>
    </row>
    <row r="2" spans="2:10" x14ac:dyDescent="0.4">
      <c r="B2" s="47" t="s">
        <v>3</v>
      </c>
      <c r="C2" s="4" t="s">
        <v>4</v>
      </c>
      <c r="D2" s="4" t="s">
        <v>19</v>
      </c>
      <c r="E2" s="4" t="s">
        <v>5</v>
      </c>
      <c r="F2" s="4" t="s">
        <v>19</v>
      </c>
      <c r="G2" s="4" t="s">
        <v>6</v>
      </c>
      <c r="H2" s="4" t="s">
        <v>19</v>
      </c>
      <c r="I2" s="4" t="s">
        <v>7</v>
      </c>
      <c r="J2" s="4" t="s">
        <v>19</v>
      </c>
    </row>
    <row r="3" spans="2:10" x14ac:dyDescent="0.4">
      <c r="B3" s="48"/>
      <c r="C3" s="4" t="s">
        <v>8</v>
      </c>
      <c r="D3" s="4" t="s">
        <v>13</v>
      </c>
      <c r="E3" s="4" t="s">
        <v>9</v>
      </c>
      <c r="F3" s="4" t="s">
        <v>14</v>
      </c>
      <c r="G3" s="4" t="s">
        <v>10</v>
      </c>
      <c r="H3" s="4" t="s">
        <v>15</v>
      </c>
      <c r="I3" s="4" t="s">
        <v>11</v>
      </c>
      <c r="J3" s="4" t="s">
        <v>16</v>
      </c>
    </row>
    <row r="4" spans="2:10" x14ac:dyDescent="0.4">
      <c r="B4" s="4">
        <v>0</v>
      </c>
      <c r="C4" s="1">
        <f>'angle=０'!B13</f>
        <v>0.38</v>
      </c>
      <c r="D4" s="1">
        <f>'angle=45'!B5</f>
        <v>0.3</v>
      </c>
      <c r="E4" s="1">
        <f>'angle=０'!C13</f>
        <v>-0.21000000000000002</v>
      </c>
      <c r="F4" s="1">
        <f>'angle=45'!C5</f>
        <v>0</v>
      </c>
      <c r="G4" s="1">
        <f>'angle=０'!D13</f>
        <v>-0.11000000000000001</v>
      </c>
      <c r="H4" s="1">
        <f>'angle=45'!D5</f>
        <v>-0.32</v>
      </c>
      <c r="I4" s="1">
        <f>'angle=０'!E13</f>
        <v>-0.41000000000000003</v>
      </c>
      <c r="J4" s="1">
        <f>'angle=45'!E5</f>
        <v>-0.31</v>
      </c>
    </row>
    <row r="5" spans="2:10" x14ac:dyDescent="0.4">
      <c r="B5" s="4">
        <v>1</v>
      </c>
      <c r="C5" s="1">
        <f>'angle=０'!B14</f>
        <v>0.49</v>
      </c>
      <c r="D5" s="1">
        <f>'angle=45'!B6</f>
        <v>0.2</v>
      </c>
      <c r="E5" s="1">
        <f>'angle=０'!C14</f>
        <v>-0.31</v>
      </c>
      <c r="F5" s="1">
        <f>'angle=45'!C6</f>
        <v>0.12000000000000001</v>
      </c>
      <c r="G5" s="1">
        <f>'angle=０'!D14</f>
        <v>-0.11000000000000001</v>
      </c>
      <c r="H5" s="1">
        <f>'angle=45'!D6</f>
        <v>-0.4</v>
      </c>
      <c r="I5" s="1">
        <f>'angle=０'!E14</f>
        <v>-0.23</v>
      </c>
      <c r="J5" s="1">
        <f>'angle=45'!E6</f>
        <v>-0.32</v>
      </c>
    </row>
    <row r="6" spans="2:10" x14ac:dyDescent="0.4">
      <c r="B6" s="4">
        <v>2</v>
      </c>
      <c r="C6" s="1">
        <f>'angle=０'!B15</f>
        <v>0.3</v>
      </c>
      <c r="D6" s="1">
        <f>'angle=45'!B7</f>
        <v>1.0000000000000002E-2</v>
      </c>
      <c r="E6" s="1">
        <f>'angle=０'!C15</f>
        <v>-0.42000000000000004</v>
      </c>
      <c r="F6" s="1">
        <f>'angle=45'!C7</f>
        <v>0.22000000000000003</v>
      </c>
      <c r="G6" s="1">
        <f>'angle=０'!D15</f>
        <v>-0.11000000000000001</v>
      </c>
      <c r="H6" s="1">
        <f>'angle=45'!D7</f>
        <v>-0.31</v>
      </c>
      <c r="I6" s="1">
        <f>'angle=０'!E15</f>
        <v>-0.12000000000000001</v>
      </c>
      <c r="J6" s="1">
        <f>'angle=45'!E7</f>
        <v>-0.32</v>
      </c>
    </row>
    <row r="7" spans="2:10" x14ac:dyDescent="0.4">
      <c r="B7" s="4">
        <v>3</v>
      </c>
      <c r="C7" s="1">
        <f>'angle=０'!B16</f>
        <v>0.51</v>
      </c>
      <c r="D7" s="1">
        <f>'angle=45'!B8</f>
        <v>0.4</v>
      </c>
      <c r="E7" s="1">
        <f>'angle=０'!C16</f>
        <v>-0.22000000000000003</v>
      </c>
      <c r="F7" s="1">
        <f>'angle=45'!C8</f>
        <v>0</v>
      </c>
      <c r="G7" s="1">
        <f>'angle=０'!D16</f>
        <v>-0.2</v>
      </c>
      <c r="H7" s="1">
        <f>'angle=45'!D8</f>
        <v>-0.4</v>
      </c>
      <c r="I7" s="1">
        <f>'angle=０'!E16</f>
        <v>-0.51</v>
      </c>
      <c r="J7" s="1">
        <f>'angle=45'!E8</f>
        <v>-0.4</v>
      </c>
    </row>
    <row r="8" spans="2:10" x14ac:dyDescent="0.4">
      <c r="B8" s="4">
        <v>4</v>
      </c>
      <c r="C8" s="1">
        <f>'angle=０'!B17</f>
        <v>0.61</v>
      </c>
      <c r="D8" s="1">
        <f>'angle=45'!B9</f>
        <v>0.3</v>
      </c>
      <c r="E8" s="1">
        <f>'angle=０'!C17</f>
        <v>-0.32</v>
      </c>
      <c r="F8" s="1">
        <f>'angle=45'!C9</f>
        <v>0.22000000000000003</v>
      </c>
      <c r="G8" s="1">
        <f>'angle=０'!D17</f>
        <v>-0.11000000000000001</v>
      </c>
      <c r="H8" s="1">
        <f>'angle=45'!D9</f>
        <v>-0.4</v>
      </c>
      <c r="I8" s="1">
        <f>'angle=０'!E17</f>
        <v>-0.32999999999999996</v>
      </c>
      <c r="J8" s="1">
        <f>'angle=45'!E9</f>
        <v>-0.4</v>
      </c>
    </row>
    <row r="9" spans="2:10" x14ac:dyDescent="0.4">
      <c r="B9" s="4">
        <v>5</v>
      </c>
      <c r="C9" s="1">
        <f>'angle=０'!B18</f>
        <v>0.5</v>
      </c>
      <c r="D9" s="1">
        <f>'angle=45'!B10</f>
        <v>0.09</v>
      </c>
      <c r="E9" s="1">
        <f>'angle=０'!C18</f>
        <v>-0.42000000000000004</v>
      </c>
      <c r="F9" s="1">
        <f>'angle=45'!C10</f>
        <v>0.31</v>
      </c>
      <c r="G9" s="1">
        <f>'angle=０'!D18</f>
        <v>-0.2</v>
      </c>
      <c r="H9" s="1">
        <f>'angle=45'!D10</f>
        <v>-0.4</v>
      </c>
      <c r="I9" s="1">
        <f>'angle=０'!E18</f>
        <v>-0.24000000000000002</v>
      </c>
      <c r="J9" s="1">
        <f>'angle=45'!E10</f>
        <v>-0.4</v>
      </c>
    </row>
    <row r="10" spans="2:10" x14ac:dyDescent="0.4">
      <c r="B10" s="4">
        <v>6</v>
      </c>
      <c r="C10" s="1">
        <f>'angle=０'!B19</f>
        <v>0.49</v>
      </c>
      <c r="D10" s="1">
        <f>'angle=45'!B11</f>
        <v>0.39</v>
      </c>
      <c r="E10" s="1">
        <f>'angle=０'!C19</f>
        <v>-0.21000000000000002</v>
      </c>
      <c r="F10" s="1">
        <f>'angle=45'!C11</f>
        <v>0</v>
      </c>
      <c r="G10" s="1">
        <f>'angle=０'!D19</f>
        <v>-0.12000000000000001</v>
      </c>
      <c r="H10" s="1">
        <f>'angle=45'!D11</f>
        <v>-0.41000000000000003</v>
      </c>
      <c r="I10" s="1">
        <f>'angle=０'!E19</f>
        <v>-0.51</v>
      </c>
      <c r="J10" s="1">
        <f>'angle=45'!E11</f>
        <v>-0.4</v>
      </c>
    </row>
    <row r="11" spans="2:10" x14ac:dyDescent="0.4">
      <c r="B11" s="4">
        <v>7</v>
      </c>
      <c r="C11" s="1">
        <f>'angle=０'!B20</f>
        <v>0.62</v>
      </c>
      <c r="D11" s="1">
        <f>'angle=45'!B12</f>
        <v>0.3</v>
      </c>
      <c r="E11" s="1">
        <f>'angle=０'!C20</f>
        <v>-0.32999999999999996</v>
      </c>
      <c r="F11" s="1">
        <f>'angle=45'!C12</f>
        <v>0.31</v>
      </c>
      <c r="G11" s="1">
        <f>'angle=０'!D20</f>
        <v>-0.11000000000000001</v>
      </c>
      <c r="H11" s="1">
        <f>'angle=45'!D12</f>
        <v>-0.4</v>
      </c>
      <c r="I11" s="1">
        <f>'angle=０'!E20</f>
        <v>-0.32999999999999996</v>
      </c>
      <c r="J11" s="1">
        <f>'angle=45'!E12</f>
        <v>-0.4</v>
      </c>
    </row>
    <row r="12" spans="2:10" x14ac:dyDescent="0.4">
      <c r="B12" s="4">
        <v>8</v>
      </c>
      <c r="C12" s="1">
        <f>'angle=０'!B21</f>
        <v>0.42000000000000004</v>
      </c>
      <c r="D12" s="1">
        <f>'angle=45'!B13</f>
        <v>0</v>
      </c>
      <c r="E12" s="1">
        <f>'angle=０'!C21</f>
        <v>-0.44000000000000006</v>
      </c>
      <c r="F12" s="1">
        <f>'angle=45'!C13</f>
        <v>0.39</v>
      </c>
      <c r="G12" s="1">
        <f>'angle=０'!D21</f>
        <v>-0.12000000000000001</v>
      </c>
      <c r="H12" s="1">
        <f>'angle=45'!D13</f>
        <v>-0.4</v>
      </c>
      <c r="I12" s="1">
        <f>'angle=０'!E21</f>
        <v>-0.22000000000000003</v>
      </c>
      <c r="J12" s="1">
        <f>'angle=45'!E13</f>
        <v>-0.4</v>
      </c>
    </row>
  </sheetData>
  <mergeCells count="1">
    <mergeCell ref="B2:B3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E233ADA898FA6408BA299BB8D85F256" ma:contentTypeVersion="8" ma:contentTypeDescription="新しいドキュメントを作成します。" ma:contentTypeScope="" ma:versionID="6bc7ee872600fd44e08f8dcf1e3df3bb">
  <xsd:schema xmlns:xsd="http://www.w3.org/2001/XMLSchema" xmlns:xs="http://www.w3.org/2001/XMLSchema" xmlns:p="http://schemas.microsoft.com/office/2006/metadata/properties" xmlns:ns2="4043503f-1909-435a-bc54-056ea693ccc0" xmlns:ns3="03826654-7a77-43cd-9c8b-f710ac656c82" targetNamespace="http://schemas.microsoft.com/office/2006/metadata/properties" ma:root="true" ma:fieldsID="0d02137da47cdefc347e3ed14fa59e11" ns2:_="" ns3:_="">
    <xsd:import namespace="4043503f-1909-435a-bc54-056ea693ccc0"/>
    <xsd:import namespace="03826654-7a77-43cd-9c8b-f710ac656c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3503f-1909-435a-bc54-056ea693cc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51581008-257b-4451-90d7-5018c512fa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26654-7a77-43cd-9c8b-f710ac656c8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cf11be-5221-4a84-b9bb-242e539250a9}" ma:internalName="TaxCatchAll" ma:showField="CatchAllData" ma:web="03826654-7a77-43cd-9c8b-f710ac656c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043503f-1909-435a-bc54-056ea693ccc0">
      <Terms xmlns="http://schemas.microsoft.com/office/infopath/2007/PartnerControls"/>
    </lcf76f155ced4ddcb4097134ff3c332f>
    <TaxCatchAll xmlns="03826654-7a77-43cd-9c8b-f710ac656c82" xsi:nil="true"/>
  </documentManagement>
</p:properties>
</file>

<file path=customXml/itemProps1.xml><?xml version="1.0" encoding="utf-8"?>
<ds:datastoreItem xmlns:ds="http://schemas.openxmlformats.org/officeDocument/2006/customXml" ds:itemID="{9F4F3D92-6557-43DD-9D4E-5C64F41162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63554-C284-43AA-84C5-1DA8A9EBD0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3503f-1909-435a-bc54-056ea693ccc0"/>
    <ds:schemaRef ds:uri="03826654-7a77-43cd-9c8b-f710ac656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048DD8-27DA-40EE-94C7-2D7C57A0E3E9}">
  <ds:schemaRefs>
    <ds:schemaRef ds:uri="http://schemas.microsoft.com/office/infopath/2007/PartnerControls"/>
    <ds:schemaRef ds:uri="03826654-7a77-43cd-9c8b-f710ac656c8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043503f-1909-435a-bc54-056ea693ccc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Output</vt:lpstr>
      <vt:lpstr>angle=０</vt:lpstr>
      <vt:lpstr>angle=45</vt:lpstr>
      <vt:lpstr>default</vt:lpstr>
      <vt:lpstr>テスト用なのでもう使わない→</vt:lpstr>
      <vt:lpstr>test</vt:lpstr>
      <vt:lpstr>1)BDH=12.5_12.5_15</vt:lpstr>
      <vt:lpstr>2)BDH=12.5_12.5_45</vt:lpstr>
      <vt:lpstr>InputOutput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Takahashi</dc:creator>
  <cp:keywords/>
  <dc:description/>
  <cp:lastModifiedBy>松山 大介</cp:lastModifiedBy>
  <cp:revision/>
  <dcterms:created xsi:type="dcterms:W3CDTF">2022-09-17T00:03:13Z</dcterms:created>
  <dcterms:modified xsi:type="dcterms:W3CDTF">2022-09-17T10:54:40Z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0x010100BE233ADA898FA6408BA299BB8D85F256</vt:lpwstr>
  </property>
  <property fmtid="{D5CDD505-2E9C-101B-9397-08002B2CF9AE}" pid="3" name="MediaServiceImageTags">
    <vt:lpwstr/>
  </property>
</Properties>
</file>