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alexg\Desktop\ProtID Final\Reference files\"/>
    </mc:Choice>
  </mc:AlternateContent>
  <xr:revisionPtr revIDLastSave="0" documentId="13_ncr:1_{BC5F5F55-9182-4695-BD47-6B35BB9D712B}" xr6:coauthVersionLast="34" xr6:coauthVersionMax="34" xr10:uidLastSave="{00000000-0000-0000-0000-000000000000}"/>
  <bookViews>
    <workbookView xWindow="0" yWindow="0" windowWidth="15360" windowHeight="7530" xr2:uid="{00000000-000D-0000-FFFF-FFFF00000000}"/>
  </bookViews>
  <sheets>
    <sheet name="Sheet1" sheetId="1" r:id="rId1"/>
    <sheet name="Sheet2"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11" i="1"/>
  <c r="I52" i="1" l="1"/>
  <c r="E52" i="1" l="1"/>
  <c r="I29" i="1" l="1"/>
  <c r="I30" i="1"/>
  <c r="I31" i="1"/>
  <c r="I32" i="1"/>
  <c r="I33" i="1"/>
  <c r="I4" i="1" l="1"/>
  <c r="I5" i="1"/>
  <c r="I6" i="1"/>
  <c r="I7" i="1"/>
  <c r="I8" i="1"/>
  <c r="I10" i="1"/>
  <c r="I12" i="1"/>
  <c r="I13" i="1"/>
  <c r="I14" i="1"/>
  <c r="I15" i="1"/>
  <c r="I16" i="1"/>
  <c r="I18" i="1"/>
  <c r="I19" i="1"/>
  <c r="I20" i="1"/>
  <c r="I21" i="1"/>
  <c r="I26" i="1"/>
  <c r="I2" i="1"/>
</calcChain>
</file>

<file path=xl/sharedStrings.xml><?xml version="1.0" encoding="utf-8"?>
<sst xmlns="http://schemas.openxmlformats.org/spreadsheetml/2006/main" count="216" uniqueCount="214">
  <si>
    <t>Universal Forward</t>
  </si>
  <si>
    <t>FA1W5</t>
  </si>
  <si>
    <r>
      <t>aatgatacggcgaccaccgagatctacactc</t>
    </r>
    <r>
      <rPr>
        <sz val="11"/>
        <color rgb="FFC00000"/>
        <rFont val="Calibri"/>
        <family val="2"/>
        <scheme val="minor"/>
      </rPr>
      <t>tttccctacacgacgctctt</t>
    </r>
  </si>
  <si>
    <t>FA2W5</t>
  </si>
  <si>
    <t>FA3W5</t>
  </si>
  <si>
    <t>FA4W5</t>
  </si>
  <si>
    <t>FA5W5</t>
  </si>
  <si>
    <r>
      <rPr>
        <sz val="11"/>
        <color rgb="FFC00000"/>
        <rFont val="Calibri"/>
        <family val="2"/>
        <scheme val="minor"/>
      </rPr>
      <t>TTTCCCTACACGACGCTCTT</t>
    </r>
    <r>
      <rPr>
        <sz val="11"/>
        <color theme="1"/>
        <rFont val="Calibri"/>
        <family val="2"/>
        <charset val="1"/>
        <scheme val="minor"/>
      </rPr>
      <t>CCGATCTNNNN</t>
    </r>
    <r>
      <rPr>
        <sz val="11"/>
        <color rgb="FFFFC000"/>
        <rFont val="Calibri"/>
        <family val="2"/>
        <scheme val="minor"/>
      </rPr>
      <t>TTCCAGACTACGCTCTGCAG</t>
    </r>
  </si>
  <si>
    <r>
      <rPr>
        <sz val="11"/>
        <color rgb="FFC00000"/>
        <rFont val="Calibri"/>
        <family val="2"/>
        <scheme val="minor"/>
      </rPr>
      <t>TTTCCCTACACGACGCTCTT</t>
    </r>
    <r>
      <rPr>
        <sz val="11"/>
        <color theme="1"/>
        <rFont val="Calibri"/>
        <family val="2"/>
        <charset val="1"/>
        <scheme val="minor"/>
      </rPr>
      <t>CCGATCTNNNNN</t>
    </r>
    <r>
      <rPr>
        <sz val="11"/>
        <color rgb="FFFFC000"/>
        <rFont val="Calibri"/>
        <family val="2"/>
        <scheme val="minor"/>
      </rPr>
      <t>TTCCAGACTACGCTCTGCAG</t>
    </r>
  </si>
  <si>
    <r>
      <rPr>
        <sz val="11"/>
        <color rgb="FFC00000"/>
        <rFont val="Calibri"/>
        <family val="2"/>
        <scheme val="minor"/>
      </rPr>
      <t>TTTCCCTACACGACGCTCTT</t>
    </r>
    <r>
      <rPr>
        <sz val="11"/>
        <color theme="1"/>
        <rFont val="Calibri"/>
        <family val="2"/>
        <charset val="1"/>
        <scheme val="minor"/>
      </rPr>
      <t>CCGATCTNNNNNN</t>
    </r>
    <r>
      <rPr>
        <sz val="11"/>
        <color rgb="FFFFC000"/>
        <rFont val="Calibri"/>
        <family val="2"/>
        <scheme val="minor"/>
      </rPr>
      <t>TTCCAGACTACGCTCTGCAG</t>
    </r>
  </si>
  <si>
    <r>
      <rPr>
        <sz val="11"/>
        <color rgb="FFC00000"/>
        <rFont val="Calibri"/>
        <family val="2"/>
        <scheme val="minor"/>
      </rPr>
      <t>TTTCCCTACACGACGCTCTT</t>
    </r>
    <r>
      <rPr>
        <sz val="11"/>
        <color theme="1"/>
        <rFont val="Calibri"/>
        <family val="2"/>
        <charset val="1"/>
        <scheme val="minor"/>
      </rPr>
      <t>CCGATCTNNNNNNN</t>
    </r>
    <r>
      <rPr>
        <sz val="11"/>
        <color rgb="FFFFC000"/>
        <rFont val="Calibri"/>
        <family val="2"/>
        <scheme val="minor"/>
      </rPr>
      <t>TTCCAGACTACGCTCTGCAG</t>
    </r>
  </si>
  <si>
    <r>
      <rPr>
        <sz val="11"/>
        <color rgb="FFC00000"/>
        <rFont val="Calibri"/>
        <family val="2"/>
        <scheme val="minor"/>
      </rPr>
      <t>TTTCCCTACACGACGCTCTT</t>
    </r>
    <r>
      <rPr>
        <sz val="11"/>
        <color theme="1"/>
        <rFont val="Calibri"/>
        <family val="2"/>
        <charset val="1"/>
        <scheme val="minor"/>
      </rPr>
      <t>CCGATCTNNNNNNNN</t>
    </r>
    <r>
      <rPr>
        <sz val="11"/>
        <color rgb="FFFFC000"/>
        <rFont val="Calibri"/>
        <family val="2"/>
        <scheme val="minor"/>
      </rPr>
      <t>TTCCAGACTACGCTCTGCAG</t>
    </r>
  </si>
  <si>
    <t>W5</t>
  </si>
  <si>
    <r>
      <t>CGACGATTGAAGGTAGATACCCATACGACG</t>
    </r>
    <r>
      <rPr>
        <sz val="11"/>
        <color rgb="FFFFC000"/>
        <rFont val="Calibri"/>
        <family val="2"/>
        <scheme val="minor"/>
      </rPr>
      <t>TTCCAGACTACGCTCTGCAG</t>
    </r>
  </si>
  <si>
    <t>RA1AU5</t>
  </si>
  <si>
    <t>RA2AU5</t>
  </si>
  <si>
    <t>RA3AU5</t>
  </si>
  <si>
    <t>RA4AU5</t>
  </si>
  <si>
    <t>RA5AU5</t>
  </si>
  <si>
    <t>RB1</t>
  </si>
  <si>
    <r>
      <t>CAAGCAGAAGACGGCATACGAGAT</t>
    </r>
    <r>
      <rPr>
        <sz val="11"/>
        <color rgb="FF7030A0"/>
        <rFont val="Calibri"/>
        <family val="2"/>
        <scheme val="minor"/>
      </rPr>
      <t>ATCACG</t>
    </r>
    <r>
      <rPr>
        <sz val="11"/>
        <color theme="1"/>
        <rFont val="Calibri"/>
        <family val="2"/>
        <scheme val="minor"/>
      </rPr>
      <t>GTGACTGGA</t>
    </r>
    <r>
      <rPr>
        <sz val="11"/>
        <color rgb="FF00B0F0"/>
        <rFont val="Calibri"/>
        <family val="2"/>
        <scheme val="minor"/>
      </rPr>
      <t>GTTCAGACGTGTGCTCTTCC</t>
    </r>
  </si>
  <si>
    <t>RB2</t>
  </si>
  <si>
    <t>RB3</t>
  </si>
  <si>
    <t>RB4</t>
  </si>
  <si>
    <r>
      <t>CAAGCAGAAGACGGCATACGAGAT</t>
    </r>
    <r>
      <rPr>
        <sz val="11"/>
        <color rgb="FF7030A0"/>
        <rFont val="Calibri"/>
        <family val="2"/>
        <scheme val="minor"/>
      </rPr>
      <t>CGATGT</t>
    </r>
    <r>
      <rPr>
        <sz val="11"/>
        <color theme="1"/>
        <rFont val="Calibri"/>
        <family val="2"/>
        <scheme val="minor"/>
      </rPr>
      <t>GTGACTGGA</t>
    </r>
    <r>
      <rPr>
        <sz val="11"/>
        <color rgb="FF00B0F0"/>
        <rFont val="Calibri"/>
        <family val="2"/>
        <scheme val="minor"/>
      </rPr>
      <t>GTTCAGACGTGTGCTCTTCC</t>
    </r>
  </si>
  <si>
    <r>
      <t>CAAGCAGAAGACGGCATACGAGAT</t>
    </r>
    <r>
      <rPr>
        <sz val="11"/>
        <color rgb="FF7030A0"/>
        <rFont val="Calibri"/>
        <family val="2"/>
        <scheme val="minor"/>
      </rPr>
      <t>TTAGGC</t>
    </r>
    <r>
      <rPr>
        <sz val="11"/>
        <color theme="1"/>
        <rFont val="Calibri"/>
        <family val="2"/>
        <scheme val="minor"/>
      </rPr>
      <t>GTGACTGGA</t>
    </r>
    <r>
      <rPr>
        <sz val="11"/>
        <color rgb="FF00B0F0"/>
        <rFont val="Calibri"/>
        <family val="2"/>
        <scheme val="minor"/>
      </rPr>
      <t>GTTCAGACGTGTGCTCTTCC</t>
    </r>
  </si>
  <si>
    <r>
      <t>CAAGCAGAAGACGGCATACGAGAT</t>
    </r>
    <r>
      <rPr>
        <sz val="11"/>
        <color rgb="FF7030A0"/>
        <rFont val="Calibri"/>
        <family val="2"/>
        <scheme val="minor"/>
      </rPr>
      <t>TGACCA</t>
    </r>
    <r>
      <rPr>
        <sz val="11"/>
        <color theme="1"/>
        <rFont val="Calibri"/>
        <family val="2"/>
        <scheme val="minor"/>
      </rPr>
      <t>GTGACTGGA</t>
    </r>
    <r>
      <rPr>
        <sz val="11"/>
        <color rgb="FF00B0F0"/>
        <rFont val="Calibri"/>
        <family val="2"/>
        <scheme val="minor"/>
      </rPr>
      <t>GTTCAGACGTGTGCTCTTCC</t>
    </r>
  </si>
  <si>
    <t>W3AU5</t>
  </si>
  <si>
    <t>Length</t>
  </si>
  <si>
    <t>GC</t>
  </si>
  <si>
    <t>Hairpin</t>
  </si>
  <si>
    <t>Tm of annealing</t>
  </si>
  <si>
    <t>red</t>
  </si>
  <si>
    <t>yellow</t>
  </si>
  <si>
    <t>geen</t>
  </si>
  <si>
    <t>blue</t>
  </si>
  <si>
    <r>
      <t>CTGTTGTTATCAGATCTCGAGCTATTACTTT</t>
    </r>
    <r>
      <rPr>
        <sz val="11"/>
        <color rgb="FF00B050"/>
        <rFont val="Calibri"/>
        <family val="2"/>
        <scheme val="minor"/>
      </rPr>
      <t>AGATAGAAATCAGTACTACCGGATCC</t>
    </r>
  </si>
  <si>
    <r>
      <t>GTTCAGACGTGTGCTCTTCC</t>
    </r>
    <r>
      <rPr>
        <sz val="11"/>
        <color rgb="FF000000"/>
        <rFont val="Calibri"/>
        <family val="2"/>
        <scheme val="minor"/>
      </rPr>
      <t>GATCTNNNN</t>
    </r>
    <r>
      <rPr>
        <sz val="11"/>
        <color rgb="FF00B050"/>
        <rFont val="Calibri"/>
        <family val="2"/>
        <scheme val="minor"/>
      </rPr>
      <t>AGATAGAAATCAGTACTACCGGATCC</t>
    </r>
  </si>
  <si>
    <r>
      <t>GTTCAGACGTGTGCTCTTCC</t>
    </r>
    <r>
      <rPr>
        <sz val="11"/>
        <color rgb="FF000000"/>
        <rFont val="Calibri"/>
        <family val="2"/>
        <scheme val="minor"/>
      </rPr>
      <t>GATCTNNNNN</t>
    </r>
    <r>
      <rPr>
        <sz val="11"/>
        <color rgb="FF00B050"/>
        <rFont val="Calibri"/>
        <family val="2"/>
        <scheme val="minor"/>
      </rPr>
      <t>AGATAGAAATCAGTACTACCGGATCC</t>
    </r>
  </si>
  <si>
    <r>
      <t>GTTCAGACGTGTGCTCTTCC</t>
    </r>
    <r>
      <rPr>
        <sz val="11"/>
        <color rgb="FF000000"/>
        <rFont val="Calibri"/>
        <family val="2"/>
        <scheme val="minor"/>
      </rPr>
      <t>GATCTNNNNNN</t>
    </r>
    <r>
      <rPr>
        <sz val="11"/>
        <color rgb="FF00B050"/>
        <rFont val="Calibri"/>
        <family val="2"/>
        <scheme val="minor"/>
      </rPr>
      <t>AGATAGAAATCAGTACTACCGGATCC</t>
    </r>
  </si>
  <si>
    <r>
      <t>GTTCAGACGTGTGCTCTTCC</t>
    </r>
    <r>
      <rPr>
        <sz val="11"/>
        <color rgb="FF000000"/>
        <rFont val="Calibri"/>
        <family val="2"/>
        <scheme val="minor"/>
      </rPr>
      <t>GATCTNNNNNNN</t>
    </r>
    <r>
      <rPr>
        <sz val="11"/>
        <color rgb="FF00B050"/>
        <rFont val="Calibri"/>
        <family val="2"/>
        <scheme val="minor"/>
      </rPr>
      <t>AGATAGAAATCAGTACTACCGGATCC</t>
    </r>
  </si>
  <si>
    <r>
      <t>GTTCAGACGTGTGCTCTTCC</t>
    </r>
    <r>
      <rPr>
        <sz val="11"/>
        <color rgb="FF000000"/>
        <rFont val="Calibri"/>
        <family val="2"/>
        <scheme val="minor"/>
      </rPr>
      <t>GATCTNNNNNNNN</t>
    </r>
    <r>
      <rPr>
        <sz val="11"/>
        <color rgb="FF00B050"/>
        <rFont val="Calibri"/>
        <family val="2"/>
        <scheme val="minor"/>
      </rPr>
      <t>AGATAGAAATCAGTACTACCGGATCC</t>
    </r>
  </si>
  <si>
    <t>RA1MIX</t>
  </si>
  <si>
    <t>RA2MIX</t>
  </si>
  <si>
    <t>RA3MIX</t>
  </si>
  <si>
    <t>RA4MIX</t>
  </si>
  <si>
    <t>RA5MIX</t>
  </si>
  <si>
    <t>2stop-xhoI-term…</t>
  </si>
  <si>
    <t>Rev compliament</t>
  </si>
  <si>
    <t>5'- AAG TAT ATT GTA TTT TGT ACG AGC TAA AAG TAC AGT GGG AAC AAA GTC GAT TTT GTT ACA TCT ACA CTG TTG TTA TCA GAT CTC GAG CTA TTA -3'</t>
  </si>
  <si>
    <t>to order</t>
  </si>
  <si>
    <t>on scaffold</t>
  </si>
  <si>
    <r>
      <t>TAATAGCTCGAGATCTGATAACA</t>
    </r>
    <r>
      <rPr>
        <sz val="11"/>
        <color theme="5" tint="-0.249977111117893"/>
        <rFont val="Calibri"/>
        <family val="2"/>
        <scheme val="minor"/>
      </rPr>
      <t>ACAGTGTAGATGTAACAAAATCGACTT</t>
    </r>
    <r>
      <rPr>
        <sz val="11"/>
        <color theme="1"/>
        <rFont val="Calibri"/>
        <family val="2"/>
        <scheme val="minor"/>
      </rPr>
      <t>TGTTCCCACTGTACTTTTAGCTCGTACAAAATACAATATACTT</t>
    </r>
  </si>
  <si>
    <t>AAGTCGATTTTGTTACATCTACACTGT</t>
  </si>
  <si>
    <t>ACAGTGTAGATGTAACAAAATCGACTT</t>
  </si>
  <si>
    <r>
      <t>GTTCAGACGTGTGCTCTTCC</t>
    </r>
    <r>
      <rPr>
        <sz val="11"/>
        <color rgb="FF000000"/>
        <rFont val="Calibri"/>
        <family val="2"/>
        <scheme val="minor"/>
      </rPr>
      <t>GATCTNNNNN</t>
    </r>
    <r>
      <rPr>
        <sz val="11"/>
        <color rgb="FF00B050"/>
        <rFont val="Calibri"/>
        <family val="2"/>
        <scheme val="minor"/>
      </rPr>
      <t>AAGTCGATTTTGTTACATCTACACTGT</t>
    </r>
  </si>
  <si>
    <r>
      <t>GTTCAGACGTGTGCTCTTCC</t>
    </r>
    <r>
      <rPr>
        <sz val="11"/>
        <color rgb="FF000000"/>
        <rFont val="Calibri"/>
        <family val="2"/>
        <scheme val="minor"/>
      </rPr>
      <t>GATCTNNNNNN</t>
    </r>
    <r>
      <rPr>
        <sz val="11"/>
        <color rgb="FF00B050"/>
        <rFont val="Calibri"/>
        <family val="2"/>
        <scheme val="minor"/>
      </rPr>
      <t>AAGTCGATTTTGTTACATCTACACTGT</t>
    </r>
  </si>
  <si>
    <r>
      <t>GTTCAGACGTGTGCTCTTCC</t>
    </r>
    <r>
      <rPr>
        <sz val="11"/>
        <color rgb="FF000000"/>
        <rFont val="Calibri"/>
        <family val="2"/>
        <scheme val="minor"/>
      </rPr>
      <t>GATCTNNNNNNN</t>
    </r>
    <r>
      <rPr>
        <sz val="11"/>
        <color rgb="FF00B050"/>
        <rFont val="Calibri"/>
        <family val="2"/>
        <scheme val="minor"/>
      </rPr>
      <t>AAGTCGATTTTGTTACATCTACACTGT</t>
    </r>
  </si>
  <si>
    <r>
      <t>GTTCAGACGTGTGCTCTTCC</t>
    </r>
    <r>
      <rPr>
        <sz val="11"/>
        <color rgb="FF000000"/>
        <rFont val="Calibri"/>
        <family val="2"/>
        <scheme val="minor"/>
      </rPr>
      <t>GATCTNNNNNNNN</t>
    </r>
    <r>
      <rPr>
        <sz val="11"/>
        <color rgb="FF00B050"/>
        <rFont val="Calibri"/>
        <family val="2"/>
        <scheme val="minor"/>
      </rPr>
      <t>AAGTCGATTTTGTTACATCTACACTGT</t>
    </r>
  </si>
  <si>
    <r>
      <t>GTTCAGACGTGTGCTCTTCC</t>
    </r>
    <r>
      <rPr>
        <sz val="11"/>
        <color rgb="FF000000"/>
        <rFont val="Calibri"/>
        <family val="2"/>
        <scheme val="minor"/>
      </rPr>
      <t>GATCTNNNN</t>
    </r>
    <r>
      <rPr>
        <sz val="11"/>
        <color rgb="FF92D050"/>
        <rFont val="Calibri"/>
        <family val="2"/>
        <scheme val="minor"/>
      </rPr>
      <t>AAGTCGATTTTGTTACATCTACACTGT</t>
    </r>
  </si>
  <si>
    <t>TTCCAGACTACGCTCTGCAG</t>
  </si>
  <si>
    <t>AGATAGAAATCAGTACTACCGGATCC</t>
  </si>
  <si>
    <t>pandaseq -f 00f.fastq -r 00r.fastq -w 00.fasta -glog00 -t 0.9 -p TTCCAGACTACGCTCTGCAG -q AGATAGAAATCAGTACTACCGGATCC</t>
  </si>
  <si>
    <t>Longest scaffold is 5</t>
  </si>
  <si>
    <t>actual gene +w3au5</t>
  </si>
  <si>
    <t>bp</t>
  </si>
  <si>
    <t>FA5</t>
  </si>
  <si>
    <t>RB unique</t>
  </si>
  <si>
    <t>unique part of FB</t>
  </si>
  <si>
    <t>2stop part</t>
  </si>
  <si>
    <t>RA5mix</t>
  </si>
  <si>
    <t>bp total</t>
  </si>
  <si>
    <t>RPI1</t>
  </si>
  <si>
    <t>ATCACG</t>
  </si>
  <si>
    <t>RPI2</t>
  </si>
  <si>
    <t>CGATGT</t>
  </si>
  <si>
    <t>RPI3</t>
  </si>
  <si>
    <t>TTAGGC</t>
  </si>
  <si>
    <t>RPI4</t>
  </si>
  <si>
    <t>TGACCA</t>
  </si>
  <si>
    <t>RPI5</t>
  </si>
  <si>
    <t>ACAGTG</t>
  </si>
  <si>
    <t>RPI6</t>
  </si>
  <si>
    <t>GCCAAT</t>
  </si>
  <si>
    <t>RPI7</t>
  </si>
  <si>
    <t>CAGATC</t>
  </si>
  <si>
    <t>RPI8</t>
  </si>
  <si>
    <t>ACTTGA</t>
  </si>
  <si>
    <t>RPI9</t>
  </si>
  <si>
    <t>GATCAG</t>
  </si>
  <si>
    <t>RPI10</t>
  </si>
  <si>
    <t>TAGCTT</t>
  </si>
  <si>
    <t>Run 1</t>
  </si>
  <si>
    <t>Run 2</t>
  </si>
  <si>
    <t>0.0A</t>
  </si>
  <si>
    <t>CTLA 0.4a</t>
  </si>
  <si>
    <t>PD 0.4a</t>
  </si>
  <si>
    <t>Luc 0.4a</t>
  </si>
  <si>
    <t>0.0B 1</t>
  </si>
  <si>
    <t>0.0B 2</t>
  </si>
  <si>
    <t>gIgG</t>
  </si>
  <si>
    <t>CTLA</t>
  </si>
  <si>
    <t>PE</t>
  </si>
  <si>
    <t>GFP</t>
  </si>
  <si>
    <t>VEGF</t>
  </si>
  <si>
    <t>RB5</t>
  </si>
  <si>
    <t>RB6</t>
  </si>
  <si>
    <t>RB7</t>
  </si>
  <si>
    <r>
      <t>CAAGCAGAAGACGGCATACGAGAT</t>
    </r>
    <r>
      <rPr>
        <sz val="11"/>
        <color rgb="FF7030A0"/>
        <rFont val="Calibri"/>
        <family val="2"/>
        <scheme val="minor"/>
      </rPr>
      <t>ACAGTG</t>
    </r>
    <r>
      <rPr>
        <sz val="11"/>
        <color theme="1"/>
        <rFont val="Calibri"/>
        <family val="2"/>
        <scheme val="minor"/>
      </rPr>
      <t>GTGACTGGA</t>
    </r>
    <r>
      <rPr>
        <sz val="11"/>
        <color rgb="FF00B0F0"/>
        <rFont val="Calibri"/>
        <family val="2"/>
        <scheme val="minor"/>
      </rPr>
      <t>GTTCAGACGTGTGCTCTTCC</t>
    </r>
  </si>
  <si>
    <r>
      <t>CAAGCAGAAGACGGCATACGAGAT</t>
    </r>
    <r>
      <rPr>
        <sz val="11"/>
        <color rgb="FF7030A0"/>
        <rFont val="Calibri"/>
        <family val="2"/>
        <scheme val="minor"/>
      </rPr>
      <t>GCCAAT</t>
    </r>
    <r>
      <rPr>
        <sz val="11"/>
        <color theme="1"/>
        <rFont val="Calibri"/>
        <family val="2"/>
        <scheme val="minor"/>
      </rPr>
      <t>GTGACTGGA</t>
    </r>
    <r>
      <rPr>
        <sz val="11"/>
        <color rgb="FF00B0F0"/>
        <rFont val="Calibri"/>
        <family val="2"/>
        <scheme val="minor"/>
      </rPr>
      <t>GTTCAGACGTGTGCTCTTCC</t>
    </r>
  </si>
  <si>
    <r>
      <t>CAAGCAGAAGACGGCATACGAGAT</t>
    </r>
    <r>
      <rPr>
        <sz val="11"/>
        <color rgb="FF7030A0"/>
        <rFont val="Calibri"/>
        <family val="2"/>
        <scheme val="minor"/>
      </rPr>
      <t>CAGATC</t>
    </r>
    <r>
      <rPr>
        <sz val="11"/>
        <color theme="1"/>
        <rFont val="Calibri"/>
        <family val="2"/>
        <scheme val="minor"/>
      </rPr>
      <t>GTGACTGGA</t>
    </r>
    <r>
      <rPr>
        <sz val="11"/>
        <color rgb="FF00B0F0"/>
        <rFont val="Calibri"/>
        <family val="2"/>
        <scheme val="minor"/>
      </rPr>
      <t>GTTCAGACGTGTGCTCTTCC</t>
    </r>
  </si>
  <si>
    <t>GP2+ myc</t>
  </si>
  <si>
    <t>Au5</t>
  </si>
  <si>
    <t>Mix</t>
  </si>
  <si>
    <t>pandaseq -f ../scanf.fastq -r ../scanr.fastq -w ../scan.fasta -g ../log.txt -t 0.9 -p TTCCAGACTACGCTCTGCAG -q AAGTCGATTTTGTTACATCTACACTGT</t>
  </si>
  <si>
    <t>pandaseq -f ../scanf.fastq -r ../scanr.fastq -w ../scan2.fasta -g ../log2.txt -l 90 -L 300   -p TTCCAGACTACGCTCTGCAG -q AAGTCGATTTTGTTACATCTACACTGT</t>
  </si>
  <si>
    <t>GTTCAGACGTGTGCTCTTCCGATCT</t>
  </si>
  <si>
    <t>TTTCCCTACACGACGCTCTTCCGATCT</t>
  </si>
  <si>
    <t>RPI 1</t>
  </si>
  <si>
    <t>RPI 2</t>
  </si>
  <si>
    <t>RPI 3</t>
  </si>
  <si>
    <t>RPI 4</t>
  </si>
  <si>
    <t>RPI 5</t>
  </si>
  <si>
    <t>RPI 6</t>
  </si>
  <si>
    <t>RPI 7</t>
  </si>
  <si>
    <t>RPI 8</t>
  </si>
  <si>
    <t>RPI 9</t>
  </si>
  <si>
    <t>RPI 10</t>
  </si>
  <si>
    <t>RPI 11</t>
  </si>
  <si>
    <t>RPI 12</t>
  </si>
  <si>
    <t>RPI 13</t>
  </si>
  <si>
    <t>RPI 14</t>
  </si>
  <si>
    <t>RPI 15</t>
  </si>
  <si>
    <t>RPI 16</t>
  </si>
  <si>
    <t>RPI 17</t>
  </si>
  <si>
    <t>RPI 18</t>
  </si>
  <si>
    <t>RPI 19</t>
  </si>
  <si>
    <t>RPI 20</t>
  </si>
  <si>
    <t>RPI 21</t>
  </si>
  <si>
    <t>RPI 22</t>
  </si>
  <si>
    <t>RPI 23</t>
  </si>
  <si>
    <t>RPI 24</t>
  </si>
  <si>
    <t>RPI 25</t>
  </si>
  <si>
    <t>RPI 26</t>
  </si>
  <si>
    <t>RPI 27</t>
  </si>
  <si>
    <t>RPI 28</t>
  </si>
  <si>
    <t>RPI 29</t>
  </si>
  <si>
    <t>RPI 30</t>
  </si>
  <si>
    <t>RPI 31</t>
  </si>
  <si>
    <t>RPI 32</t>
  </si>
  <si>
    <t>RPI 33</t>
  </si>
  <si>
    <t>RPI 34</t>
  </si>
  <si>
    <t>RPI 35</t>
  </si>
  <si>
    <t>RPI 36</t>
  </si>
  <si>
    <t>RPI 37</t>
  </si>
  <si>
    <t>RPI 38</t>
  </si>
  <si>
    <t>RPI 39</t>
  </si>
  <si>
    <t>RPI 40</t>
  </si>
  <si>
    <t>RPI 41</t>
  </si>
  <si>
    <t>RPI 42</t>
  </si>
  <si>
    <t>RPI 43</t>
  </si>
  <si>
    <t>RPI 44</t>
  </si>
  <si>
    <t>RPI 45</t>
  </si>
  <si>
    <t>RPI 46</t>
  </si>
  <si>
    <t>RPI 47</t>
  </si>
  <si>
    <t>RPI 48</t>
  </si>
  <si>
    <t>CGTGAT</t>
  </si>
  <si>
    <t>ACATCG</t>
  </si>
  <si>
    <t>GCCTAA</t>
  </si>
  <si>
    <t>TGGTCA</t>
  </si>
  <si>
    <t>CACTGT</t>
  </si>
  <si>
    <t>ATTGGC</t>
  </si>
  <si>
    <t>GATCTG</t>
  </si>
  <si>
    <t>TCAAGT</t>
  </si>
  <si>
    <t>CTGATC</t>
  </si>
  <si>
    <t>AAGCTA</t>
  </si>
  <si>
    <t>GTAGCC</t>
  </si>
  <si>
    <t>TACAAG</t>
  </si>
  <si>
    <t>TTGACT</t>
  </si>
  <si>
    <t>GGAACT</t>
  </si>
  <si>
    <t>TGACAT</t>
  </si>
  <si>
    <t>GGACGG</t>
  </si>
  <si>
    <t>CTCTAC</t>
  </si>
  <si>
    <t>GCGGAC</t>
  </si>
  <si>
    <t>TTTCAC</t>
  </si>
  <si>
    <t>GGCCAC</t>
  </si>
  <si>
    <t>CGAAAC</t>
  </si>
  <si>
    <t>CGTACG</t>
  </si>
  <si>
    <t>CCACTC</t>
  </si>
  <si>
    <t>GCTACC</t>
  </si>
  <si>
    <t>ATCAGT</t>
  </si>
  <si>
    <t>GCTCAT</t>
  </si>
  <si>
    <t>AGGAAT</t>
  </si>
  <si>
    <t>CTTTTG</t>
  </si>
  <si>
    <t>TAGTTG</t>
  </si>
  <si>
    <t>CCGGTG</t>
  </si>
  <si>
    <t>ATCGTG</t>
  </si>
  <si>
    <t>TGAGTG</t>
  </si>
  <si>
    <t>CGCCTG</t>
  </si>
  <si>
    <t>GCCATG</t>
  </si>
  <si>
    <t>AAAATG</t>
  </si>
  <si>
    <t>TGTTGG</t>
  </si>
  <si>
    <t>ATTCCG</t>
  </si>
  <si>
    <t>AGCTAG</t>
  </si>
  <si>
    <t>GTATAG</t>
  </si>
  <si>
    <t>TCTGAG</t>
  </si>
  <si>
    <t>GTCGTC</t>
  </si>
  <si>
    <t>CGATTA</t>
  </si>
  <si>
    <t>GCTGTA</t>
  </si>
  <si>
    <t>ATTATA</t>
  </si>
  <si>
    <t>GAATGA</t>
  </si>
  <si>
    <t>TCGGGA</t>
  </si>
  <si>
    <t>CTTCGA</t>
  </si>
  <si>
    <t>TGCCGA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</si>
</sst>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sz val="11"/>
      <name val="Calibri"/>
      <family val="2"/>
      <scheme val="minor"/>
    </font>
    <font>
      <sz val="11"/>
      <color rgb="FFC00000"/>
      <name val="Calibri"/>
      <family val="2"/>
      <scheme val="minor"/>
    </font>
    <font>
      <sz val="11"/>
      <color theme="1"/>
      <name val="Calibri"/>
      <family val="2"/>
      <charset val="1"/>
      <scheme val="minor"/>
    </font>
    <font>
      <sz val="11"/>
      <color rgb="FFFFC000"/>
      <name val="Calibri"/>
      <family val="2"/>
      <scheme val="minor"/>
    </font>
    <font>
      <sz val="11"/>
      <color rgb="FF00B0F0"/>
      <name val="Calibri"/>
      <family val="2"/>
      <scheme val="minor"/>
    </font>
    <font>
      <sz val="11"/>
      <color rgb="FF00B050"/>
      <name val="Calibri"/>
      <family val="2"/>
      <scheme val="minor"/>
    </font>
    <font>
      <sz val="11"/>
      <color rgb="FF7030A0"/>
      <name val="Calibri"/>
      <family val="2"/>
      <scheme val="minor"/>
    </font>
    <font>
      <sz val="11"/>
      <color rgb="FF000000"/>
      <name val="Calibri"/>
      <family val="2"/>
      <scheme val="minor"/>
    </font>
    <font>
      <sz val="11"/>
      <color rgb="FF333333"/>
      <name val="Arial"/>
      <family val="2"/>
    </font>
    <font>
      <sz val="11"/>
      <color theme="5" tint="-0.249977111117893"/>
      <name val="Calibri"/>
      <family val="2"/>
      <scheme val="minor"/>
    </font>
    <font>
      <sz val="11"/>
      <color rgb="FF92D05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0"/>
    <xf numFmtId="49" fontId="2" fillId="0" borderId="0" xfId="0" applyNumberFormat="1" applyFont="1"/>
    <xf numFmtId="0" fontId="0" fillId="0" borderId="0" xfId="0" applyFont="1" applyAlignment="1"/>
    <xf numFmtId="0" fontId="6" fillId="0" borderId="0" xfId="0" applyFont="1" applyAlignment="1"/>
    <xf numFmtId="9" fontId="0" fillId="0" borderId="0" xfId="0" applyNumberFormat="1"/>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xf numFmtId="0" fontId="1" fillId="0" borderId="0" xfId="1"/>
    <xf numFmtId="11" fontId="0" fillId="0" borderId="0" xfId="0" applyNumberFormat="1"/>
    <xf numFmtId="0" fontId="12" fillId="0" borderId="0" xfId="0" applyFont="1" applyAlignment="1"/>
    <xf numFmtId="0" fontId="0" fillId="0" borderId="0" xfId="0" applyNumberFormat="1"/>
    <xf numFmtId="0" fontId="0" fillId="0" borderId="0" xfId="0"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4"/>
  <sheetViews>
    <sheetView tabSelected="1" topLeftCell="A15" zoomScale="85" zoomScaleNormal="85" workbookViewId="0">
      <selection activeCell="E39" sqref="E38:E39"/>
    </sheetView>
  </sheetViews>
  <sheetFormatPr defaultRowHeight="15" x14ac:dyDescent="0.25"/>
  <cols>
    <col min="4" max="4" width="36.5703125" bestFit="1" customWidth="1"/>
    <col min="8" max="8" width="28.42578125" customWidth="1"/>
  </cols>
  <sheetData>
    <row r="1" spans="1:17" s="1" customFormat="1" x14ac:dyDescent="0.25">
      <c r="A1" s="1" t="s">
        <v>62</v>
      </c>
      <c r="I1" t="s">
        <v>28</v>
      </c>
      <c r="J1" t="s">
        <v>31</v>
      </c>
      <c r="K1"/>
      <c r="L1" t="s">
        <v>29</v>
      </c>
      <c r="M1" s="1" t="s">
        <v>30</v>
      </c>
      <c r="Q1" s="9" t="s">
        <v>114</v>
      </c>
    </row>
    <row r="2" spans="1:17" x14ac:dyDescent="0.25">
      <c r="A2" t="s">
        <v>0</v>
      </c>
      <c r="D2" s="2" t="s">
        <v>2</v>
      </c>
      <c r="I2">
        <f>LEN(D2)</f>
        <v>51</v>
      </c>
      <c r="J2">
        <v>56.1</v>
      </c>
      <c r="K2" t="s">
        <v>32</v>
      </c>
      <c r="L2">
        <v>50</v>
      </c>
      <c r="M2">
        <v>4.5</v>
      </c>
    </row>
    <row r="3" spans="1:17" x14ac:dyDescent="0.25">
      <c r="G3" s="9">
        <f>LEN(H3)</f>
        <v>27</v>
      </c>
      <c r="H3" t="s">
        <v>117</v>
      </c>
      <c r="I3" s="1"/>
    </row>
    <row r="4" spans="1:17" x14ac:dyDescent="0.25">
      <c r="A4" t="s">
        <v>1</v>
      </c>
      <c r="D4" s="3" t="s">
        <v>7</v>
      </c>
      <c r="I4" s="1">
        <f t="shared" ref="I4:I33" si="0">LEN(D4)</f>
        <v>51</v>
      </c>
      <c r="J4">
        <v>56.7</v>
      </c>
      <c r="K4" t="s">
        <v>33</v>
      </c>
      <c r="L4" s="5">
        <v>0.55000000000000004</v>
      </c>
      <c r="M4">
        <v>33</v>
      </c>
      <c r="Q4" s="9" t="s">
        <v>115</v>
      </c>
    </row>
    <row r="5" spans="1:17" x14ac:dyDescent="0.25">
      <c r="A5" t="s">
        <v>3</v>
      </c>
      <c r="D5" s="3" t="s">
        <v>8</v>
      </c>
      <c r="I5" s="1">
        <f t="shared" si="0"/>
        <v>52</v>
      </c>
      <c r="J5" s="1">
        <v>56.7</v>
      </c>
    </row>
    <row r="6" spans="1:17" x14ac:dyDescent="0.25">
      <c r="A6" s="1" t="s">
        <v>4</v>
      </c>
      <c r="D6" s="3" t="s">
        <v>9</v>
      </c>
      <c r="I6" s="1">
        <f t="shared" si="0"/>
        <v>53</v>
      </c>
      <c r="J6" s="1">
        <v>56.7</v>
      </c>
    </row>
    <row r="7" spans="1:17" x14ac:dyDescent="0.25">
      <c r="A7" s="1" t="s">
        <v>5</v>
      </c>
      <c r="D7" s="3" t="s">
        <v>10</v>
      </c>
      <c r="I7" s="1">
        <f t="shared" si="0"/>
        <v>54</v>
      </c>
      <c r="J7" s="1">
        <v>56.7</v>
      </c>
    </row>
    <row r="8" spans="1:17" x14ac:dyDescent="0.25">
      <c r="A8" s="1" t="s">
        <v>6</v>
      </c>
      <c r="D8" s="3" t="s">
        <v>11</v>
      </c>
      <c r="I8" s="1">
        <f t="shared" si="0"/>
        <v>55</v>
      </c>
      <c r="J8" s="1">
        <v>56.7</v>
      </c>
    </row>
    <row r="9" spans="1:17" x14ac:dyDescent="0.25">
      <c r="I9" s="1"/>
    </row>
    <row r="10" spans="1:17" x14ac:dyDescent="0.25">
      <c r="A10" t="s">
        <v>12</v>
      </c>
      <c r="D10" s="3" t="s">
        <v>13</v>
      </c>
      <c r="I10" s="1">
        <f t="shared" si="0"/>
        <v>50</v>
      </c>
    </row>
    <row r="11" spans="1:17" x14ac:dyDescent="0.25">
      <c r="G11">
        <f>LEN(H11)</f>
        <v>25</v>
      </c>
      <c r="H11" t="s">
        <v>116</v>
      </c>
      <c r="I11" s="1"/>
    </row>
    <row r="12" spans="1:17" x14ac:dyDescent="0.25">
      <c r="A12" t="s">
        <v>14</v>
      </c>
      <c r="D12" s="4" t="s">
        <v>37</v>
      </c>
      <c r="I12" s="1">
        <f t="shared" si="0"/>
        <v>55</v>
      </c>
      <c r="J12">
        <v>55.2</v>
      </c>
      <c r="K12" t="s">
        <v>34</v>
      </c>
      <c r="L12">
        <v>42.3</v>
      </c>
      <c r="M12">
        <v>33.200000000000003</v>
      </c>
      <c r="O12" t="s">
        <v>12</v>
      </c>
      <c r="P12" t="s">
        <v>60</v>
      </c>
    </row>
    <row r="13" spans="1:17" x14ac:dyDescent="0.25">
      <c r="A13" t="s">
        <v>15</v>
      </c>
      <c r="D13" s="4" t="s">
        <v>38</v>
      </c>
      <c r="I13" s="1">
        <f t="shared" si="0"/>
        <v>56</v>
      </c>
      <c r="J13" s="1">
        <v>55.2</v>
      </c>
      <c r="O13" t="s">
        <v>112</v>
      </c>
      <c r="P13" t="s">
        <v>61</v>
      </c>
    </row>
    <row r="14" spans="1:17" x14ac:dyDescent="0.25">
      <c r="A14" t="s">
        <v>16</v>
      </c>
      <c r="D14" s="4" t="s">
        <v>39</v>
      </c>
      <c r="I14" s="1">
        <f t="shared" si="0"/>
        <v>57</v>
      </c>
      <c r="J14" s="1">
        <v>55.2</v>
      </c>
      <c r="O14" t="s">
        <v>113</v>
      </c>
      <c r="P14" s="12" t="s">
        <v>53</v>
      </c>
    </row>
    <row r="15" spans="1:17" x14ac:dyDescent="0.25">
      <c r="A15" t="s">
        <v>17</v>
      </c>
      <c r="D15" s="4" t="s">
        <v>40</v>
      </c>
      <c r="I15" s="1">
        <f t="shared" si="0"/>
        <v>58</v>
      </c>
      <c r="J15" s="1">
        <v>55.2</v>
      </c>
    </row>
    <row r="16" spans="1:17" x14ac:dyDescent="0.25">
      <c r="A16" t="s">
        <v>18</v>
      </c>
      <c r="D16" s="4" t="s">
        <v>41</v>
      </c>
      <c r="I16" s="1">
        <f t="shared" si="0"/>
        <v>59</v>
      </c>
      <c r="J16" s="1">
        <v>55.2</v>
      </c>
    </row>
    <row r="17" spans="1:22" x14ac:dyDescent="0.25">
      <c r="D17" s="4"/>
      <c r="I17" s="1"/>
    </row>
    <row r="18" spans="1:22" x14ac:dyDescent="0.25">
      <c r="A18" t="s">
        <v>19</v>
      </c>
      <c r="D18" t="s">
        <v>20</v>
      </c>
      <c r="I18" s="1">
        <f t="shared" si="0"/>
        <v>59</v>
      </c>
      <c r="J18">
        <v>55.9</v>
      </c>
      <c r="K18" t="s">
        <v>35</v>
      </c>
      <c r="L18">
        <v>55</v>
      </c>
      <c r="M18">
        <v>14.8</v>
      </c>
    </row>
    <row r="19" spans="1:22" x14ac:dyDescent="0.25">
      <c r="A19" t="s">
        <v>21</v>
      </c>
      <c r="D19" s="1" t="s">
        <v>24</v>
      </c>
      <c r="I19" s="1">
        <f t="shared" si="0"/>
        <v>59</v>
      </c>
    </row>
    <row r="20" spans="1:22" x14ac:dyDescent="0.25">
      <c r="A20" t="s">
        <v>22</v>
      </c>
      <c r="D20" s="1" t="s">
        <v>25</v>
      </c>
      <c r="I20" s="1">
        <f t="shared" si="0"/>
        <v>59</v>
      </c>
    </row>
    <row r="21" spans="1:22" x14ac:dyDescent="0.25">
      <c r="A21" t="s">
        <v>23</v>
      </c>
      <c r="D21" s="1" t="s">
        <v>26</v>
      </c>
      <c r="I21" s="1">
        <f t="shared" si="0"/>
        <v>59</v>
      </c>
    </row>
    <row r="22" spans="1:22" s="9" customFormat="1" x14ac:dyDescent="0.25">
      <c r="A22" s="9" t="s">
        <v>105</v>
      </c>
      <c r="D22" s="9" t="s">
        <v>108</v>
      </c>
    </row>
    <row r="23" spans="1:22" s="9" customFormat="1" x14ac:dyDescent="0.25">
      <c r="A23" s="9" t="s">
        <v>106</v>
      </c>
      <c r="D23" s="9" t="s">
        <v>109</v>
      </c>
    </row>
    <row r="24" spans="1:22" s="9" customFormat="1" x14ac:dyDescent="0.25">
      <c r="A24" s="9" t="s">
        <v>107</v>
      </c>
      <c r="D24" s="9" t="s">
        <v>110</v>
      </c>
    </row>
    <row r="25" spans="1:22" x14ac:dyDescent="0.25">
      <c r="D25" s="9"/>
      <c r="I25" s="1"/>
      <c r="V25" s="11"/>
    </row>
    <row r="26" spans="1:22" x14ac:dyDescent="0.25">
      <c r="A26" t="s">
        <v>27</v>
      </c>
      <c r="D26" s="3" t="s">
        <v>36</v>
      </c>
      <c r="I26" s="1">
        <f t="shared" si="0"/>
        <v>57</v>
      </c>
      <c r="V26" s="11"/>
    </row>
    <row r="27" spans="1:22" x14ac:dyDescent="0.25">
      <c r="I27" s="1"/>
      <c r="V27" s="11"/>
    </row>
    <row r="28" spans="1:22" x14ac:dyDescent="0.25">
      <c r="I28" s="1"/>
      <c r="V28" s="11"/>
    </row>
    <row r="29" spans="1:22" x14ac:dyDescent="0.25">
      <c r="A29" t="s">
        <v>42</v>
      </c>
      <c r="D29" s="4" t="s">
        <v>59</v>
      </c>
      <c r="I29" s="1">
        <f t="shared" si="0"/>
        <v>56</v>
      </c>
      <c r="J29">
        <v>54.7</v>
      </c>
      <c r="L29">
        <v>33</v>
      </c>
      <c r="M29">
        <v>21</v>
      </c>
      <c r="V29" s="11"/>
    </row>
    <row r="30" spans="1:22" x14ac:dyDescent="0.25">
      <c r="A30" t="s">
        <v>43</v>
      </c>
      <c r="D30" s="4" t="s">
        <v>55</v>
      </c>
      <c r="I30" s="1">
        <f t="shared" si="0"/>
        <v>57</v>
      </c>
      <c r="V30" s="11"/>
    </row>
    <row r="31" spans="1:22" x14ac:dyDescent="0.25">
      <c r="A31" t="s">
        <v>44</v>
      </c>
      <c r="D31" s="4" t="s">
        <v>56</v>
      </c>
      <c r="I31" s="1">
        <f t="shared" si="0"/>
        <v>58</v>
      </c>
      <c r="V31" s="11"/>
    </row>
    <row r="32" spans="1:22" x14ac:dyDescent="0.25">
      <c r="A32" t="s">
        <v>45</v>
      </c>
      <c r="D32" s="4" t="s">
        <v>57</v>
      </c>
      <c r="I32" s="1">
        <f t="shared" si="0"/>
        <v>59</v>
      </c>
      <c r="V32" s="11"/>
    </row>
    <row r="33" spans="1:22" x14ac:dyDescent="0.25">
      <c r="A33" t="s">
        <v>46</v>
      </c>
      <c r="D33" s="4" t="s">
        <v>58</v>
      </c>
      <c r="I33" s="1">
        <f t="shared" si="0"/>
        <v>60</v>
      </c>
      <c r="V33" s="11"/>
    </row>
    <row r="34" spans="1:22" x14ac:dyDescent="0.25">
      <c r="I34" s="1"/>
      <c r="V34" s="11"/>
    </row>
    <row r="36" spans="1:22" x14ac:dyDescent="0.25">
      <c r="A36" t="s">
        <v>47</v>
      </c>
      <c r="D36" t="s">
        <v>52</v>
      </c>
    </row>
    <row r="37" spans="1:22" x14ac:dyDescent="0.25">
      <c r="A37" t="s">
        <v>48</v>
      </c>
      <c r="D37" t="s">
        <v>49</v>
      </c>
    </row>
    <row r="39" spans="1:22" x14ac:dyDescent="0.25">
      <c r="A39" t="s">
        <v>50</v>
      </c>
      <c r="D39" s="8" t="s">
        <v>53</v>
      </c>
    </row>
    <row r="41" spans="1:22" x14ac:dyDescent="0.25">
      <c r="A41" t="s">
        <v>51</v>
      </c>
      <c r="D41" s="7" t="s">
        <v>54</v>
      </c>
    </row>
    <row r="43" spans="1:22" x14ac:dyDescent="0.25">
      <c r="D43" s="6"/>
    </row>
    <row r="45" spans="1:22" x14ac:dyDescent="0.25">
      <c r="A45" t="s">
        <v>63</v>
      </c>
      <c r="D45" t="s">
        <v>64</v>
      </c>
      <c r="E45">
        <v>279</v>
      </c>
      <c r="F45" t="s">
        <v>65</v>
      </c>
      <c r="H45" t="s">
        <v>111</v>
      </c>
      <c r="I45">
        <v>257</v>
      </c>
    </row>
    <row r="46" spans="1:22" x14ac:dyDescent="0.25">
      <c r="D46" t="s">
        <v>66</v>
      </c>
      <c r="E46">
        <v>55</v>
      </c>
      <c r="I46">
        <v>55</v>
      </c>
    </row>
    <row r="47" spans="1:22" x14ac:dyDescent="0.25">
      <c r="D47" t="s">
        <v>68</v>
      </c>
      <c r="E47">
        <v>31</v>
      </c>
      <c r="I47">
        <v>31</v>
      </c>
    </row>
    <row r="48" spans="1:22" x14ac:dyDescent="0.25">
      <c r="D48" t="s">
        <v>67</v>
      </c>
      <c r="E48">
        <v>39</v>
      </c>
      <c r="I48">
        <v>39</v>
      </c>
    </row>
    <row r="49" spans="1:15" x14ac:dyDescent="0.25">
      <c r="D49" t="s">
        <v>69</v>
      </c>
      <c r="E49">
        <v>23</v>
      </c>
      <c r="I49">
        <v>23</v>
      </c>
    </row>
    <row r="50" spans="1:15" x14ac:dyDescent="0.25">
      <c r="D50" t="s">
        <v>70</v>
      </c>
      <c r="E50">
        <v>60</v>
      </c>
      <c r="I50">
        <v>69</v>
      </c>
    </row>
    <row r="52" spans="1:15" x14ac:dyDescent="0.25">
      <c r="E52">
        <f>SUM(E45:E50)</f>
        <v>487</v>
      </c>
      <c r="F52" t="s">
        <v>71</v>
      </c>
      <c r="I52">
        <f>SUM(I45:I50)</f>
        <v>474</v>
      </c>
      <c r="O52" s="11"/>
    </row>
    <row r="53" spans="1:15" x14ac:dyDescent="0.25">
      <c r="O53" s="13"/>
    </row>
    <row r="54" spans="1:15" x14ac:dyDescent="0.25">
      <c r="E54" t="s">
        <v>92</v>
      </c>
      <c r="F54" t="s">
        <v>93</v>
      </c>
    </row>
    <row r="55" spans="1:15" x14ac:dyDescent="0.25">
      <c r="A55" s="10" t="s">
        <v>72</v>
      </c>
      <c r="B55" s="9" t="s">
        <v>73</v>
      </c>
      <c r="D55">
        <v>9</v>
      </c>
      <c r="E55" t="s">
        <v>94</v>
      </c>
      <c r="F55" t="s">
        <v>98</v>
      </c>
      <c r="G55">
        <v>10</v>
      </c>
    </row>
    <row r="56" spans="1:15" x14ac:dyDescent="0.25">
      <c r="A56" s="10" t="s">
        <v>74</v>
      </c>
      <c r="B56" s="9" t="s">
        <v>75</v>
      </c>
      <c r="D56">
        <v>2</v>
      </c>
      <c r="E56" t="s">
        <v>95</v>
      </c>
      <c r="F56" t="s">
        <v>99</v>
      </c>
      <c r="G56">
        <v>11</v>
      </c>
    </row>
    <row r="57" spans="1:15" x14ac:dyDescent="0.25">
      <c r="A57" s="10" t="s">
        <v>76</v>
      </c>
      <c r="B57" s="9" t="s">
        <v>77</v>
      </c>
      <c r="D57">
        <v>3</v>
      </c>
      <c r="E57" t="s">
        <v>96</v>
      </c>
      <c r="F57" t="s">
        <v>100</v>
      </c>
      <c r="G57">
        <v>4</v>
      </c>
    </row>
    <row r="58" spans="1:15" x14ac:dyDescent="0.25">
      <c r="A58" s="10" t="s">
        <v>78</v>
      </c>
      <c r="B58" s="9" t="s">
        <v>79</v>
      </c>
      <c r="D58">
        <v>1</v>
      </c>
      <c r="E58" t="s">
        <v>97</v>
      </c>
      <c r="F58" t="s">
        <v>101</v>
      </c>
      <c r="G58">
        <v>5</v>
      </c>
    </row>
    <row r="59" spans="1:15" x14ac:dyDescent="0.25">
      <c r="A59" s="10" t="s">
        <v>80</v>
      </c>
      <c r="B59" s="9" t="s">
        <v>81</v>
      </c>
      <c r="F59" t="s">
        <v>103</v>
      </c>
      <c r="G59">
        <v>6</v>
      </c>
    </row>
    <row r="60" spans="1:15" x14ac:dyDescent="0.25">
      <c r="A60" s="10" t="s">
        <v>82</v>
      </c>
      <c r="B60" s="9" t="s">
        <v>83</v>
      </c>
      <c r="F60" t="s">
        <v>102</v>
      </c>
      <c r="G60">
        <v>7</v>
      </c>
    </row>
    <row r="61" spans="1:15" x14ac:dyDescent="0.25">
      <c r="A61" s="10" t="s">
        <v>84</v>
      </c>
      <c r="B61" s="9" t="s">
        <v>85</v>
      </c>
      <c r="F61" t="s">
        <v>104</v>
      </c>
      <c r="G61">
        <v>8</v>
      </c>
    </row>
    <row r="62" spans="1:15" x14ac:dyDescent="0.25">
      <c r="A62" s="10" t="s">
        <v>86</v>
      </c>
      <c r="B62" s="9" t="s">
        <v>87</v>
      </c>
    </row>
    <row r="63" spans="1:15" x14ac:dyDescent="0.25">
      <c r="A63" s="10" t="s">
        <v>88</v>
      </c>
      <c r="B63" s="9" t="s">
        <v>89</v>
      </c>
    </row>
    <row r="64" spans="1:15" x14ac:dyDescent="0.25">
      <c r="A64" s="10" t="s">
        <v>90</v>
      </c>
      <c r="B64" s="9" t="s">
        <v>91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23DCA-9F68-4158-B2A0-9F04332533C0}">
  <dimension ref="A1:H12"/>
  <sheetViews>
    <sheetView zoomScale="85" zoomScaleNormal="85" workbookViewId="0">
      <selection activeCell="H12" sqref="A1:H12"/>
    </sheetView>
  </sheetViews>
  <sheetFormatPr defaultRowHeight="15" x14ac:dyDescent="0.25"/>
  <sheetData>
    <row r="1" spans="1:8" x14ac:dyDescent="0.25">
      <c r="A1" s="14" t="s">
        <v>118</v>
      </c>
      <c r="B1" s="14" t="s">
        <v>166</v>
      </c>
      <c r="C1" s="14" t="s">
        <v>130</v>
      </c>
      <c r="D1" s="14" t="s">
        <v>178</v>
      </c>
      <c r="E1" s="14" t="s">
        <v>142</v>
      </c>
      <c r="F1" s="14" t="s">
        <v>190</v>
      </c>
      <c r="G1" s="14" t="s">
        <v>154</v>
      </c>
      <c r="H1" s="14" t="s">
        <v>202</v>
      </c>
    </row>
    <row r="2" spans="1:8" x14ac:dyDescent="0.25">
      <c r="A2" s="14" t="s">
        <v>119</v>
      </c>
      <c r="B2" s="14" t="s">
        <v>167</v>
      </c>
      <c r="C2" s="14" t="s">
        <v>131</v>
      </c>
      <c r="D2" s="14" t="s">
        <v>179</v>
      </c>
      <c r="E2" s="14" t="s">
        <v>143</v>
      </c>
      <c r="F2" s="14" t="s">
        <v>191</v>
      </c>
      <c r="G2" s="14" t="s">
        <v>155</v>
      </c>
      <c r="H2" s="14" t="s">
        <v>203</v>
      </c>
    </row>
    <row r="3" spans="1:8" x14ac:dyDescent="0.25">
      <c r="A3" s="14" t="s">
        <v>120</v>
      </c>
      <c r="B3" s="14" t="s">
        <v>168</v>
      </c>
      <c r="C3" s="14" t="s">
        <v>132</v>
      </c>
      <c r="D3" s="14" t="s">
        <v>180</v>
      </c>
      <c r="E3" s="14" t="s">
        <v>144</v>
      </c>
      <c r="F3" s="14" t="s">
        <v>192</v>
      </c>
      <c r="G3" s="14" t="s">
        <v>156</v>
      </c>
      <c r="H3" s="14" t="s">
        <v>204</v>
      </c>
    </row>
    <row r="4" spans="1:8" x14ac:dyDescent="0.25">
      <c r="A4" s="14" t="s">
        <v>121</v>
      </c>
      <c r="B4" s="14" t="s">
        <v>169</v>
      </c>
      <c r="C4" s="14" t="s">
        <v>133</v>
      </c>
      <c r="D4" s="14" t="s">
        <v>181</v>
      </c>
      <c r="E4" s="14" t="s">
        <v>145</v>
      </c>
      <c r="F4" s="14" t="s">
        <v>193</v>
      </c>
      <c r="G4" s="14" t="s">
        <v>157</v>
      </c>
      <c r="H4" s="14" t="s">
        <v>205</v>
      </c>
    </row>
    <row r="5" spans="1:8" x14ac:dyDescent="0.25">
      <c r="A5" s="14" t="s">
        <v>122</v>
      </c>
      <c r="B5" s="14" t="s">
        <v>170</v>
      </c>
      <c r="C5" s="14" t="s">
        <v>134</v>
      </c>
      <c r="D5" s="14" t="s">
        <v>182</v>
      </c>
      <c r="E5" s="14" t="s">
        <v>146</v>
      </c>
      <c r="F5" s="14" t="s">
        <v>194</v>
      </c>
      <c r="G5" s="14" t="s">
        <v>158</v>
      </c>
      <c r="H5" s="14" t="s">
        <v>206</v>
      </c>
    </row>
    <row r="6" spans="1:8" x14ac:dyDescent="0.25">
      <c r="A6" s="14" t="s">
        <v>123</v>
      </c>
      <c r="B6" s="14" t="s">
        <v>171</v>
      </c>
      <c r="C6" s="14" t="s">
        <v>135</v>
      </c>
      <c r="D6" s="14" t="s">
        <v>183</v>
      </c>
      <c r="E6" s="14" t="s">
        <v>147</v>
      </c>
      <c r="F6" s="14" t="s">
        <v>195</v>
      </c>
      <c r="G6" s="14" t="s">
        <v>159</v>
      </c>
      <c r="H6" s="14" t="s">
        <v>207</v>
      </c>
    </row>
    <row r="7" spans="1:8" x14ac:dyDescent="0.25">
      <c r="A7" s="14" t="s">
        <v>124</v>
      </c>
      <c r="B7" s="14" t="s">
        <v>172</v>
      </c>
      <c r="C7" s="14" t="s">
        <v>136</v>
      </c>
      <c r="D7" s="14" t="s">
        <v>184</v>
      </c>
      <c r="E7" s="14" t="s">
        <v>148</v>
      </c>
      <c r="F7" s="14" t="s">
        <v>196</v>
      </c>
      <c r="G7" s="14" t="s">
        <v>160</v>
      </c>
      <c r="H7" s="14" t="s">
        <v>208</v>
      </c>
    </row>
    <row r="8" spans="1:8" x14ac:dyDescent="0.25">
      <c r="A8" s="14" t="s">
        <v>125</v>
      </c>
      <c r="B8" s="14" t="s">
        <v>173</v>
      </c>
      <c r="C8" s="14" t="s">
        <v>137</v>
      </c>
      <c r="D8" s="14" t="s">
        <v>185</v>
      </c>
      <c r="E8" s="14" t="s">
        <v>149</v>
      </c>
      <c r="F8" s="14" t="s">
        <v>197</v>
      </c>
      <c r="G8" s="14" t="s">
        <v>161</v>
      </c>
      <c r="H8" s="14" t="s">
        <v>209</v>
      </c>
    </row>
    <row r="9" spans="1:8" x14ac:dyDescent="0.25">
      <c r="A9" s="14" t="s">
        <v>126</v>
      </c>
      <c r="B9" s="14" t="s">
        <v>174</v>
      </c>
      <c r="C9" s="14" t="s">
        <v>138</v>
      </c>
      <c r="D9" s="14" t="s">
        <v>186</v>
      </c>
      <c r="E9" s="14" t="s">
        <v>150</v>
      </c>
      <c r="F9" s="14" t="s">
        <v>198</v>
      </c>
      <c r="G9" s="14" t="s">
        <v>162</v>
      </c>
      <c r="H9" s="14" t="s">
        <v>210</v>
      </c>
    </row>
    <row r="10" spans="1:8" x14ac:dyDescent="0.25">
      <c r="A10" s="14" t="s">
        <v>127</v>
      </c>
      <c r="B10" s="14" t="s">
        <v>175</v>
      </c>
      <c r="C10" s="14" t="s">
        <v>139</v>
      </c>
      <c r="D10" s="14" t="s">
        <v>187</v>
      </c>
      <c r="E10" s="14" t="s">
        <v>151</v>
      </c>
      <c r="F10" s="14" t="s">
        <v>199</v>
      </c>
      <c r="G10" s="14" t="s">
        <v>163</v>
      </c>
      <c r="H10" s="14" t="s">
        <v>211</v>
      </c>
    </row>
    <row r="11" spans="1:8" x14ac:dyDescent="0.25">
      <c r="A11" s="14" t="s">
        <v>128</v>
      </c>
      <c r="B11" s="14" t="s">
        <v>176</v>
      </c>
      <c r="C11" s="14" t="s">
        <v>140</v>
      </c>
      <c r="D11" s="14" t="s">
        <v>188</v>
      </c>
      <c r="E11" s="14" t="s">
        <v>152</v>
      </c>
      <c r="F11" s="14" t="s">
        <v>200</v>
      </c>
      <c r="G11" s="14" t="s">
        <v>164</v>
      </c>
      <c r="H11" s="14" t="s">
        <v>212</v>
      </c>
    </row>
    <row r="12" spans="1:8" x14ac:dyDescent="0.25">
      <c r="A12" s="14" t="s">
        <v>129</v>
      </c>
      <c r="B12" s="14" t="s">
        <v>177</v>
      </c>
      <c r="C12" s="14" t="s">
        <v>141</v>
      </c>
      <c r="D12" s="14" t="s">
        <v>189</v>
      </c>
      <c r="E12" s="14" t="s">
        <v>153</v>
      </c>
      <c r="F12" s="14" t="s">
        <v>201</v>
      </c>
      <c r="G12" s="14" t="s">
        <v>165</v>
      </c>
      <c r="H12" s="14"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Golinski</dc:creator>
  <cp:lastModifiedBy>Alexander Golinski</cp:lastModifiedBy>
  <dcterms:created xsi:type="dcterms:W3CDTF">2017-06-26T18:10:40Z</dcterms:created>
  <dcterms:modified xsi:type="dcterms:W3CDTF">2018-07-11T02:30:55Z</dcterms:modified>
</cp:coreProperties>
</file>