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hadar/retrain/ml-skills/examples/"/>
    </mc:Choice>
  </mc:AlternateContent>
  <xr:revisionPtr revIDLastSave="0" documentId="13_ncr:1_{F8257F14-793B-274A-9B70-D5A84C9B8697}" xr6:coauthVersionLast="47" xr6:coauthVersionMax="47" xr10:uidLastSave="{00000000-0000-0000-0000-000000000000}"/>
  <bookViews>
    <workbookView xWindow="9200" yWindow="2720" windowWidth="28040" windowHeight="17440" xr2:uid="{00000000-000D-0000-FFFF-FFFF00000000}"/>
  </bookViews>
  <sheets>
    <sheet name="FuzzyMatchSkillExtractor" sheetId="1" r:id="rId1"/>
    <sheet name="find fuzzy matches" sheetId="3" r:id="rId2"/>
    <sheet name="compare to exact matches" sheetId="4" r:id="rId3"/>
    <sheet name="Sheet4" sheetId="5" r:id="rId4"/>
  </sheets>
  <definedNames>
    <definedName name="_xlnm._FilterDatabase" localSheetId="2" hidden="1">'compare to exact matches'!$A$1:$B$146</definedName>
    <definedName name="_xlnm._FilterDatabase" localSheetId="1" hidden="1">'find fuzzy matches'!$A$1:$H$146</definedName>
    <definedName name="_xlnm._FilterDatabase" localSheetId="0" hidden="1">FuzzyMatchSkillExtractor!$A$1:$E$146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 i="4" l="1"/>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2" i="4"/>
  <c r="B2"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2" i="1"/>
  <c r="G29" i="3"/>
  <c r="G3" i="3"/>
  <c r="G4" i="3"/>
  <c r="G5" i="3"/>
  <c r="G6" i="3"/>
  <c r="G7" i="3"/>
  <c r="G8" i="3"/>
  <c r="G9" i="3"/>
  <c r="G10" i="3"/>
  <c r="G11" i="3"/>
  <c r="G12" i="3"/>
  <c r="G13" i="3"/>
  <c r="G14" i="3"/>
  <c r="G15" i="3"/>
  <c r="G16" i="3"/>
  <c r="G17" i="3"/>
  <c r="G18" i="3"/>
  <c r="G19" i="3"/>
  <c r="G20" i="3"/>
  <c r="G21" i="3"/>
  <c r="G22" i="3"/>
  <c r="G23" i="3"/>
  <c r="G24" i="3"/>
  <c r="G25" i="3"/>
  <c r="G26" i="3"/>
  <c r="G27" i="3"/>
  <c r="G28"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2" i="3"/>
</calcChain>
</file>

<file path=xl/sharedStrings.xml><?xml version="1.0" encoding="utf-8"?>
<sst xmlns="http://schemas.openxmlformats.org/spreadsheetml/2006/main" count="1701" uniqueCount="381">
  <si>
    <t>job title</t>
  </si>
  <si>
    <t>ONET skill</t>
  </si>
  <si>
    <t>skill name</t>
  </si>
  <si>
    <t>context</t>
  </si>
  <si>
    <t>Social Media Intern</t>
  </si>
  <si>
    <t>44112002-Calendars</t>
  </si>
  <si>
    <t>calendars</t>
  </si>
  <si>
    <t>Assist in the management of multiple media brands' social media outlets build content for positing with our editorial and marketing teams execute on promotion calendars for timely posting assist in developing key initiatives for further engaging our audiences through social media channels monitor posts on various industry sites, blogs, forums, and social networks.</t>
  </si>
  <si>
    <t>43232610-ImPACT</t>
  </si>
  <si>
    <t>impact</t>
  </si>
  <si>
    <t>What you'll receive: the opportunity to drive expansion and assist with social media strategy in the B2B media market a great opportunity to work with various areas of the business -LRB-E.G., marketing, editorial, executive management-RRB- to apply your classroom knowledge in the real world you will play an important role in supporting 1105 media's brands and user communities, grow your social media experience, and work alongside our exceptionally dedicated and creative team in addition to being a social media superstar, the right candidate has the following skills: exceptional attention to detail outstanding written and verbal communication skills strong PC, technology, and web search experience strong instincts for spotting top influencers and industry trends the ability to multi-task and manage changing priorities the drive to make a significant and positive impact in everything you do a team player mindset and willingness to share your ideas and solutions strong interest in learning ability to work 8 hours per week   this position will focus on the technology, enterprise computing and government/education -LRB-public sector-RRB- areas of 1105.</t>
  </si>
  <si>
    <t>43232701-Player</t>
  </si>
  <si>
    <t>player</t>
  </si>
  <si>
    <t>What you'll receive: the opportunity to drive expansion and assist with social media strategy in the B2B media market a great opportunity to work with various areas of the business -LRB-E.G., marketing, editorial, executive management-RRB- to apply your classroom knowledge in the real world you will play an important role in supporting 1105 media's brands and user communities, grow your social media experience, and work alongside our exceptionally dedicated and creative team in addition to being a social media superstar, the right candidate has the following skills: exceptional attention to detail outstanding written and verbal communication skills strong PC, technology, and web search experience strong instincts for spotting top influencers and industry trends the ability to multi-task and manage changing priorities the drive to make a significant and positive impact in everything you do a team player mindset and willingness to share your ideas and solutions strong interest in learning ability to work 8 hours per week</t>
  </si>
  <si>
    <t>Automotive Service Manager-Norfolk Car Care Center</t>
  </si>
  <si>
    <t>27111802-Levels</t>
  </si>
  <si>
    <t>levels</t>
  </si>
  <si>
    <t>Continually develops plans, programs, and promotions to increase production and customer service satisfaction levels.</t>
  </si>
  <si>
    <t>2.B.5.a-Time Management</t>
  </si>
  <si>
    <t>time management</t>
  </si>
  <si>
    <t>Time Management and multi-tasking - must be able to perform multiple tasks and use time efficiently.</t>
  </si>
  <si>
    <t>Automotive Service Manager-Hampton Car Care Center</t>
  </si>
  <si>
    <t>Service Truck Operator-Norfolk</t>
  </si>
  <si>
    <t>25101507-Trucks</t>
  </si>
  <si>
    <t>trucks</t>
  </si>
  <si>
    <t>You will switch between trucks as needed and will most likely not use the same truck on a permanent basis.</t>
  </si>
  <si>
    <t>All Service truck operators are required to maintain the professional image and customer service levels of AAA.</t>
  </si>
  <si>
    <t>2.C.3.e-Mechanical</t>
  </si>
  <si>
    <t>mechanical</t>
  </si>
  <si>
    <t>This position requires some mechanical aptitude/knowledge.</t>
  </si>
  <si>
    <t>Time Management &amp; multi-tasking - must be able to perform multiple tasks and use time efficiently.</t>
  </si>
  <si>
    <t>Automotive Technician-Chesapeake</t>
  </si>
  <si>
    <t>25101503-Automobiles</t>
  </si>
  <si>
    <t>automobiles</t>
  </si>
  <si>
    <t>Perform minor diagnostics on automobiles as required.</t>
  </si>
  <si>
    <t>23251502-Brakes</t>
  </si>
  <si>
    <t>brakes</t>
  </si>
  <si>
    <t>Repair vehicles according to manufacturers' specifications including, but not limited to, brakes, suspension, exhaust, drive train, cooling system, tires, alignments, air conditioning/heating, ignition system, and fuel system.</t>
  </si>
  <si>
    <t>Lube Technician-Norfolk</t>
  </si>
  <si>
    <t>This position performs minor repairs and lube services to automobiles.</t>
  </si>
  <si>
    <t>Responsibilities include: perform oil changes and lubrication services to automobiles.</t>
  </si>
  <si>
    <t>27112912-Oil changer</t>
  </si>
  <si>
    <t>oil changes</t>
  </si>
  <si>
    <t>2.B.3.d-Installation</t>
  </si>
  <si>
    <t>installation</t>
  </si>
  <si>
    <t>Perform tire repairs and installation services to automobiles.</t>
  </si>
  <si>
    <t>Perform any other minor repairs to automobiles as assigned by a lead tech or service writer, according to his/her abilities.</t>
  </si>
  <si>
    <t>43232605-AUTO</t>
  </si>
  <si>
    <t>auto</t>
  </si>
  <si>
    <t>All applicants must meet the following qualifications: Automotive Repair Knowledge -Minimum 1 year automotive tire, Lube, or general repair experience or six months of auto trade school or other formalized training program.must provide own full set of tools.</t>
  </si>
  <si>
    <t>Time Management and multi-tasking -must be able to perform multiple tasks and use time efficiently.must be able to deal with negative emotions from others, displaying a positive, caring attitude on each interaction.</t>
  </si>
  <si>
    <t>Automotive Technician-Williamsburg</t>
  </si>
  <si>
    <t>Repairs vehicles according to manufacturers' specifications including, but not limited to, brakes, suspension, exhaust, electrical, drive train, cooling system, ignition system, tires, alignments, air conditioning/heating, engine performance, and fuel system.</t>
  </si>
  <si>
    <t>Oversees all mechanical repairs.</t>
  </si>
  <si>
    <t>Insurance Agent</t>
  </si>
  <si>
    <t>43232402-C</t>
  </si>
  <si>
    <t>c</t>
  </si>
  <si>
    <t>Current license of P&amp;C;.</t>
  </si>
  <si>
    <t>active listening</t>
  </si>
  <si>
    <t>Active listening-- listening to, interpreting, understanding, and processing verbal information; probing to ensure all key information is obtained from member.</t>
  </si>
  <si>
    <t>2.A.1.d-Speaking</t>
  </si>
  <si>
    <t>speaking</t>
  </si>
  <si>
    <t>Communication and telephone skills-- using proper telephone etiquette and speaking in a clear, understandable manner; tactfully controlling interactions in order to efficiently obtain and give necessary information; clearly explaining itineraries, costs, and other travel related information; preparing written communications and documents.</t>
  </si>
  <si>
    <t>Automotive Technician-Suffolk</t>
  </si>
  <si>
    <t>State Inspector- Chesapeake</t>
  </si>
  <si>
    <t>Perform oil changes and lubrication services to automobiles.</t>
  </si>
  <si>
    <t>Perform any other basic repairs to automobiles as assigned by a lead tech or manager/service manager/service writer according to his/her abilities.</t>
  </si>
  <si>
    <t>This could include but not be limited to brakes, suspension, alignments, parts changing, exhaust, ac/heating, maintenance inspections, and tune-ups.</t>
  </si>
  <si>
    <t>Time Management and multi-tasking -must be able to perform multiple tasks and use time efficiently.</t>
  </si>
  <si>
    <t>State Inspector- Suffolk</t>
  </si>
  <si>
    <t>State Inspector- Virginia Beach</t>
  </si>
  <si>
    <t>Automotive Service Manager-Chesapeake Car Care Center</t>
  </si>
  <si>
    <t>Supply Specialist (SCA)</t>
  </si>
  <si>
    <t>1.A.1.b.2-Originality</t>
  </si>
  <si>
    <t>originality</t>
  </si>
  <si>
    <t>Inspects Oem or FAA form 8130-3 / Certificate of conformance documentation for originality and serial number.</t>
  </si>
  <si>
    <t>2.C.10-Transportation</t>
  </si>
  <si>
    <t>transportation</t>
  </si>
  <si>
    <t>Package materials for transportation, including Hazmat Materials IAW PWS requirements.</t>
  </si>
  <si>
    <t>43232405-SKILL</t>
  </si>
  <si>
    <t>skill</t>
  </si>
  <si>
    <t>The requirements listed are representative of the knowledge, skill, and/or ability required.</t>
  </si>
  <si>
    <t>Site Support Lead</t>
  </si>
  <si>
    <t>2.A.1.c-Writing</t>
  </si>
  <si>
    <t>writing</t>
  </si>
  <si>
    <t>Essential duties and responsibilities: Reports in writing and orally to AAR DSL management.</t>
  </si>
  <si>
    <t>42191808-Frames</t>
  </si>
  <si>
    <t>frames</t>
  </si>
  <si>
    <t>Ensures tasks are completed within estimated time frames and budget constraints.</t>
  </si>
  <si>
    <t>Selects most efficient means of transportation and shipping.</t>
  </si>
  <si>
    <t>Coordinate CFT -LRB-contract field team-RRB- personnel requirements and transportation, assembly and shipment of a CFT support kit.</t>
  </si>
  <si>
    <t>Establishes all baseline minimum quantity levels.</t>
  </si>
  <si>
    <t>42181904-Monitors</t>
  </si>
  <si>
    <t>monitors</t>
  </si>
  <si>
    <t>Monitors each task and keeps AAR DSL leadership abreast of all problems and accomplishments.</t>
  </si>
  <si>
    <t>2.C.3.c-Design</t>
  </si>
  <si>
    <t>design</t>
  </si>
  <si>
    <t>Design and conduct research or technical studies to support functional areas.</t>
  </si>
  <si>
    <t>2.A.1.f-Science</t>
  </si>
  <si>
    <t>science</t>
  </si>
  <si>
    <t>Education and/or experience: Required: Bachelor of Arts degree -LRB-B.A.-RRB- or bachelor of science degree -LRB-B.S.-RRB- or bachelor of Business Administration -LRB-B.B.A.-RRB- from four-year college or university; or Ten -LRB-10-RRB- years' related experience.</t>
  </si>
  <si>
    <t>Inspects Oem or FAA form 8130-3 / certificate of conformance documentation for originality and serial number.</t>
  </si>
  <si>
    <t>Drafter</t>
  </si>
  <si>
    <t>39121003-Transformers</t>
  </si>
  <si>
    <t>transformers</t>
  </si>
  <si>
    <t>ABB is seeking a drafter to prepare engineering drawings and data packages of moderate complexity for such products as components, hardware, assemblies and equipment, and perform other related duties for the manufacturing of small power transformers.</t>
  </si>
  <si>
    <t>39121002-Power transformers</t>
  </si>
  <si>
    <t>power transformers</t>
  </si>
  <si>
    <t>Typical duties/responsibilities may include, but are not limited to, the following: Perform Mathematical calculations, use most appropriate drafting equipment such as computer aided design, related hardware/software or mechanical equipment and follow general instructions to produce drawings of moderately complex products, in accordance with departmental procedures and standard drafting practices.</t>
  </si>
  <si>
    <t>Check completed drawings for accuracy, completeness, design practices and standard applications.</t>
  </si>
  <si>
    <t>Supervisor / Lead Testers</t>
  </si>
  <si>
    <t>ABB is seeking transformer field service supervisor/lead testers to analyze requirements and assess changes for transformer equipment, and consult and negotiate with customers regarding installation, modification, and repair of transformer equipment and products in customer field locations.</t>
  </si>
  <si>
    <t>You'll work as part of our power products team, which engineers solutions and products such as switchgear, capacitors, distribution, and traction transformers.</t>
  </si>
  <si>
    <t>We're the world's largest supplier of transformers and recently developed the highest-voltage direct current -LRB-DC-RRB- transformer ever.</t>
  </si>
  <si>
    <t>43232605-REDUCE</t>
  </si>
  <si>
    <t>reduce</t>
  </si>
  <si>
    <t>Investigate problems, develop or recommend solutions and implement measures to prevent recurrence or reduce impact.</t>
  </si>
  <si>
    <t>Review equipment capabilities, methods and processes and recommend feasibility of utilizing alternative measures or equipment to reduce costs, and improve quality.</t>
  </si>
  <si>
    <t>Technical and/or hands on work: Transformer Installation and assembly.</t>
  </si>
  <si>
    <t>Product Group Unit Controller</t>
  </si>
  <si>
    <t>2.B.1.b-Coordination</t>
  </si>
  <si>
    <t>coordination</t>
  </si>
  <si>
    <t>The controller is responsible for the financial management of the product group unit, including coordination and direction of the accounting, budget and strategic planning, staffing, and all other activities necessary for a successful financial function.</t>
  </si>
  <si>
    <t>Ensure coordination and cooperation with shared service centers.</t>
  </si>
  <si>
    <t>Electrical Design Engineer</t>
  </si>
  <si>
    <t>ABB is seeking an electrical design engineer to design and analyze parts, components, assemblies, subassemblies and systems relating to power transformers, and the production of associated drawings and instructions.</t>
  </si>
  <si>
    <t>Typical duties/responsibilities may include, but are not limited to, the following: perform various engineering tasks involving such functions as analysis, design, development, test, installation and service, while working from instructions, drawings, proposals, specifications, and other pertinent information.</t>
  </si>
  <si>
    <t>Supply Chain Manager</t>
  </si>
  <si>
    <t>Overall management of the supply management functions includes planning, scheduling, expediting, procurement, material and inventory management, and transportation.</t>
  </si>
  <si>
    <t>Alliance Marketing Manager</t>
  </si>
  <si>
    <t>Tender design and support.</t>
  </si>
  <si>
    <t>42251612-Weights</t>
  </si>
  <si>
    <t>weights</t>
  </si>
  <si>
    <t>Provide weights and final location to logistics.</t>
  </si>
  <si>
    <t>44111809-Templates</t>
  </si>
  <si>
    <t>templates</t>
  </si>
  <si>
    <t>Create customer final proposal using standard templates.</t>
  </si>
  <si>
    <t>2.B.1.d-Negotiation</t>
  </si>
  <si>
    <t>negotiation</t>
  </si>
  <si>
    <t>Order negotiation and closing.</t>
  </si>
  <si>
    <t>Sales Manager - North America Rail and Traction</t>
  </si>
  <si>
    <t>CONTRACT NEGOTIATION &amp; Strong Legal Understanding -LRB-for contracts and Buy America Requirements-RRB-.</t>
  </si>
  <si>
    <t>Operations Assistant</t>
  </si>
  <si>
    <t>Transportation experience is preferred.</t>
  </si>
  <si>
    <t>Operations Supervisor</t>
  </si>
  <si>
    <t>Qualifications: Bachelor's degree, preferred high school diploma, ged equivalent, required terminal, transportation, and/or other related experience, preferred supervisory experience, preferred general knowledge of freight, imports, exports, and proper freight handling techniques basic PC skills, including Microsoft office ability to perform physical Labor -LRB-bending, heavy lifting, etc.-RRB- must be detail oriented and enjoy a fast paced, multi-tasking, customer service minded environment must have excellent verbal and written communications and organizational skills must display sense of urgency, ability to work under pressure, with attention to detail.</t>
  </si>
  <si>
    <t>43231513-Microsoft Office</t>
  </si>
  <si>
    <t>microsoft office</t>
  </si>
  <si>
    <t>Account Manager</t>
  </si>
  <si>
    <t>Sell to all size companies such as manufacturers, distributors and big box retail vendors, and to all levels within an organization.qualifications a BA or bs in business, marketing, and/or supply chain management is preferred, but a well-managed and successful sales career will be considered as well.</t>
  </si>
  <si>
    <t>Road Driver Full-Time</t>
  </si>
  <si>
    <t>25181702-Cargo trailers</t>
  </si>
  <si>
    <t>cargo trailers</t>
  </si>
  <si>
    <t>GENERAL DESCRIPTION OF DUTIES: Road drivers are responsible for the pickup and delivery of cargo trailers to and from various long distance destinations.</t>
  </si>
  <si>
    <t>25101901-Tractors</t>
  </si>
  <si>
    <t>tractors</t>
  </si>
  <si>
    <t>BENEFITS: road tractors average less than 18 months in age.</t>
  </si>
  <si>
    <t>Tractors equipped with power steering.</t>
  </si>
  <si>
    <t>Sr. Systems Engineer</t>
  </si>
  <si>
    <t>43211502-Workstations</t>
  </si>
  <si>
    <t>workstations</t>
  </si>
  <si>
    <t>Job Description: Position Summary:This is an exempt position that provides both hardware and software support for servers, workstations and other networked devices.</t>
  </si>
  <si>
    <t>application/script writing and development.</t>
  </si>
  <si>
    <t>Troubleshoot servers, workstations, and networked devices.</t>
  </si>
  <si>
    <t>43233004-Linux</t>
  </si>
  <si>
    <t>linux</t>
  </si>
  <si>
    <t>Operating System's and software: Linux -LRB-Redhat/centos/fedora, windows, Mac OSX-RRB-; Apache; Sendmail/exim; iptables; Selinux; squid proxy.</t>
  </si>
  <si>
    <t>43233204-IpTables</t>
  </si>
  <si>
    <t>iptables</t>
  </si>
  <si>
    <t>Sr. Network Engineer - Herndon, VA</t>
  </si>
  <si>
    <t>Assist in proposal writing and customer communications;.</t>
  </si>
  <si>
    <t>2.C.9.a-Telecommunications</t>
  </si>
  <si>
    <t>telecommunications</t>
  </si>
  <si>
    <t>Technical understanding of the components of the telecommunications network and a demonstrated ability to quickly assimilate technical data, methods and procedures;.</t>
  </si>
  <si>
    <t>Sr. Network Engineer</t>
  </si>
  <si>
    <t>Driver</t>
  </si>
  <si>
    <t>Responsibilities include: make local deliveries with a company vehicle load and unload trucks maintain inventory accuracy maintain a neat, safe and organized work environment providing timely and accurate service.</t>
  </si>
  <si>
    <t>Within hours of calling one of our highly trained team members,an order will be delivered to the job site on one of our trucks.</t>
  </si>
  <si>
    <t>43232611-Square</t>
  </si>
  <si>
    <t>square</t>
  </si>
  <si>
    <t>With over 30,000 stocked items, over 3,000 vendors, over 700,000 square feet of warehouse space and over 17 acres of yard space in the southeast and Texas, Ram tool is a one stop shop forour customers' construction supply needs.</t>
  </si>
  <si>
    <t>Senior Instrumentation Engineer</t>
  </si>
  <si>
    <t>40141609-Control valves</t>
  </si>
  <si>
    <t>control valves</t>
  </si>
  <si>
    <t>Lead Electrical Project team prepare designs, specifications, and drawings for instrumentation, control valves, and PLC/DCS systems.</t>
  </si>
  <si>
    <t>Instrument list I/O list conceptual design able to read P&amp;ID; instrumentation specifications construction scopes of work and Specifications Construction Bid Packages Support Development of Project Engineering Bids Support Development of ENGINEERING SCOPES OF W</t>
  </si>
  <si>
    <t>44111807-Engineering scales</t>
  </si>
  <si>
    <t>engineering scopes</t>
  </si>
  <si>
    <t>Senior Mechanical/Piping Designer</t>
  </si>
  <si>
    <t>Mechanical Design of piping systems, machine design, Duct Tie-point lists valve lists equipment lists conceptual design detail design drawings including plans and isometrics mechanical/piping specifications construction scopes of work and Specifications Construction Bid Packages Support Development of Project Engineering Bids Support Development of engineering scopes of Work Support Development of total install cost estimates development of scope change orders input to project schedule - development and ongoing client and vendor correspondence client and vendor meetings meeting minutes site work - including as built conditions, locating tie-points construction support/oversight Inter-discipline coordination and intra-discipline coordination with project team participation in project meetings.</t>
  </si>
  <si>
    <t>10+ years of industrial design in specialty chemicals preferred other industrial industries will be considered if those industries are in line withapsclients process piping design experience in industrial process facilities knowledge in pipe, pipe fittings, pipe support, valves, and insulation experience in development of equipment arrangements field experience including gathering existing field data and dimensions experience in construction support/oversight experience in startup and commissioning working know</t>
  </si>
  <si>
    <t>Senior Electrical Engineer</t>
  </si>
  <si>
    <t>Motor load list calculations including - service entrance, voltage drop, conduit fill conceptual design able to read P&amp;ID; electrical specifications construction scopes of work and Specifications Construction Bid Packages Support Development of Project Engineering Bids Support Development of engineering scopes of Work Support Development of total install cost estimates development of scope change orders input to project schedule - development and ongoing client and vendor correspondence client and vendor meetings meeting minutes project status reporting site work - including as built conditions, locating power sources construction support/oversight Inter-discipline coordination and intra-discipline coordination with project team.</t>
  </si>
  <si>
    <t>Senior Electrical Designer</t>
  </si>
  <si>
    <t>Are you seeking a position where you can use your electrical design skills as part of a team to create an innovative solution to challenging industrial processes?.</t>
  </si>
  <si>
    <t>Control panel layouts and interconnection motor load list calculations including - load, voltage drop, conduit fill conceptual design able to read P&amp;ID; electrical specifications construction scopes of work and Specifications Construction Bid Packages Support Development of Project Engineering Bids Support Development of engineering scopes of Work Support Development of total install cost estimates development of scope change orders input to project schedule - development and ongoing client and vendor correspondence client and vendor meetings meeting minutes site work - including as built conditions, locating power sources construction support/oversight Inter-discipline coordination and intra-discipline coordination with project team.</t>
  </si>
  <si>
    <t>10+ years of industrial design in specialty chemicals preferred other industrial industries will be considered if those industries are in line with APS clients electrical and control design experience in industrial process facilities working</t>
  </si>
  <si>
    <t>Budget Execution Manager</t>
  </si>
  <si>
    <t>2.B.3.e-Programming</t>
  </si>
  <si>
    <t>programming</t>
  </si>
  <si>
    <t>Overview:This is an outstanding opportunity for those with demonstrated experience and knowledge related to the areas of planning, programming, budgeting, and execution -LRB-PPBE-RRB-.</t>
  </si>
  <si>
    <t>Michael's is seeking candidates who have a firm understanding of Dod Accounting and Audit Practices; required experience in planning, programming, budgeting, and execution -LRB-Ppbe-RRB-; must have experience with automated tools.</t>
  </si>
  <si>
    <t>Financial Management Advisor</t>
  </si>
  <si>
    <t>Proficiency with Microsoft Office -LRB-word, Excel, powerpoint-RRB-.</t>
  </si>
  <si>
    <t>Calendars</t>
  </si>
  <si>
    <t>ImPACT</t>
  </si>
  <si>
    <t>Player</t>
  </si>
  <si>
    <t>Levels</t>
  </si>
  <si>
    <t>2.B.5.a</t>
  </si>
  <si>
    <t>Time Management</t>
  </si>
  <si>
    <t>Trucks</t>
  </si>
  <si>
    <t>2.C.3.e</t>
  </si>
  <si>
    <t>Mechanical</t>
  </si>
  <si>
    <t>Automobiles</t>
  </si>
  <si>
    <t>Brakes</t>
  </si>
  <si>
    <t>Oil changer</t>
  </si>
  <si>
    <t>2.B.3.d</t>
  </si>
  <si>
    <t>Installation</t>
  </si>
  <si>
    <t>AUTO</t>
  </si>
  <si>
    <t>C</t>
  </si>
  <si>
    <t>2.A.1.b</t>
  </si>
  <si>
    <t>2.A.1.d</t>
  </si>
  <si>
    <t>Speaking</t>
  </si>
  <si>
    <t>1.A.1.b.2</t>
  </si>
  <si>
    <t>Originality</t>
  </si>
  <si>
    <t>2.C.10</t>
  </si>
  <si>
    <t>Transportation</t>
  </si>
  <si>
    <t>SKILL</t>
  </si>
  <si>
    <t>2.A.1.c</t>
  </si>
  <si>
    <t>Writing</t>
  </si>
  <si>
    <t>Frames</t>
  </si>
  <si>
    <t>Monitors</t>
  </si>
  <si>
    <t>2.C.3.c</t>
  </si>
  <si>
    <t>Design</t>
  </si>
  <si>
    <t>2.A.1.f</t>
  </si>
  <si>
    <t>Science</t>
  </si>
  <si>
    <t>Transformers</t>
  </si>
  <si>
    <t>Power transformers</t>
  </si>
  <si>
    <t>REDUCE</t>
  </si>
  <si>
    <t>2.B.1.b</t>
  </si>
  <si>
    <t>Coordination</t>
  </si>
  <si>
    <t>Weights</t>
  </si>
  <si>
    <t>Templates</t>
  </si>
  <si>
    <t>2.B.1.d</t>
  </si>
  <si>
    <t>Negotiation</t>
  </si>
  <si>
    <t>Microsoft Office</t>
  </si>
  <si>
    <t>Cargo trailers</t>
  </si>
  <si>
    <t>Tractors</t>
  </si>
  <si>
    <t>Workstations</t>
  </si>
  <si>
    <t>Linux</t>
  </si>
  <si>
    <t>IpTables</t>
  </si>
  <si>
    <t>2.C.9.a</t>
  </si>
  <si>
    <t>Telecommunications</t>
  </si>
  <si>
    <t>Square</t>
  </si>
  <si>
    <t>Control valves</t>
  </si>
  <si>
    <t>Engineering scales</t>
  </si>
  <si>
    <t>2.B.3.e</t>
  </si>
  <si>
    <t>Programming</t>
  </si>
  <si>
    <t>oil changer</t>
  </si>
  <si>
    <t>engineering scales</t>
  </si>
  <si>
    <t>eq</t>
  </si>
  <si>
    <t>Active Listening</t>
  </si>
  <si>
    <t>2.A.1.b-Active Listening</t>
  </si>
  <si>
    <t>CONCATENATE</t>
  </si>
  <si>
    <t>Social Media Intern_calendars</t>
  </si>
  <si>
    <t>Social Media Intern_impact</t>
  </si>
  <si>
    <t>Social Media Intern_player</t>
  </si>
  <si>
    <t>Automotive Service Manager-Norfolk Car Care Center_levels</t>
  </si>
  <si>
    <t>Automotive Service Manager-Norfolk Car Care Center_time management</t>
  </si>
  <si>
    <t>Automotive Service Manager-Hampton Car Care Center_levels</t>
  </si>
  <si>
    <t>Automotive Service Manager-Hampton Car Care Center_time management</t>
  </si>
  <si>
    <t>Service Truck Operator-Norfolk_trucks</t>
  </si>
  <si>
    <t>Service Truck Operator-Norfolk_levels</t>
  </si>
  <si>
    <t>Service Truck Operator-Norfolk_mechanical</t>
  </si>
  <si>
    <t>Service Truck Operator-Norfolk_time management</t>
  </si>
  <si>
    <t>Automotive Technician-Chesapeake_automobiles</t>
  </si>
  <si>
    <t>Automotive Technician-Chesapeake_brakes</t>
  </si>
  <si>
    <t>Lube Technician-Norfolk_automobiles</t>
  </si>
  <si>
    <t>Lube Technician-Norfolk_oil changes</t>
  </si>
  <si>
    <t>Lube Technician-Norfolk_installation</t>
  </si>
  <si>
    <t>Lube Technician-Norfolk_auto</t>
  </si>
  <si>
    <t>Lube Technician-Norfolk_time management</t>
  </si>
  <si>
    <t>Automotive Technician-Williamsburg_brakes</t>
  </si>
  <si>
    <t>Automotive Technician-Williamsburg_mechanical</t>
  </si>
  <si>
    <t>Insurance Agent_c</t>
  </si>
  <si>
    <t>Insurance Agent_active listening</t>
  </si>
  <si>
    <t>Insurance Agent_speaking</t>
  </si>
  <si>
    <t>Automotive Technician-Suffolk_automobiles</t>
  </si>
  <si>
    <t>Automotive Technician-Suffolk_brakes</t>
  </si>
  <si>
    <t>State Inspector- Chesapeake_automobiles</t>
  </si>
  <si>
    <t>State Inspector- Chesapeake_oil changes</t>
  </si>
  <si>
    <t>State Inspector- Chesapeake_installation</t>
  </si>
  <si>
    <t>State Inspector- Chesapeake_brakes</t>
  </si>
  <si>
    <t>State Inspector- Chesapeake_time management</t>
  </si>
  <si>
    <t>State Inspector- Suffolk_automobiles</t>
  </si>
  <si>
    <t>State Inspector- Suffolk_oil changes</t>
  </si>
  <si>
    <t>State Inspector- Suffolk_installation</t>
  </si>
  <si>
    <t>State Inspector- Suffolk_brakes</t>
  </si>
  <si>
    <t>State Inspector- Suffolk_time management</t>
  </si>
  <si>
    <t>State Inspector- Virginia Beach_automobiles</t>
  </si>
  <si>
    <t>State Inspector- Virginia Beach_oil changes</t>
  </si>
  <si>
    <t>State Inspector- Virginia Beach_installation</t>
  </si>
  <si>
    <t>State Inspector- Virginia Beach_brakes</t>
  </si>
  <si>
    <t>State Inspector- Virginia Beach_time management</t>
  </si>
  <si>
    <t>Automotive Service Manager-Chesapeake Car Care Center_levels</t>
  </si>
  <si>
    <t>Automotive Service Manager-Chesapeake Car Care Center_time management</t>
  </si>
  <si>
    <t>Supply Specialist (SCA)_originality</t>
  </si>
  <si>
    <t>Supply Specialist (SCA)_transportation</t>
  </si>
  <si>
    <t>Supply Specialist (SCA)_skill</t>
  </si>
  <si>
    <t>Site Support Lead_writing</t>
  </si>
  <si>
    <t>Site Support Lead_frames</t>
  </si>
  <si>
    <t>Site Support Lead_transportation</t>
  </si>
  <si>
    <t>Site Support Lead_levels</t>
  </si>
  <si>
    <t>Site Support Lead_monitors</t>
  </si>
  <si>
    <t>Site Support Lead_design</t>
  </si>
  <si>
    <t>Site Support Lead_skill</t>
  </si>
  <si>
    <t>Site Support Lead_science</t>
  </si>
  <si>
    <t>Drafter_transformers</t>
  </si>
  <si>
    <t>Drafter_power transformers</t>
  </si>
  <si>
    <t>Drafter_design</t>
  </si>
  <si>
    <t>Drafter_mechanical</t>
  </si>
  <si>
    <t>Supervisor / Lead Testers_installation</t>
  </si>
  <si>
    <t>Supervisor / Lead Testers_transformers</t>
  </si>
  <si>
    <t>Supervisor / Lead Testers_reduce</t>
  </si>
  <si>
    <t>Supervisor / Lead Testers_impact</t>
  </si>
  <si>
    <t>Product Group Unit Controller_coordination</t>
  </si>
  <si>
    <t>Electrical Design Engineer_design</t>
  </si>
  <si>
    <t>Electrical Design Engineer_transformers</t>
  </si>
  <si>
    <t>Electrical Design Engineer_power transformers</t>
  </si>
  <si>
    <t>Electrical Design Engineer_installation</t>
  </si>
  <si>
    <t>Supply Chain Manager_transportation</t>
  </si>
  <si>
    <t>Alliance Marketing Manager_design</t>
  </si>
  <si>
    <t>Alliance Marketing Manager_weights</t>
  </si>
  <si>
    <t>Alliance Marketing Manager_templates</t>
  </si>
  <si>
    <t>Alliance Marketing Manager_negotiation</t>
  </si>
  <si>
    <t>Sales Manager - North America Rail and Traction_negotiation</t>
  </si>
  <si>
    <t>Operations Assistant_transportation</t>
  </si>
  <si>
    <t>Operations Supervisor_transportation</t>
  </si>
  <si>
    <t>Operations Supervisor_microsoft office</t>
  </si>
  <si>
    <t>Account Manager_levels</t>
  </si>
  <si>
    <t>Road Driver Full-Time_cargo trailers</t>
  </si>
  <si>
    <t>Road Driver Full-Time_tractors</t>
  </si>
  <si>
    <t>Sr. Systems Engineer_workstations</t>
  </si>
  <si>
    <t>Sr. Systems Engineer_writing</t>
  </si>
  <si>
    <t>Sr. Systems Engineer_linux</t>
  </si>
  <si>
    <t>Sr. Systems Engineer_iptables</t>
  </si>
  <si>
    <t>Sr. Network Engineer - Herndon, VA_writing</t>
  </si>
  <si>
    <t>Sr. Network Engineer - Herndon, VA_telecommunications</t>
  </si>
  <si>
    <t>Sr. Network Engineer_writing</t>
  </si>
  <si>
    <t>Sr. Network Engineer_telecommunications</t>
  </si>
  <si>
    <t>Driver_trucks</t>
  </si>
  <si>
    <t>Driver_square</t>
  </si>
  <si>
    <t>Senior Instrumentation Engineer_control valves</t>
  </si>
  <si>
    <t>Senior Instrumentation Engineer_design</t>
  </si>
  <si>
    <t>Senior Instrumentation Engineer_engineering scopes</t>
  </si>
  <si>
    <t>Senior Mechanical/Piping Designer_mechanical</t>
  </si>
  <si>
    <t>Senior Mechanical/Piping Designer_design</t>
  </si>
  <si>
    <t>Senior Mechanical/Piping Designer_coordination</t>
  </si>
  <si>
    <t>Senior Mechanical/Piping Designer_engineering scopes</t>
  </si>
  <si>
    <t>Senior Electrical Engineer_design</t>
  </si>
  <si>
    <t>Senior Electrical Engineer_coordination</t>
  </si>
  <si>
    <t>Senior Electrical Engineer_engineering scopes</t>
  </si>
  <si>
    <t>Senior Electrical Designer_design</t>
  </si>
  <si>
    <t>Senior Electrical Designer_coordination</t>
  </si>
  <si>
    <t>Senior Electrical Designer_engineering scopes</t>
  </si>
  <si>
    <t>Budget Execution Manager_programming</t>
  </si>
  <si>
    <t>Financial Management Advisor_microsoft office</t>
  </si>
  <si>
    <t>complete FuzzyMatch</t>
  </si>
  <si>
    <t>found ExactMatch</t>
  </si>
  <si>
    <t>complete ExactMatch</t>
  </si>
  <si>
    <t>found FuzzyMatch</t>
  </si>
  <si>
    <t>Media Consultant_self</t>
  </si>
  <si>
    <t>Site Support Lead_c</t>
  </si>
  <si>
    <t>City Driver Full-Time Combined Dock/P&amp;D_self</t>
  </si>
  <si>
    <t>City Driver Part-Time Combined Dock/P&amp;D_self</t>
  </si>
  <si>
    <t>Account Manager_c</t>
  </si>
  <si>
    <t>Found only with FuzzyMatch</t>
  </si>
  <si>
    <t>skill in text</t>
  </si>
  <si>
    <t>matched skill in ONET</t>
  </si>
  <si>
    <t>Found only with ExactMatch</t>
  </si>
  <si>
    <t>In FuzzyMatch two skills found from the same text: power transformers and transformers, while ExactMatch found one skill: power transformers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</si>
</sst>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6"/>
  <sheetViews>
    <sheetView tabSelected="1" workbookViewId="0">
      <selection activeCell="C130" sqref="C130"/>
    </sheetView>
  </sheetViews>
  <sheetFormatPr baseColWidth="10" defaultRowHeight="16" x14ac:dyDescent="0.2"/>
  <cols>
    <col min="3" max="3" width="41.1640625" bestFit="1" customWidth="1"/>
  </cols>
  <sheetData>
    <row r="1" spans="1:6" x14ac:dyDescent="0.2">
      <c r="B1" t="s">
        <v>0</v>
      </c>
      <c r="C1" t="s">
        <v>1</v>
      </c>
      <c r="D1" t="s">
        <v>2</v>
      </c>
      <c r="E1" t="s">
        <v>3</v>
      </c>
      <c r="F1" t="s">
        <v>263</v>
      </c>
    </row>
    <row r="2" spans="1:6" x14ac:dyDescent="0.2">
      <c r="A2">
        <v>0</v>
      </c>
      <c r="B2" t="s">
        <v>4</v>
      </c>
      <c r="C2" t="s">
        <v>5</v>
      </c>
      <c r="D2" t="s">
        <v>6</v>
      </c>
      <c r="E2" t="s">
        <v>7</v>
      </c>
      <c r="F2" t="str">
        <f>CONCATENATE(B2,"_",D2)</f>
        <v>Social Media Intern_calendars</v>
      </c>
    </row>
    <row r="3" spans="1:6" x14ac:dyDescent="0.2">
      <c r="A3">
        <v>1</v>
      </c>
      <c r="B3" t="s">
        <v>4</v>
      </c>
      <c r="C3" t="s">
        <v>8</v>
      </c>
      <c r="D3" t="s">
        <v>9</v>
      </c>
      <c r="E3" t="s">
        <v>10</v>
      </c>
      <c r="F3" t="str">
        <f t="shared" ref="F3:F66" si="0">CONCATENATE(B3,"_",D3)</f>
        <v>Social Media Intern_impact</v>
      </c>
    </row>
    <row r="4" spans="1:6" x14ac:dyDescent="0.2">
      <c r="A4">
        <v>2</v>
      </c>
      <c r="B4" t="s">
        <v>4</v>
      </c>
      <c r="C4" t="s">
        <v>11</v>
      </c>
      <c r="D4" t="s">
        <v>12</v>
      </c>
      <c r="E4" t="s">
        <v>10</v>
      </c>
      <c r="F4" t="str">
        <f t="shared" si="0"/>
        <v>Social Media Intern_player</v>
      </c>
    </row>
    <row r="5" spans="1:6" x14ac:dyDescent="0.2">
      <c r="A5">
        <v>3</v>
      </c>
      <c r="B5" t="s">
        <v>4</v>
      </c>
      <c r="C5" t="s">
        <v>5</v>
      </c>
      <c r="D5" t="s">
        <v>6</v>
      </c>
      <c r="E5" t="s">
        <v>7</v>
      </c>
      <c r="F5" t="str">
        <f t="shared" si="0"/>
        <v>Social Media Intern_calendars</v>
      </c>
    </row>
    <row r="6" spans="1:6" x14ac:dyDescent="0.2">
      <c r="A6">
        <v>4</v>
      </c>
      <c r="B6" t="s">
        <v>4</v>
      </c>
      <c r="C6" t="s">
        <v>8</v>
      </c>
      <c r="D6" t="s">
        <v>9</v>
      </c>
      <c r="E6" t="s">
        <v>13</v>
      </c>
      <c r="F6" t="str">
        <f t="shared" si="0"/>
        <v>Social Media Intern_impact</v>
      </c>
    </row>
    <row r="7" spans="1:6" x14ac:dyDescent="0.2">
      <c r="A7">
        <v>5</v>
      </c>
      <c r="B7" t="s">
        <v>4</v>
      </c>
      <c r="C7" t="s">
        <v>11</v>
      </c>
      <c r="D7" t="s">
        <v>12</v>
      </c>
      <c r="E7" t="s">
        <v>13</v>
      </c>
      <c r="F7" t="str">
        <f t="shared" si="0"/>
        <v>Social Media Intern_player</v>
      </c>
    </row>
    <row r="8" spans="1:6" x14ac:dyDescent="0.2">
      <c r="A8">
        <v>6</v>
      </c>
      <c r="B8" t="s">
        <v>14</v>
      </c>
      <c r="C8" t="s">
        <v>15</v>
      </c>
      <c r="D8" t="s">
        <v>16</v>
      </c>
      <c r="E8" t="s">
        <v>17</v>
      </c>
      <c r="F8" t="str">
        <f t="shared" si="0"/>
        <v>Automotive Service Manager-Norfolk Car Care Center_levels</v>
      </c>
    </row>
    <row r="9" spans="1:6" x14ac:dyDescent="0.2">
      <c r="A9">
        <v>7</v>
      </c>
      <c r="B9" t="s">
        <v>14</v>
      </c>
      <c r="C9" t="s">
        <v>18</v>
      </c>
      <c r="D9" t="s">
        <v>19</v>
      </c>
      <c r="E9" t="s">
        <v>20</v>
      </c>
      <c r="F9" t="str">
        <f t="shared" si="0"/>
        <v>Automotive Service Manager-Norfolk Car Care Center_time management</v>
      </c>
    </row>
    <row r="10" spans="1:6" x14ac:dyDescent="0.2">
      <c r="A10">
        <v>8</v>
      </c>
      <c r="B10" t="s">
        <v>21</v>
      </c>
      <c r="C10" t="s">
        <v>15</v>
      </c>
      <c r="D10" t="s">
        <v>16</v>
      </c>
      <c r="E10" t="s">
        <v>17</v>
      </c>
      <c r="F10" t="str">
        <f t="shared" si="0"/>
        <v>Automotive Service Manager-Hampton Car Care Center_levels</v>
      </c>
    </row>
    <row r="11" spans="1:6" x14ac:dyDescent="0.2">
      <c r="A11">
        <v>9</v>
      </c>
      <c r="B11" t="s">
        <v>21</v>
      </c>
      <c r="C11" t="s">
        <v>18</v>
      </c>
      <c r="D11" t="s">
        <v>19</v>
      </c>
      <c r="E11" t="s">
        <v>20</v>
      </c>
      <c r="F11" t="str">
        <f t="shared" si="0"/>
        <v>Automotive Service Manager-Hampton Car Care Center_time management</v>
      </c>
    </row>
    <row r="12" spans="1:6" x14ac:dyDescent="0.2">
      <c r="A12">
        <v>10</v>
      </c>
      <c r="B12" t="s">
        <v>22</v>
      </c>
      <c r="C12" t="s">
        <v>23</v>
      </c>
      <c r="D12" t="s">
        <v>24</v>
      </c>
      <c r="E12" t="s">
        <v>25</v>
      </c>
      <c r="F12" t="str">
        <f t="shared" si="0"/>
        <v>Service Truck Operator-Norfolk_trucks</v>
      </c>
    </row>
    <row r="13" spans="1:6" x14ac:dyDescent="0.2">
      <c r="A13">
        <v>11</v>
      </c>
      <c r="B13" t="s">
        <v>22</v>
      </c>
      <c r="C13" t="s">
        <v>15</v>
      </c>
      <c r="D13" t="s">
        <v>16</v>
      </c>
      <c r="E13" t="s">
        <v>26</v>
      </c>
      <c r="F13" t="str">
        <f t="shared" si="0"/>
        <v>Service Truck Operator-Norfolk_levels</v>
      </c>
    </row>
    <row r="14" spans="1:6" x14ac:dyDescent="0.2">
      <c r="A14">
        <v>12</v>
      </c>
      <c r="B14" t="s">
        <v>22</v>
      </c>
      <c r="C14" t="s">
        <v>27</v>
      </c>
      <c r="D14" t="s">
        <v>28</v>
      </c>
      <c r="E14" t="s">
        <v>29</v>
      </c>
      <c r="F14" t="str">
        <f t="shared" si="0"/>
        <v>Service Truck Operator-Norfolk_mechanical</v>
      </c>
    </row>
    <row r="15" spans="1:6" x14ac:dyDescent="0.2">
      <c r="A15">
        <v>13</v>
      </c>
      <c r="B15" t="s">
        <v>22</v>
      </c>
      <c r="C15" t="s">
        <v>18</v>
      </c>
      <c r="D15" t="s">
        <v>19</v>
      </c>
      <c r="E15" t="s">
        <v>30</v>
      </c>
      <c r="F15" t="str">
        <f t="shared" si="0"/>
        <v>Service Truck Operator-Norfolk_time management</v>
      </c>
    </row>
    <row r="16" spans="1:6" x14ac:dyDescent="0.2">
      <c r="A16">
        <v>14</v>
      </c>
      <c r="B16" t="s">
        <v>31</v>
      </c>
      <c r="C16" t="s">
        <v>32</v>
      </c>
      <c r="D16" t="s">
        <v>33</v>
      </c>
      <c r="E16" t="s">
        <v>34</v>
      </c>
      <c r="F16" t="str">
        <f t="shared" si="0"/>
        <v>Automotive Technician-Chesapeake_automobiles</v>
      </c>
    </row>
    <row r="17" spans="1:6" x14ac:dyDescent="0.2">
      <c r="A17">
        <v>15</v>
      </c>
      <c r="B17" t="s">
        <v>31</v>
      </c>
      <c r="C17" t="s">
        <v>35</v>
      </c>
      <c r="D17" t="s">
        <v>36</v>
      </c>
      <c r="E17" t="s">
        <v>37</v>
      </c>
      <c r="F17" t="str">
        <f t="shared" si="0"/>
        <v>Automotive Technician-Chesapeake_brakes</v>
      </c>
    </row>
    <row r="18" spans="1:6" x14ac:dyDescent="0.2">
      <c r="A18">
        <v>16</v>
      </c>
      <c r="B18" t="s">
        <v>38</v>
      </c>
      <c r="C18" t="s">
        <v>32</v>
      </c>
      <c r="D18" t="s">
        <v>33</v>
      </c>
      <c r="E18" t="s">
        <v>39</v>
      </c>
      <c r="F18" t="str">
        <f t="shared" si="0"/>
        <v>Lube Technician-Norfolk_automobiles</v>
      </c>
    </row>
    <row r="19" spans="1:6" x14ac:dyDescent="0.2">
      <c r="A19">
        <v>17</v>
      </c>
      <c r="B19" t="s">
        <v>38</v>
      </c>
      <c r="C19" t="s">
        <v>32</v>
      </c>
      <c r="D19" t="s">
        <v>33</v>
      </c>
      <c r="E19" t="s">
        <v>40</v>
      </c>
      <c r="F19" t="str">
        <f t="shared" si="0"/>
        <v>Lube Technician-Norfolk_automobiles</v>
      </c>
    </row>
    <row r="20" spans="1:6" x14ac:dyDescent="0.2">
      <c r="A20">
        <v>18</v>
      </c>
      <c r="B20" t="s">
        <v>38</v>
      </c>
      <c r="C20" t="s">
        <v>41</v>
      </c>
      <c r="D20" t="s">
        <v>42</v>
      </c>
      <c r="E20" t="s">
        <v>40</v>
      </c>
      <c r="F20" t="str">
        <f t="shared" si="0"/>
        <v>Lube Technician-Norfolk_oil changes</v>
      </c>
    </row>
    <row r="21" spans="1:6" x14ac:dyDescent="0.2">
      <c r="A21">
        <v>19</v>
      </c>
      <c r="B21" t="s">
        <v>38</v>
      </c>
      <c r="C21" t="s">
        <v>43</v>
      </c>
      <c r="D21" t="s">
        <v>44</v>
      </c>
      <c r="E21" t="s">
        <v>45</v>
      </c>
      <c r="F21" t="str">
        <f t="shared" si="0"/>
        <v>Lube Technician-Norfolk_installation</v>
      </c>
    </row>
    <row r="22" spans="1:6" x14ac:dyDescent="0.2">
      <c r="A22">
        <v>20</v>
      </c>
      <c r="B22" t="s">
        <v>38</v>
      </c>
      <c r="C22" t="s">
        <v>32</v>
      </c>
      <c r="D22" t="s">
        <v>33</v>
      </c>
      <c r="E22" t="s">
        <v>45</v>
      </c>
      <c r="F22" t="str">
        <f t="shared" si="0"/>
        <v>Lube Technician-Norfolk_automobiles</v>
      </c>
    </row>
    <row r="23" spans="1:6" x14ac:dyDescent="0.2">
      <c r="A23">
        <v>21</v>
      </c>
      <c r="B23" t="s">
        <v>38</v>
      </c>
      <c r="C23" t="s">
        <v>32</v>
      </c>
      <c r="D23" t="s">
        <v>33</v>
      </c>
      <c r="E23" t="s">
        <v>46</v>
      </c>
      <c r="F23" t="str">
        <f t="shared" si="0"/>
        <v>Lube Technician-Norfolk_automobiles</v>
      </c>
    </row>
    <row r="24" spans="1:6" x14ac:dyDescent="0.2">
      <c r="A24">
        <v>22</v>
      </c>
      <c r="B24" t="s">
        <v>38</v>
      </c>
      <c r="C24" t="s">
        <v>47</v>
      </c>
      <c r="D24" t="s">
        <v>48</v>
      </c>
      <c r="E24" t="s">
        <v>49</v>
      </c>
      <c r="F24" t="str">
        <f t="shared" si="0"/>
        <v>Lube Technician-Norfolk_auto</v>
      </c>
    </row>
    <row r="25" spans="1:6" x14ac:dyDescent="0.2">
      <c r="A25">
        <v>23</v>
      </c>
      <c r="B25" t="s">
        <v>38</v>
      </c>
      <c r="C25" t="s">
        <v>18</v>
      </c>
      <c r="D25" t="s">
        <v>19</v>
      </c>
      <c r="E25" t="s">
        <v>50</v>
      </c>
      <c r="F25" t="str">
        <f t="shared" si="0"/>
        <v>Lube Technician-Norfolk_time management</v>
      </c>
    </row>
    <row r="26" spans="1:6" x14ac:dyDescent="0.2">
      <c r="A26">
        <v>24</v>
      </c>
      <c r="B26" t="s">
        <v>51</v>
      </c>
      <c r="C26" t="s">
        <v>35</v>
      </c>
      <c r="D26" t="s">
        <v>36</v>
      </c>
      <c r="E26" t="s">
        <v>52</v>
      </c>
      <c r="F26" t="str">
        <f t="shared" si="0"/>
        <v>Automotive Technician-Williamsburg_brakes</v>
      </c>
    </row>
    <row r="27" spans="1:6" x14ac:dyDescent="0.2">
      <c r="A27">
        <v>25</v>
      </c>
      <c r="B27" t="s">
        <v>51</v>
      </c>
      <c r="C27" t="s">
        <v>27</v>
      </c>
      <c r="D27" t="s">
        <v>28</v>
      </c>
      <c r="E27" t="s">
        <v>53</v>
      </c>
      <c r="F27" t="str">
        <f t="shared" si="0"/>
        <v>Automotive Technician-Williamsburg_mechanical</v>
      </c>
    </row>
    <row r="28" spans="1:6" x14ac:dyDescent="0.2">
      <c r="A28">
        <v>26</v>
      </c>
      <c r="B28" t="s">
        <v>54</v>
      </c>
      <c r="C28" t="s">
        <v>55</v>
      </c>
      <c r="D28" t="s">
        <v>56</v>
      </c>
      <c r="E28" t="s">
        <v>57</v>
      </c>
      <c r="F28" t="str">
        <f t="shared" si="0"/>
        <v>Insurance Agent_c</v>
      </c>
    </row>
    <row r="29" spans="1:6" x14ac:dyDescent="0.2">
      <c r="A29">
        <v>27</v>
      </c>
      <c r="B29" t="s">
        <v>54</v>
      </c>
      <c r="C29" t="s">
        <v>262</v>
      </c>
      <c r="D29" t="s">
        <v>58</v>
      </c>
      <c r="E29" t="s">
        <v>59</v>
      </c>
      <c r="F29" t="str">
        <f t="shared" si="0"/>
        <v>Insurance Agent_active listening</v>
      </c>
    </row>
    <row r="30" spans="1:6" x14ac:dyDescent="0.2">
      <c r="A30">
        <v>28</v>
      </c>
      <c r="B30" t="s">
        <v>54</v>
      </c>
      <c r="C30" t="s">
        <v>60</v>
      </c>
      <c r="D30" t="s">
        <v>61</v>
      </c>
      <c r="E30" t="s">
        <v>62</v>
      </c>
      <c r="F30" t="str">
        <f t="shared" si="0"/>
        <v>Insurance Agent_speaking</v>
      </c>
    </row>
    <row r="31" spans="1:6" x14ac:dyDescent="0.2">
      <c r="A31">
        <v>29</v>
      </c>
      <c r="B31" t="s">
        <v>63</v>
      </c>
      <c r="C31" t="s">
        <v>32</v>
      </c>
      <c r="D31" t="s">
        <v>33</v>
      </c>
      <c r="E31" t="s">
        <v>34</v>
      </c>
      <c r="F31" t="str">
        <f t="shared" si="0"/>
        <v>Automotive Technician-Suffolk_automobiles</v>
      </c>
    </row>
    <row r="32" spans="1:6" x14ac:dyDescent="0.2">
      <c r="A32">
        <v>30</v>
      </c>
      <c r="B32" t="s">
        <v>63</v>
      </c>
      <c r="C32" t="s">
        <v>35</v>
      </c>
      <c r="D32" t="s">
        <v>36</v>
      </c>
      <c r="E32" t="s">
        <v>37</v>
      </c>
      <c r="F32" t="str">
        <f t="shared" si="0"/>
        <v>Automotive Technician-Suffolk_brakes</v>
      </c>
    </row>
    <row r="33" spans="1:6" x14ac:dyDescent="0.2">
      <c r="A33">
        <v>31</v>
      </c>
      <c r="B33" t="s">
        <v>64</v>
      </c>
      <c r="C33" t="s">
        <v>32</v>
      </c>
      <c r="D33" t="s">
        <v>33</v>
      </c>
      <c r="E33" t="s">
        <v>65</v>
      </c>
      <c r="F33" t="str">
        <f t="shared" si="0"/>
        <v>State Inspector- Chesapeake_automobiles</v>
      </c>
    </row>
    <row r="34" spans="1:6" x14ac:dyDescent="0.2">
      <c r="A34">
        <v>32</v>
      </c>
      <c r="B34" t="s">
        <v>64</v>
      </c>
      <c r="C34" t="s">
        <v>41</v>
      </c>
      <c r="D34" t="s">
        <v>42</v>
      </c>
      <c r="E34" t="s">
        <v>65</v>
      </c>
      <c r="F34" t="str">
        <f t="shared" si="0"/>
        <v>State Inspector- Chesapeake_oil changes</v>
      </c>
    </row>
    <row r="35" spans="1:6" x14ac:dyDescent="0.2">
      <c r="A35">
        <v>33</v>
      </c>
      <c r="B35" t="s">
        <v>64</v>
      </c>
      <c r="C35" t="s">
        <v>43</v>
      </c>
      <c r="D35" t="s">
        <v>44</v>
      </c>
      <c r="E35" t="s">
        <v>45</v>
      </c>
      <c r="F35" t="str">
        <f t="shared" si="0"/>
        <v>State Inspector- Chesapeake_installation</v>
      </c>
    </row>
    <row r="36" spans="1:6" x14ac:dyDescent="0.2">
      <c r="A36">
        <v>34</v>
      </c>
      <c r="B36" t="s">
        <v>64</v>
      </c>
      <c r="C36" t="s">
        <v>32</v>
      </c>
      <c r="D36" t="s">
        <v>33</v>
      </c>
      <c r="E36" t="s">
        <v>45</v>
      </c>
      <c r="F36" t="str">
        <f t="shared" si="0"/>
        <v>State Inspector- Chesapeake_automobiles</v>
      </c>
    </row>
    <row r="37" spans="1:6" x14ac:dyDescent="0.2">
      <c r="A37">
        <v>35</v>
      </c>
      <c r="B37" t="s">
        <v>64</v>
      </c>
      <c r="C37" t="s">
        <v>32</v>
      </c>
      <c r="D37" t="s">
        <v>33</v>
      </c>
      <c r="E37" t="s">
        <v>66</v>
      </c>
      <c r="F37" t="str">
        <f t="shared" si="0"/>
        <v>State Inspector- Chesapeake_automobiles</v>
      </c>
    </row>
    <row r="38" spans="1:6" x14ac:dyDescent="0.2">
      <c r="A38">
        <v>36</v>
      </c>
      <c r="B38" t="s">
        <v>64</v>
      </c>
      <c r="C38" t="s">
        <v>35</v>
      </c>
      <c r="D38" t="s">
        <v>36</v>
      </c>
      <c r="E38" t="s">
        <v>67</v>
      </c>
      <c r="F38" t="str">
        <f t="shared" si="0"/>
        <v>State Inspector- Chesapeake_brakes</v>
      </c>
    </row>
    <row r="39" spans="1:6" x14ac:dyDescent="0.2">
      <c r="A39">
        <v>37</v>
      </c>
      <c r="B39" t="s">
        <v>64</v>
      </c>
      <c r="C39" t="s">
        <v>18</v>
      </c>
      <c r="D39" t="s">
        <v>19</v>
      </c>
      <c r="E39" t="s">
        <v>68</v>
      </c>
      <c r="F39" t="str">
        <f t="shared" si="0"/>
        <v>State Inspector- Chesapeake_time management</v>
      </c>
    </row>
    <row r="40" spans="1:6" x14ac:dyDescent="0.2">
      <c r="A40">
        <v>38</v>
      </c>
      <c r="B40" t="s">
        <v>69</v>
      </c>
      <c r="C40" t="s">
        <v>32</v>
      </c>
      <c r="D40" t="s">
        <v>33</v>
      </c>
      <c r="E40" t="s">
        <v>65</v>
      </c>
      <c r="F40" t="str">
        <f t="shared" si="0"/>
        <v>State Inspector- Suffolk_automobiles</v>
      </c>
    </row>
    <row r="41" spans="1:6" x14ac:dyDescent="0.2">
      <c r="A41">
        <v>39</v>
      </c>
      <c r="B41" t="s">
        <v>69</v>
      </c>
      <c r="C41" t="s">
        <v>41</v>
      </c>
      <c r="D41" t="s">
        <v>42</v>
      </c>
      <c r="E41" t="s">
        <v>65</v>
      </c>
      <c r="F41" t="str">
        <f t="shared" si="0"/>
        <v>State Inspector- Suffolk_oil changes</v>
      </c>
    </row>
    <row r="42" spans="1:6" x14ac:dyDescent="0.2">
      <c r="A42">
        <v>40</v>
      </c>
      <c r="B42" t="s">
        <v>69</v>
      </c>
      <c r="C42" t="s">
        <v>43</v>
      </c>
      <c r="D42" t="s">
        <v>44</v>
      </c>
      <c r="E42" t="s">
        <v>45</v>
      </c>
      <c r="F42" t="str">
        <f t="shared" si="0"/>
        <v>State Inspector- Suffolk_installation</v>
      </c>
    </row>
    <row r="43" spans="1:6" x14ac:dyDescent="0.2">
      <c r="A43">
        <v>41</v>
      </c>
      <c r="B43" t="s">
        <v>69</v>
      </c>
      <c r="C43" t="s">
        <v>32</v>
      </c>
      <c r="D43" t="s">
        <v>33</v>
      </c>
      <c r="E43" t="s">
        <v>45</v>
      </c>
      <c r="F43" t="str">
        <f t="shared" si="0"/>
        <v>State Inspector- Suffolk_automobiles</v>
      </c>
    </row>
    <row r="44" spans="1:6" x14ac:dyDescent="0.2">
      <c r="A44">
        <v>42</v>
      </c>
      <c r="B44" t="s">
        <v>69</v>
      </c>
      <c r="C44" t="s">
        <v>32</v>
      </c>
      <c r="D44" t="s">
        <v>33</v>
      </c>
      <c r="E44" t="s">
        <v>66</v>
      </c>
      <c r="F44" t="str">
        <f t="shared" si="0"/>
        <v>State Inspector- Suffolk_automobiles</v>
      </c>
    </row>
    <row r="45" spans="1:6" x14ac:dyDescent="0.2">
      <c r="A45">
        <v>43</v>
      </c>
      <c r="B45" t="s">
        <v>69</v>
      </c>
      <c r="C45" t="s">
        <v>35</v>
      </c>
      <c r="D45" t="s">
        <v>36</v>
      </c>
      <c r="E45" t="s">
        <v>67</v>
      </c>
      <c r="F45" t="str">
        <f t="shared" si="0"/>
        <v>State Inspector- Suffolk_brakes</v>
      </c>
    </row>
    <row r="46" spans="1:6" x14ac:dyDescent="0.2">
      <c r="A46">
        <v>44</v>
      </c>
      <c r="B46" t="s">
        <v>69</v>
      </c>
      <c r="C46" t="s">
        <v>18</v>
      </c>
      <c r="D46" t="s">
        <v>19</v>
      </c>
      <c r="E46" t="s">
        <v>68</v>
      </c>
      <c r="F46" t="str">
        <f t="shared" si="0"/>
        <v>State Inspector- Suffolk_time management</v>
      </c>
    </row>
    <row r="47" spans="1:6" x14ac:dyDescent="0.2">
      <c r="A47">
        <v>45</v>
      </c>
      <c r="B47" t="s">
        <v>70</v>
      </c>
      <c r="C47" t="s">
        <v>32</v>
      </c>
      <c r="D47" t="s">
        <v>33</v>
      </c>
      <c r="E47" t="s">
        <v>65</v>
      </c>
      <c r="F47" t="str">
        <f t="shared" si="0"/>
        <v>State Inspector- Virginia Beach_automobiles</v>
      </c>
    </row>
    <row r="48" spans="1:6" x14ac:dyDescent="0.2">
      <c r="A48">
        <v>46</v>
      </c>
      <c r="B48" t="s">
        <v>70</v>
      </c>
      <c r="C48" t="s">
        <v>41</v>
      </c>
      <c r="D48" t="s">
        <v>42</v>
      </c>
      <c r="E48" t="s">
        <v>65</v>
      </c>
      <c r="F48" t="str">
        <f t="shared" si="0"/>
        <v>State Inspector- Virginia Beach_oil changes</v>
      </c>
    </row>
    <row r="49" spans="1:6" x14ac:dyDescent="0.2">
      <c r="A49">
        <v>47</v>
      </c>
      <c r="B49" t="s">
        <v>70</v>
      </c>
      <c r="C49" t="s">
        <v>43</v>
      </c>
      <c r="D49" t="s">
        <v>44</v>
      </c>
      <c r="E49" t="s">
        <v>45</v>
      </c>
      <c r="F49" t="str">
        <f t="shared" si="0"/>
        <v>State Inspector- Virginia Beach_installation</v>
      </c>
    </row>
    <row r="50" spans="1:6" x14ac:dyDescent="0.2">
      <c r="A50">
        <v>48</v>
      </c>
      <c r="B50" t="s">
        <v>70</v>
      </c>
      <c r="C50" t="s">
        <v>32</v>
      </c>
      <c r="D50" t="s">
        <v>33</v>
      </c>
      <c r="E50" t="s">
        <v>45</v>
      </c>
      <c r="F50" t="str">
        <f t="shared" si="0"/>
        <v>State Inspector- Virginia Beach_automobiles</v>
      </c>
    </row>
    <row r="51" spans="1:6" x14ac:dyDescent="0.2">
      <c r="A51">
        <v>49</v>
      </c>
      <c r="B51" t="s">
        <v>70</v>
      </c>
      <c r="C51" t="s">
        <v>32</v>
      </c>
      <c r="D51" t="s">
        <v>33</v>
      </c>
      <c r="E51" t="s">
        <v>66</v>
      </c>
      <c r="F51" t="str">
        <f t="shared" si="0"/>
        <v>State Inspector- Virginia Beach_automobiles</v>
      </c>
    </row>
    <row r="52" spans="1:6" x14ac:dyDescent="0.2">
      <c r="A52">
        <v>50</v>
      </c>
      <c r="B52" t="s">
        <v>70</v>
      </c>
      <c r="C52" t="s">
        <v>35</v>
      </c>
      <c r="D52" t="s">
        <v>36</v>
      </c>
      <c r="E52" t="s">
        <v>67</v>
      </c>
      <c r="F52" t="str">
        <f t="shared" si="0"/>
        <v>State Inspector- Virginia Beach_brakes</v>
      </c>
    </row>
    <row r="53" spans="1:6" x14ac:dyDescent="0.2">
      <c r="A53">
        <v>51</v>
      </c>
      <c r="B53" t="s">
        <v>70</v>
      </c>
      <c r="C53" t="s">
        <v>18</v>
      </c>
      <c r="D53" t="s">
        <v>19</v>
      </c>
      <c r="E53" t="s">
        <v>68</v>
      </c>
      <c r="F53" t="str">
        <f t="shared" si="0"/>
        <v>State Inspector- Virginia Beach_time management</v>
      </c>
    </row>
    <row r="54" spans="1:6" x14ac:dyDescent="0.2">
      <c r="A54">
        <v>52</v>
      </c>
      <c r="B54" t="s">
        <v>71</v>
      </c>
      <c r="C54" t="s">
        <v>15</v>
      </c>
      <c r="D54" t="s">
        <v>16</v>
      </c>
      <c r="E54" t="s">
        <v>17</v>
      </c>
      <c r="F54" t="str">
        <f t="shared" si="0"/>
        <v>Automotive Service Manager-Chesapeake Car Care Center_levels</v>
      </c>
    </row>
    <row r="55" spans="1:6" x14ac:dyDescent="0.2">
      <c r="A55">
        <v>53</v>
      </c>
      <c r="B55" t="s">
        <v>71</v>
      </c>
      <c r="C55" t="s">
        <v>18</v>
      </c>
      <c r="D55" t="s">
        <v>19</v>
      </c>
      <c r="E55" t="s">
        <v>20</v>
      </c>
      <c r="F55" t="str">
        <f t="shared" si="0"/>
        <v>Automotive Service Manager-Chesapeake Car Care Center_time management</v>
      </c>
    </row>
    <row r="56" spans="1:6" x14ac:dyDescent="0.2">
      <c r="A56">
        <v>54</v>
      </c>
      <c r="B56" t="s">
        <v>72</v>
      </c>
      <c r="C56" t="s">
        <v>73</v>
      </c>
      <c r="D56" t="s">
        <v>74</v>
      </c>
      <c r="E56" t="s">
        <v>75</v>
      </c>
      <c r="F56" t="str">
        <f t="shared" si="0"/>
        <v>Supply Specialist (SCA)_originality</v>
      </c>
    </row>
    <row r="57" spans="1:6" x14ac:dyDescent="0.2">
      <c r="A57">
        <v>55</v>
      </c>
      <c r="B57" t="s">
        <v>72</v>
      </c>
      <c r="C57" t="s">
        <v>76</v>
      </c>
      <c r="D57" t="s">
        <v>77</v>
      </c>
      <c r="E57" t="s">
        <v>78</v>
      </c>
      <c r="F57" t="str">
        <f t="shared" si="0"/>
        <v>Supply Specialist (SCA)_transportation</v>
      </c>
    </row>
    <row r="58" spans="1:6" x14ac:dyDescent="0.2">
      <c r="A58">
        <v>56</v>
      </c>
      <c r="B58" t="s">
        <v>72</v>
      </c>
      <c r="C58" t="s">
        <v>73</v>
      </c>
      <c r="D58" t="s">
        <v>74</v>
      </c>
      <c r="E58" t="s">
        <v>75</v>
      </c>
      <c r="F58" t="str">
        <f t="shared" si="0"/>
        <v>Supply Specialist (SCA)_originality</v>
      </c>
    </row>
    <row r="59" spans="1:6" x14ac:dyDescent="0.2">
      <c r="A59">
        <v>57</v>
      </c>
      <c r="B59" t="s">
        <v>72</v>
      </c>
      <c r="C59" t="s">
        <v>79</v>
      </c>
      <c r="D59" t="s">
        <v>80</v>
      </c>
      <c r="E59" t="s">
        <v>81</v>
      </c>
      <c r="F59" t="str">
        <f t="shared" si="0"/>
        <v>Supply Specialist (SCA)_skill</v>
      </c>
    </row>
    <row r="60" spans="1:6" x14ac:dyDescent="0.2">
      <c r="A60">
        <v>58</v>
      </c>
      <c r="B60" t="s">
        <v>82</v>
      </c>
      <c r="C60" t="s">
        <v>83</v>
      </c>
      <c r="D60" t="s">
        <v>84</v>
      </c>
      <c r="E60" t="s">
        <v>85</v>
      </c>
      <c r="F60" t="str">
        <f t="shared" si="0"/>
        <v>Site Support Lead_writing</v>
      </c>
    </row>
    <row r="61" spans="1:6" x14ac:dyDescent="0.2">
      <c r="A61">
        <v>59</v>
      </c>
      <c r="B61" t="s">
        <v>82</v>
      </c>
      <c r="C61" t="s">
        <v>86</v>
      </c>
      <c r="D61" t="s">
        <v>87</v>
      </c>
      <c r="E61" t="s">
        <v>88</v>
      </c>
      <c r="F61" t="str">
        <f t="shared" si="0"/>
        <v>Site Support Lead_frames</v>
      </c>
    </row>
    <row r="62" spans="1:6" x14ac:dyDescent="0.2">
      <c r="A62">
        <v>60</v>
      </c>
      <c r="B62" t="s">
        <v>82</v>
      </c>
      <c r="C62" t="s">
        <v>76</v>
      </c>
      <c r="D62" t="s">
        <v>77</v>
      </c>
      <c r="E62" t="s">
        <v>89</v>
      </c>
      <c r="F62" t="str">
        <f t="shared" si="0"/>
        <v>Site Support Lead_transportation</v>
      </c>
    </row>
    <row r="63" spans="1:6" x14ac:dyDescent="0.2">
      <c r="A63">
        <v>61</v>
      </c>
      <c r="B63" t="s">
        <v>82</v>
      </c>
      <c r="C63" t="s">
        <v>76</v>
      </c>
      <c r="D63" t="s">
        <v>77</v>
      </c>
      <c r="E63" t="s">
        <v>90</v>
      </c>
      <c r="F63" t="str">
        <f t="shared" si="0"/>
        <v>Site Support Lead_transportation</v>
      </c>
    </row>
    <row r="64" spans="1:6" x14ac:dyDescent="0.2">
      <c r="A64">
        <v>62</v>
      </c>
      <c r="B64" t="s">
        <v>82</v>
      </c>
      <c r="C64" t="s">
        <v>15</v>
      </c>
      <c r="D64" t="s">
        <v>16</v>
      </c>
      <c r="E64" t="s">
        <v>91</v>
      </c>
      <c r="F64" t="str">
        <f t="shared" si="0"/>
        <v>Site Support Lead_levels</v>
      </c>
    </row>
    <row r="65" spans="1:6" x14ac:dyDescent="0.2">
      <c r="A65">
        <v>63</v>
      </c>
      <c r="B65" t="s">
        <v>82</v>
      </c>
      <c r="C65" t="s">
        <v>92</v>
      </c>
      <c r="D65" t="s">
        <v>93</v>
      </c>
      <c r="E65" t="s">
        <v>94</v>
      </c>
      <c r="F65" t="str">
        <f t="shared" si="0"/>
        <v>Site Support Lead_monitors</v>
      </c>
    </row>
    <row r="66" spans="1:6" x14ac:dyDescent="0.2">
      <c r="A66">
        <v>64</v>
      </c>
      <c r="B66" t="s">
        <v>82</v>
      </c>
      <c r="C66" t="s">
        <v>95</v>
      </c>
      <c r="D66" t="s">
        <v>96</v>
      </c>
      <c r="E66" t="s">
        <v>97</v>
      </c>
      <c r="F66" t="str">
        <f t="shared" si="0"/>
        <v>Site Support Lead_design</v>
      </c>
    </row>
    <row r="67" spans="1:6" x14ac:dyDescent="0.2">
      <c r="A67">
        <v>65</v>
      </c>
      <c r="B67" t="s">
        <v>82</v>
      </c>
      <c r="C67" t="s">
        <v>79</v>
      </c>
      <c r="D67" t="s">
        <v>80</v>
      </c>
      <c r="E67" t="s">
        <v>81</v>
      </c>
      <c r="F67" t="str">
        <f t="shared" ref="F67:F130" si="1">CONCATENATE(B67,"_",D67)</f>
        <v>Site Support Lead_skill</v>
      </c>
    </row>
    <row r="68" spans="1:6" x14ac:dyDescent="0.2">
      <c r="A68">
        <v>66</v>
      </c>
      <c r="B68" t="s">
        <v>82</v>
      </c>
      <c r="C68" t="s">
        <v>98</v>
      </c>
      <c r="D68" t="s">
        <v>99</v>
      </c>
      <c r="E68" t="s">
        <v>100</v>
      </c>
      <c r="F68" t="str">
        <f t="shared" si="1"/>
        <v>Site Support Lead_science</v>
      </c>
    </row>
    <row r="69" spans="1:6" x14ac:dyDescent="0.2">
      <c r="A69">
        <v>67</v>
      </c>
      <c r="B69" t="s">
        <v>72</v>
      </c>
      <c r="C69" t="s">
        <v>73</v>
      </c>
      <c r="D69" t="s">
        <v>74</v>
      </c>
      <c r="E69" t="s">
        <v>101</v>
      </c>
      <c r="F69" t="str">
        <f t="shared" si="1"/>
        <v>Supply Specialist (SCA)_originality</v>
      </c>
    </row>
    <row r="70" spans="1:6" x14ac:dyDescent="0.2">
      <c r="A70">
        <v>68</v>
      </c>
      <c r="B70" t="s">
        <v>72</v>
      </c>
      <c r="C70" t="s">
        <v>76</v>
      </c>
      <c r="D70" t="s">
        <v>77</v>
      </c>
      <c r="E70" t="s">
        <v>78</v>
      </c>
      <c r="F70" t="str">
        <f t="shared" si="1"/>
        <v>Supply Specialist (SCA)_transportation</v>
      </c>
    </row>
    <row r="71" spans="1:6" x14ac:dyDescent="0.2">
      <c r="A71">
        <v>69</v>
      </c>
      <c r="B71" t="s">
        <v>72</v>
      </c>
      <c r="C71" t="s">
        <v>73</v>
      </c>
      <c r="D71" t="s">
        <v>74</v>
      </c>
      <c r="E71" t="s">
        <v>75</v>
      </c>
      <c r="F71" t="str">
        <f t="shared" si="1"/>
        <v>Supply Specialist (SCA)_originality</v>
      </c>
    </row>
    <row r="72" spans="1:6" x14ac:dyDescent="0.2">
      <c r="A72">
        <v>70</v>
      </c>
      <c r="B72" t="s">
        <v>72</v>
      </c>
      <c r="C72" t="s">
        <v>79</v>
      </c>
      <c r="D72" t="s">
        <v>80</v>
      </c>
      <c r="E72" t="s">
        <v>81</v>
      </c>
      <c r="F72" t="str">
        <f t="shared" si="1"/>
        <v>Supply Specialist (SCA)_skill</v>
      </c>
    </row>
    <row r="73" spans="1:6" x14ac:dyDescent="0.2">
      <c r="A73">
        <v>71</v>
      </c>
      <c r="B73" t="s">
        <v>102</v>
      </c>
      <c r="C73" t="s">
        <v>103</v>
      </c>
      <c r="D73" t="s">
        <v>104</v>
      </c>
      <c r="E73" t="s">
        <v>105</v>
      </c>
      <c r="F73" t="str">
        <f t="shared" si="1"/>
        <v>Drafter_transformers</v>
      </c>
    </row>
    <row r="74" spans="1:6" x14ac:dyDescent="0.2">
      <c r="A74">
        <v>72</v>
      </c>
      <c r="B74" t="s">
        <v>102</v>
      </c>
      <c r="C74" t="s">
        <v>106</v>
      </c>
      <c r="D74" t="s">
        <v>107</v>
      </c>
      <c r="E74" t="s">
        <v>105</v>
      </c>
      <c r="F74" t="str">
        <f t="shared" si="1"/>
        <v>Drafter_power transformers</v>
      </c>
    </row>
    <row r="75" spans="1:6" x14ac:dyDescent="0.2">
      <c r="A75">
        <v>73</v>
      </c>
      <c r="B75" t="s">
        <v>102</v>
      </c>
      <c r="C75" t="s">
        <v>95</v>
      </c>
      <c r="D75" t="s">
        <v>96</v>
      </c>
      <c r="E75" t="s">
        <v>108</v>
      </c>
      <c r="F75" t="str">
        <f t="shared" si="1"/>
        <v>Drafter_design</v>
      </c>
    </row>
    <row r="76" spans="1:6" x14ac:dyDescent="0.2">
      <c r="A76">
        <v>74</v>
      </c>
      <c r="B76" t="s">
        <v>102</v>
      </c>
      <c r="C76" t="s">
        <v>27</v>
      </c>
      <c r="D76" t="s">
        <v>28</v>
      </c>
      <c r="E76" t="s">
        <v>108</v>
      </c>
      <c r="F76" t="str">
        <f t="shared" si="1"/>
        <v>Drafter_mechanical</v>
      </c>
    </row>
    <row r="77" spans="1:6" x14ac:dyDescent="0.2">
      <c r="A77">
        <v>75</v>
      </c>
      <c r="B77" t="s">
        <v>102</v>
      </c>
      <c r="C77" t="s">
        <v>95</v>
      </c>
      <c r="D77" t="s">
        <v>96</v>
      </c>
      <c r="E77" t="s">
        <v>109</v>
      </c>
      <c r="F77" t="str">
        <f t="shared" si="1"/>
        <v>Drafter_design</v>
      </c>
    </row>
    <row r="78" spans="1:6" x14ac:dyDescent="0.2">
      <c r="A78">
        <v>76</v>
      </c>
      <c r="B78" t="s">
        <v>110</v>
      </c>
      <c r="C78" t="s">
        <v>43</v>
      </c>
      <c r="D78" t="s">
        <v>44</v>
      </c>
      <c r="E78" t="s">
        <v>111</v>
      </c>
      <c r="F78" t="str">
        <f t="shared" si="1"/>
        <v>Supervisor / Lead Testers_installation</v>
      </c>
    </row>
    <row r="79" spans="1:6" x14ac:dyDescent="0.2">
      <c r="A79">
        <v>77</v>
      </c>
      <c r="B79" t="s">
        <v>110</v>
      </c>
      <c r="C79" t="s">
        <v>103</v>
      </c>
      <c r="D79" t="s">
        <v>104</v>
      </c>
      <c r="E79" t="s">
        <v>112</v>
      </c>
      <c r="F79" t="str">
        <f t="shared" si="1"/>
        <v>Supervisor / Lead Testers_transformers</v>
      </c>
    </row>
    <row r="80" spans="1:6" x14ac:dyDescent="0.2">
      <c r="A80">
        <v>78</v>
      </c>
      <c r="B80" t="s">
        <v>110</v>
      </c>
      <c r="C80" t="s">
        <v>103</v>
      </c>
      <c r="D80" t="s">
        <v>104</v>
      </c>
      <c r="E80" t="s">
        <v>113</v>
      </c>
      <c r="F80" t="str">
        <f t="shared" si="1"/>
        <v>Supervisor / Lead Testers_transformers</v>
      </c>
    </row>
    <row r="81" spans="1:6" x14ac:dyDescent="0.2">
      <c r="A81">
        <v>79</v>
      </c>
      <c r="B81" t="s">
        <v>110</v>
      </c>
      <c r="C81" t="s">
        <v>114</v>
      </c>
      <c r="D81" t="s">
        <v>115</v>
      </c>
      <c r="E81" t="s">
        <v>116</v>
      </c>
      <c r="F81" t="str">
        <f t="shared" si="1"/>
        <v>Supervisor / Lead Testers_reduce</v>
      </c>
    </row>
    <row r="82" spans="1:6" x14ac:dyDescent="0.2">
      <c r="A82">
        <v>80</v>
      </c>
      <c r="B82" t="s">
        <v>110</v>
      </c>
      <c r="C82" t="s">
        <v>8</v>
      </c>
      <c r="D82" t="s">
        <v>9</v>
      </c>
      <c r="E82" t="s">
        <v>116</v>
      </c>
      <c r="F82" t="str">
        <f t="shared" si="1"/>
        <v>Supervisor / Lead Testers_impact</v>
      </c>
    </row>
    <row r="83" spans="1:6" x14ac:dyDescent="0.2">
      <c r="A83">
        <v>81</v>
      </c>
      <c r="B83" t="s">
        <v>110</v>
      </c>
      <c r="C83" t="s">
        <v>114</v>
      </c>
      <c r="D83" t="s">
        <v>115</v>
      </c>
      <c r="E83" t="s">
        <v>117</v>
      </c>
      <c r="F83" t="str">
        <f t="shared" si="1"/>
        <v>Supervisor / Lead Testers_reduce</v>
      </c>
    </row>
    <row r="84" spans="1:6" x14ac:dyDescent="0.2">
      <c r="A84">
        <v>82</v>
      </c>
      <c r="B84" t="s">
        <v>110</v>
      </c>
      <c r="C84" t="s">
        <v>43</v>
      </c>
      <c r="D84" t="s">
        <v>44</v>
      </c>
      <c r="E84" t="s">
        <v>118</v>
      </c>
      <c r="F84" t="str">
        <f t="shared" si="1"/>
        <v>Supervisor / Lead Testers_installation</v>
      </c>
    </row>
    <row r="85" spans="1:6" x14ac:dyDescent="0.2">
      <c r="A85">
        <v>83</v>
      </c>
      <c r="B85" t="s">
        <v>119</v>
      </c>
      <c r="C85" t="s">
        <v>120</v>
      </c>
      <c r="D85" t="s">
        <v>121</v>
      </c>
      <c r="E85" t="s">
        <v>122</v>
      </c>
      <c r="F85" t="str">
        <f t="shared" si="1"/>
        <v>Product Group Unit Controller_coordination</v>
      </c>
    </row>
    <row r="86" spans="1:6" x14ac:dyDescent="0.2">
      <c r="A86">
        <v>84</v>
      </c>
      <c r="B86" t="s">
        <v>119</v>
      </c>
      <c r="C86" t="s">
        <v>120</v>
      </c>
      <c r="D86" t="s">
        <v>121</v>
      </c>
      <c r="E86" t="s">
        <v>123</v>
      </c>
      <c r="F86" t="str">
        <f t="shared" si="1"/>
        <v>Product Group Unit Controller_coordination</v>
      </c>
    </row>
    <row r="87" spans="1:6" x14ac:dyDescent="0.2">
      <c r="A87">
        <v>85</v>
      </c>
      <c r="B87" t="s">
        <v>124</v>
      </c>
      <c r="C87" t="s">
        <v>95</v>
      </c>
      <c r="D87" t="s">
        <v>96</v>
      </c>
      <c r="E87" t="s">
        <v>125</v>
      </c>
      <c r="F87" t="str">
        <f t="shared" si="1"/>
        <v>Electrical Design Engineer_design</v>
      </c>
    </row>
    <row r="88" spans="1:6" x14ac:dyDescent="0.2">
      <c r="A88">
        <v>86</v>
      </c>
      <c r="B88" t="s">
        <v>124</v>
      </c>
      <c r="C88" t="s">
        <v>95</v>
      </c>
      <c r="D88" t="s">
        <v>96</v>
      </c>
      <c r="E88" t="s">
        <v>125</v>
      </c>
      <c r="F88" t="str">
        <f t="shared" si="1"/>
        <v>Electrical Design Engineer_design</v>
      </c>
    </row>
    <row r="89" spans="1:6" x14ac:dyDescent="0.2">
      <c r="A89">
        <v>87</v>
      </c>
      <c r="B89" t="s">
        <v>124</v>
      </c>
      <c r="C89" t="s">
        <v>103</v>
      </c>
      <c r="D89" t="s">
        <v>104</v>
      </c>
      <c r="E89" t="s">
        <v>125</v>
      </c>
      <c r="F89" t="str">
        <f t="shared" si="1"/>
        <v>Electrical Design Engineer_transformers</v>
      </c>
    </row>
    <row r="90" spans="1:6" x14ac:dyDescent="0.2">
      <c r="A90">
        <v>88</v>
      </c>
      <c r="B90" t="s">
        <v>124</v>
      </c>
      <c r="C90" t="s">
        <v>106</v>
      </c>
      <c r="D90" t="s">
        <v>107</v>
      </c>
      <c r="E90" t="s">
        <v>125</v>
      </c>
      <c r="F90" t="str">
        <f t="shared" si="1"/>
        <v>Electrical Design Engineer_power transformers</v>
      </c>
    </row>
    <row r="91" spans="1:6" x14ac:dyDescent="0.2">
      <c r="A91">
        <v>89</v>
      </c>
      <c r="B91" t="s">
        <v>124</v>
      </c>
      <c r="C91" t="s">
        <v>95</v>
      </c>
      <c r="D91" t="s">
        <v>96</v>
      </c>
      <c r="E91" t="s">
        <v>126</v>
      </c>
      <c r="F91" t="str">
        <f t="shared" si="1"/>
        <v>Electrical Design Engineer_design</v>
      </c>
    </row>
    <row r="92" spans="1:6" x14ac:dyDescent="0.2">
      <c r="A92">
        <v>90</v>
      </c>
      <c r="B92" t="s">
        <v>124</v>
      </c>
      <c r="C92" t="s">
        <v>43</v>
      </c>
      <c r="D92" t="s">
        <v>44</v>
      </c>
      <c r="E92" t="s">
        <v>126</v>
      </c>
      <c r="F92" t="str">
        <f t="shared" si="1"/>
        <v>Electrical Design Engineer_installation</v>
      </c>
    </row>
    <row r="93" spans="1:6" x14ac:dyDescent="0.2">
      <c r="A93">
        <v>91</v>
      </c>
      <c r="B93" t="s">
        <v>127</v>
      </c>
      <c r="C93" t="s">
        <v>76</v>
      </c>
      <c r="D93" t="s">
        <v>77</v>
      </c>
      <c r="E93" t="s">
        <v>128</v>
      </c>
      <c r="F93" t="str">
        <f t="shared" si="1"/>
        <v>Supply Chain Manager_transportation</v>
      </c>
    </row>
    <row r="94" spans="1:6" x14ac:dyDescent="0.2">
      <c r="A94">
        <v>92</v>
      </c>
      <c r="B94" t="s">
        <v>129</v>
      </c>
      <c r="C94" t="s">
        <v>95</v>
      </c>
      <c r="D94" t="s">
        <v>96</v>
      </c>
      <c r="E94" t="s">
        <v>130</v>
      </c>
      <c r="F94" t="str">
        <f t="shared" si="1"/>
        <v>Alliance Marketing Manager_design</v>
      </c>
    </row>
    <row r="95" spans="1:6" x14ac:dyDescent="0.2">
      <c r="A95">
        <v>93</v>
      </c>
      <c r="B95" t="s">
        <v>129</v>
      </c>
      <c r="C95" t="s">
        <v>131</v>
      </c>
      <c r="D95" t="s">
        <v>132</v>
      </c>
      <c r="E95" t="s">
        <v>133</v>
      </c>
      <c r="F95" t="str">
        <f t="shared" si="1"/>
        <v>Alliance Marketing Manager_weights</v>
      </c>
    </row>
    <row r="96" spans="1:6" x14ac:dyDescent="0.2">
      <c r="A96">
        <v>94</v>
      </c>
      <c r="B96" t="s">
        <v>129</v>
      </c>
      <c r="C96" t="s">
        <v>134</v>
      </c>
      <c r="D96" t="s">
        <v>135</v>
      </c>
      <c r="E96" t="s">
        <v>136</v>
      </c>
      <c r="F96" t="str">
        <f t="shared" si="1"/>
        <v>Alliance Marketing Manager_templates</v>
      </c>
    </row>
    <row r="97" spans="1:6" x14ac:dyDescent="0.2">
      <c r="A97">
        <v>95</v>
      </c>
      <c r="B97" t="s">
        <v>129</v>
      </c>
      <c r="C97" t="s">
        <v>137</v>
      </c>
      <c r="D97" t="s">
        <v>138</v>
      </c>
      <c r="E97" t="s">
        <v>139</v>
      </c>
      <c r="F97" t="str">
        <f t="shared" si="1"/>
        <v>Alliance Marketing Manager_negotiation</v>
      </c>
    </row>
    <row r="98" spans="1:6" x14ac:dyDescent="0.2">
      <c r="A98">
        <v>96</v>
      </c>
      <c r="B98" t="s">
        <v>140</v>
      </c>
      <c r="C98" t="s">
        <v>137</v>
      </c>
      <c r="D98" t="s">
        <v>138</v>
      </c>
      <c r="E98" t="s">
        <v>141</v>
      </c>
      <c r="F98" t="str">
        <f t="shared" si="1"/>
        <v>Sales Manager - North America Rail and Traction_negotiation</v>
      </c>
    </row>
    <row r="99" spans="1:6" x14ac:dyDescent="0.2">
      <c r="A99">
        <v>97</v>
      </c>
      <c r="B99" t="s">
        <v>142</v>
      </c>
      <c r="C99" t="s">
        <v>76</v>
      </c>
      <c r="D99" t="s">
        <v>77</v>
      </c>
      <c r="E99" t="s">
        <v>143</v>
      </c>
      <c r="F99" t="str">
        <f t="shared" si="1"/>
        <v>Operations Assistant_transportation</v>
      </c>
    </row>
    <row r="100" spans="1:6" x14ac:dyDescent="0.2">
      <c r="A100">
        <v>98</v>
      </c>
      <c r="B100" t="s">
        <v>144</v>
      </c>
      <c r="C100" t="s">
        <v>76</v>
      </c>
      <c r="D100" t="s">
        <v>77</v>
      </c>
      <c r="E100" t="s">
        <v>145</v>
      </c>
      <c r="F100" t="str">
        <f t="shared" si="1"/>
        <v>Operations Supervisor_transportation</v>
      </c>
    </row>
    <row r="101" spans="1:6" x14ac:dyDescent="0.2">
      <c r="A101">
        <v>99</v>
      </c>
      <c r="B101" t="s">
        <v>144</v>
      </c>
      <c r="C101" t="s">
        <v>146</v>
      </c>
      <c r="D101" t="s">
        <v>147</v>
      </c>
      <c r="E101" t="s">
        <v>145</v>
      </c>
      <c r="F101" t="str">
        <f t="shared" si="1"/>
        <v>Operations Supervisor_microsoft office</v>
      </c>
    </row>
    <row r="102" spans="1:6" x14ac:dyDescent="0.2">
      <c r="A102">
        <v>100</v>
      </c>
      <c r="B102" t="s">
        <v>148</v>
      </c>
      <c r="C102" t="s">
        <v>15</v>
      </c>
      <c r="D102" t="s">
        <v>16</v>
      </c>
      <c r="E102" t="s">
        <v>149</v>
      </c>
      <c r="F102" t="str">
        <f t="shared" si="1"/>
        <v>Account Manager_levels</v>
      </c>
    </row>
    <row r="103" spans="1:6" x14ac:dyDescent="0.2">
      <c r="A103">
        <v>101</v>
      </c>
      <c r="B103" t="s">
        <v>150</v>
      </c>
      <c r="C103" t="s">
        <v>151</v>
      </c>
      <c r="D103" t="s">
        <v>152</v>
      </c>
      <c r="E103" t="s">
        <v>153</v>
      </c>
      <c r="F103" t="str">
        <f t="shared" si="1"/>
        <v>Road Driver Full-Time_cargo trailers</v>
      </c>
    </row>
    <row r="104" spans="1:6" x14ac:dyDescent="0.2">
      <c r="A104">
        <v>102</v>
      </c>
      <c r="B104" t="s">
        <v>150</v>
      </c>
      <c r="C104" t="s">
        <v>154</v>
      </c>
      <c r="D104" t="s">
        <v>155</v>
      </c>
      <c r="E104" t="s">
        <v>156</v>
      </c>
      <c r="F104" t="str">
        <f t="shared" si="1"/>
        <v>Road Driver Full-Time_tractors</v>
      </c>
    </row>
    <row r="105" spans="1:6" x14ac:dyDescent="0.2">
      <c r="A105">
        <v>103</v>
      </c>
      <c r="B105" t="s">
        <v>150</v>
      </c>
      <c r="C105" t="s">
        <v>154</v>
      </c>
      <c r="D105" t="s">
        <v>155</v>
      </c>
      <c r="E105" t="s">
        <v>157</v>
      </c>
      <c r="F105" t="str">
        <f t="shared" si="1"/>
        <v>Road Driver Full-Time_tractors</v>
      </c>
    </row>
    <row r="106" spans="1:6" x14ac:dyDescent="0.2">
      <c r="A106">
        <v>104</v>
      </c>
      <c r="B106" t="s">
        <v>158</v>
      </c>
      <c r="C106" t="s">
        <v>159</v>
      </c>
      <c r="D106" t="s">
        <v>160</v>
      </c>
      <c r="E106" t="s">
        <v>161</v>
      </c>
      <c r="F106" t="str">
        <f t="shared" si="1"/>
        <v>Sr. Systems Engineer_workstations</v>
      </c>
    </row>
    <row r="107" spans="1:6" x14ac:dyDescent="0.2">
      <c r="A107">
        <v>105</v>
      </c>
      <c r="B107" t="s">
        <v>158</v>
      </c>
      <c r="C107" t="s">
        <v>83</v>
      </c>
      <c r="D107" t="s">
        <v>84</v>
      </c>
      <c r="E107" t="s">
        <v>162</v>
      </c>
      <c r="F107" t="str">
        <f t="shared" si="1"/>
        <v>Sr. Systems Engineer_writing</v>
      </c>
    </row>
    <row r="108" spans="1:6" x14ac:dyDescent="0.2">
      <c r="A108">
        <v>106</v>
      </c>
      <c r="B108" t="s">
        <v>158</v>
      </c>
      <c r="C108" t="s">
        <v>159</v>
      </c>
      <c r="D108" t="s">
        <v>160</v>
      </c>
      <c r="E108" t="s">
        <v>163</v>
      </c>
      <c r="F108" t="str">
        <f t="shared" si="1"/>
        <v>Sr. Systems Engineer_workstations</v>
      </c>
    </row>
    <row r="109" spans="1:6" x14ac:dyDescent="0.2">
      <c r="A109">
        <v>107</v>
      </c>
      <c r="B109" t="s">
        <v>158</v>
      </c>
      <c r="C109" t="s">
        <v>164</v>
      </c>
      <c r="D109" t="s">
        <v>165</v>
      </c>
      <c r="E109" t="s">
        <v>166</v>
      </c>
      <c r="F109" t="str">
        <f t="shared" si="1"/>
        <v>Sr. Systems Engineer_linux</v>
      </c>
    </row>
    <row r="110" spans="1:6" x14ac:dyDescent="0.2">
      <c r="A110">
        <v>108</v>
      </c>
      <c r="B110" t="s">
        <v>158</v>
      </c>
      <c r="C110" t="s">
        <v>167</v>
      </c>
      <c r="D110" t="s">
        <v>168</v>
      </c>
      <c r="E110" t="s">
        <v>166</v>
      </c>
      <c r="F110" t="str">
        <f t="shared" si="1"/>
        <v>Sr. Systems Engineer_iptables</v>
      </c>
    </row>
    <row r="111" spans="1:6" x14ac:dyDescent="0.2">
      <c r="A111">
        <v>109</v>
      </c>
      <c r="B111" t="s">
        <v>169</v>
      </c>
      <c r="C111" t="s">
        <v>83</v>
      </c>
      <c r="D111" t="s">
        <v>84</v>
      </c>
      <c r="E111" t="s">
        <v>170</v>
      </c>
      <c r="F111" t="str">
        <f t="shared" si="1"/>
        <v>Sr. Network Engineer - Herndon, VA_writing</v>
      </c>
    </row>
    <row r="112" spans="1:6" x14ac:dyDescent="0.2">
      <c r="A112">
        <v>110</v>
      </c>
      <c r="B112" t="s">
        <v>169</v>
      </c>
      <c r="C112" t="s">
        <v>171</v>
      </c>
      <c r="D112" t="s">
        <v>172</v>
      </c>
      <c r="E112" t="s">
        <v>173</v>
      </c>
      <c r="F112" t="str">
        <f t="shared" si="1"/>
        <v>Sr. Network Engineer - Herndon, VA_telecommunications</v>
      </c>
    </row>
    <row r="113" spans="1:6" x14ac:dyDescent="0.2">
      <c r="A113">
        <v>111</v>
      </c>
      <c r="B113" t="s">
        <v>169</v>
      </c>
      <c r="C113" t="s">
        <v>83</v>
      </c>
      <c r="D113" t="s">
        <v>84</v>
      </c>
      <c r="E113" t="s">
        <v>170</v>
      </c>
      <c r="F113" t="str">
        <f t="shared" si="1"/>
        <v>Sr. Network Engineer - Herndon, VA_writing</v>
      </c>
    </row>
    <row r="114" spans="1:6" x14ac:dyDescent="0.2">
      <c r="A114">
        <v>112</v>
      </c>
      <c r="B114" t="s">
        <v>169</v>
      </c>
      <c r="C114" t="s">
        <v>171</v>
      </c>
      <c r="D114" t="s">
        <v>172</v>
      </c>
      <c r="E114" t="s">
        <v>173</v>
      </c>
      <c r="F114" t="str">
        <f t="shared" si="1"/>
        <v>Sr. Network Engineer - Herndon, VA_telecommunications</v>
      </c>
    </row>
    <row r="115" spans="1:6" x14ac:dyDescent="0.2">
      <c r="A115">
        <v>113</v>
      </c>
      <c r="B115" t="s">
        <v>174</v>
      </c>
      <c r="C115" t="s">
        <v>83</v>
      </c>
      <c r="D115" t="s">
        <v>84</v>
      </c>
      <c r="E115" t="s">
        <v>170</v>
      </c>
      <c r="F115" t="str">
        <f t="shared" si="1"/>
        <v>Sr. Network Engineer_writing</v>
      </c>
    </row>
    <row r="116" spans="1:6" x14ac:dyDescent="0.2">
      <c r="A116">
        <v>114</v>
      </c>
      <c r="B116" t="s">
        <v>174</v>
      </c>
      <c r="C116" t="s">
        <v>171</v>
      </c>
      <c r="D116" t="s">
        <v>172</v>
      </c>
      <c r="E116" t="s">
        <v>173</v>
      </c>
      <c r="F116" t="str">
        <f t="shared" si="1"/>
        <v>Sr. Network Engineer_telecommunications</v>
      </c>
    </row>
    <row r="117" spans="1:6" x14ac:dyDescent="0.2">
      <c r="A117">
        <v>115</v>
      </c>
      <c r="B117" t="s">
        <v>175</v>
      </c>
      <c r="C117" t="s">
        <v>23</v>
      </c>
      <c r="D117" t="s">
        <v>24</v>
      </c>
      <c r="E117" t="s">
        <v>176</v>
      </c>
      <c r="F117" t="str">
        <f t="shared" si="1"/>
        <v>Driver_trucks</v>
      </c>
    </row>
    <row r="118" spans="1:6" x14ac:dyDescent="0.2">
      <c r="A118">
        <v>116</v>
      </c>
      <c r="B118" t="s">
        <v>175</v>
      </c>
      <c r="C118" t="s">
        <v>23</v>
      </c>
      <c r="D118" t="s">
        <v>24</v>
      </c>
      <c r="E118" t="s">
        <v>177</v>
      </c>
      <c r="F118" t="str">
        <f t="shared" si="1"/>
        <v>Driver_trucks</v>
      </c>
    </row>
    <row r="119" spans="1:6" x14ac:dyDescent="0.2">
      <c r="A119">
        <v>117</v>
      </c>
      <c r="B119" t="s">
        <v>175</v>
      </c>
      <c r="C119" t="s">
        <v>178</v>
      </c>
      <c r="D119" t="s">
        <v>179</v>
      </c>
      <c r="E119" t="s">
        <v>180</v>
      </c>
      <c r="F119" t="str">
        <f t="shared" si="1"/>
        <v>Driver_square</v>
      </c>
    </row>
    <row r="120" spans="1:6" x14ac:dyDescent="0.2">
      <c r="A120">
        <v>118</v>
      </c>
      <c r="B120" t="s">
        <v>181</v>
      </c>
      <c r="C120" t="s">
        <v>182</v>
      </c>
      <c r="D120" t="s">
        <v>183</v>
      </c>
      <c r="E120" t="s">
        <v>184</v>
      </c>
      <c r="F120" t="str">
        <f t="shared" si="1"/>
        <v>Senior Instrumentation Engineer_control valves</v>
      </c>
    </row>
    <row r="121" spans="1:6" x14ac:dyDescent="0.2">
      <c r="A121">
        <v>119</v>
      </c>
      <c r="B121" t="s">
        <v>181</v>
      </c>
      <c r="C121" t="s">
        <v>95</v>
      </c>
      <c r="D121" t="s">
        <v>96</v>
      </c>
      <c r="E121" t="s">
        <v>185</v>
      </c>
      <c r="F121" t="str">
        <f t="shared" si="1"/>
        <v>Senior Instrumentation Engineer_design</v>
      </c>
    </row>
    <row r="122" spans="1:6" x14ac:dyDescent="0.2">
      <c r="A122">
        <v>120</v>
      </c>
      <c r="B122" t="s">
        <v>181</v>
      </c>
      <c r="C122" t="s">
        <v>186</v>
      </c>
      <c r="D122" t="s">
        <v>187</v>
      </c>
      <c r="E122" t="s">
        <v>185</v>
      </c>
      <c r="F122" t="str">
        <f t="shared" si="1"/>
        <v>Senior Instrumentation Engineer_engineering scopes</v>
      </c>
    </row>
    <row r="123" spans="1:6" x14ac:dyDescent="0.2">
      <c r="A123">
        <v>121</v>
      </c>
      <c r="B123" t="s">
        <v>188</v>
      </c>
      <c r="C123" t="s">
        <v>27</v>
      </c>
      <c r="D123" t="s">
        <v>28</v>
      </c>
      <c r="E123" t="s">
        <v>189</v>
      </c>
      <c r="F123" t="str">
        <f t="shared" si="1"/>
        <v>Senior Mechanical/Piping Designer_mechanical</v>
      </c>
    </row>
    <row r="124" spans="1:6" x14ac:dyDescent="0.2">
      <c r="A124">
        <v>122</v>
      </c>
      <c r="B124" t="s">
        <v>188</v>
      </c>
      <c r="C124" t="s">
        <v>95</v>
      </c>
      <c r="D124" t="s">
        <v>96</v>
      </c>
      <c r="E124" t="s">
        <v>189</v>
      </c>
      <c r="F124" t="str">
        <f t="shared" si="1"/>
        <v>Senior Mechanical/Piping Designer_design</v>
      </c>
    </row>
    <row r="125" spans="1:6" x14ac:dyDescent="0.2">
      <c r="A125">
        <v>123</v>
      </c>
      <c r="B125" t="s">
        <v>188</v>
      </c>
      <c r="C125" t="s">
        <v>95</v>
      </c>
      <c r="D125" t="s">
        <v>96</v>
      </c>
      <c r="E125" t="s">
        <v>189</v>
      </c>
      <c r="F125" t="str">
        <f t="shared" si="1"/>
        <v>Senior Mechanical/Piping Designer_design</v>
      </c>
    </row>
    <row r="126" spans="1:6" x14ac:dyDescent="0.2">
      <c r="A126">
        <v>124</v>
      </c>
      <c r="B126" t="s">
        <v>188</v>
      </c>
      <c r="C126" t="s">
        <v>95</v>
      </c>
      <c r="D126" t="s">
        <v>96</v>
      </c>
      <c r="E126" t="s">
        <v>189</v>
      </c>
      <c r="F126" t="str">
        <f t="shared" si="1"/>
        <v>Senior Mechanical/Piping Designer_design</v>
      </c>
    </row>
    <row r="127" spans="1:6" x14ac:dyDescent="0.2">
      <c r="A127">
        <v>125</v>
      </c>
      <c r="B127" t="s">
        <v>188</v>
      </c>
      <c r="C127" t="s">
        <v>95</v>
      </c>
      <c r="D127" t="s">
        <v>96</v>
      </c>
      <c r="E127" t="s">
        <v>189</v>
      </c>
      <c r="F127" t="str">
        <f t="shared" si="1"/>
        <v>Senior Mechanical/Piping Designer_design</v>
      </c>
    </row>
    <row r="128" spans="1:6" x14ac:dyDescent="0.2">
      <c r="A128">
        <v>126</v>
      </c>
      <c r="B128" t="s">
        <v>188</v>
      </c>
      <c r="C128" t="s">
        <v>120</v>
      </c>
      <c r="D128" t="s">
        <v>121</v>
      </c>
      <c r="E128" t="s">
        <v>189</v>
      </c>
      <c r="F128" t="str">
        <f t="shared" si="1"/>
        <v>Senior Mechanical/Piping Designer_coordination</v>
      </c>
    </row>
    <row r="129" spans="1:6" x14ac:dyDescent="0.2">
      <c r="A129">
        <v>127</v>
      </c>
      <c r="B129" t="s">
        <v>188</v>
      </c>
      <c r="C129" t="s">
        <v>120</v>
      </c>
      <c r="D129" t="s">
        <v>121</v>
      </c>
      <c r="E129" t="s">
        <v>189</v>
      </c>
      <c r="F129" t="str">
        <f t="shared" si="1"/>
        <v>Senior Mechanical/Piping Designer_coordination</v>
      </c>
    </row>
    <row r="130" spans="1:6" x14ac:dyDescent="0.2">
      <c r="A130">
        <v>128</v>
      </c>
      <c r="B130" t="s">
        <v>188</v>
      </c>
      <c r="C130" t="s">
        <v>186</v>
      </c>
      <c r="D130" t="s">
        <v>187</v>
      </c>
      <c r="E130" t="s">
        <v>189</v>
      </c>
      <c r="F130" t="str">
        <f t="shared" si="1"/>
        <v>Senior Mechanical/Piping Designer_engineering scopes</v>
      </c>
    </row>
    <row r="131" spans="1:6" x14ac:dyDescent="0.2">
      <c r="A131">
        <v>129</v>
      </c>
      <c r="B131" t="s">
        <v>188</v>
      </c>
      <c r="C131" t="s">
        <v>95</v>
      </c>
      <c r="D131" t="s">
        <v>96</v>
      </c>
      <c r="E131" t="s">
        <v>190</v>
      </c>
      <c r="F131" t="str">
        <f t="shared" ref="F131:F146" si="2">CONCATENATE(B131,"_",D131)</f>
        <v>Senior Mechanical/Piping Designer_design</v>
      </c>
    </row>
    <row r="132" spans="1:6" x14ac:dyDescent="0.2">
      <c r="A132">
        <v>130</v>
      </c>
      <c r="B132" t="s">
        <v>188</v>
      </c>
      <c r="C132" t="s">
        <v>95</v>
      </c>
      <c r="D132" t="s">
        <v>96</v>
      </c>
      <c r="E132" t="s">
        <v>190</v>
      </c>
      <c r="F132" t="str">
        <f t="shared" si="2"/>
        <v>Senior Mechanical/Piping Designer_design</v>
      </c>
    </row>
    <row r="133" spans="1:6" x14ac:dyDescent="0.2">
      <c r="A133">
        <v>131</v>
      </c>
      <c r="B133" t="s">
        <v>191</v>
      </c>
      <c r="C133" t="s">
        <v>95</v>
      </c>
      <c r="D133" t="s">
        <v>96</v>
      </c>
      <c r="E133" t="s">
        <v>192</v>
      </c>
      <c r="F133" t="str">
        <f t="shared" si="2"/>
        <v>Senior Electrical Engineer_design</v>
      </c>
    </row>
    <row r="134" spans="1:6" x14ac:dyDescent="0.2">
      <c r="A134">
        <v>132</v>
      </c>
      <c r="B134" t="s">
        <v>191</v>
      </c>
      <c r="C134" t="s">
        <v>120</v>
      </c>
      <c r="D134" t="s">
        <v>121</v>
      </c>
      <c r="E134" t="s">
        <v>192</v>
      </c>
      <c r="F134" t="str">
        <f t="shared" si="2"/>
        <v>Senior Electrical Engineer_coordination</v>
      </c>
    </row>
    <row r="135" spans="1:6" x14ac:dyDescent="0.2">
      <c r="A135">
        <v>133</v>
      </c>
      <c r="B135" t="s">
        <v>191</v>
      </c>
      <c r="C135" t="s">
        <v>120</v>
      </c>
      <c r="D135" t="s">
        <v>121</v>
      </c>
      <c r="E135" t="s">
        <v>192</v>
      </c>
      <c r="F135" t="str">
        <f t="shared" si="2"/>
        <v>Senior Electrical Engineer_coordination</v>
      </c>
    </row>
    <row r="136" spans="1:6" x14ac:dyDescent="0.2">
      <c r="A136">
        <v>134</v>
      </c>
      <c r="B136" t="s">
        <v>191</v>
      </c>
      <c r="C136" t="s">
        <v>186</v>
      </c>
      <c r="D136" t="s">
        <v>187</v>
      </c>
      <c r="E136" t="s">
        <v>192</v>
      </c>
      <c r="F136" t="str">
        <f t="shared" si="2"/>
        <v>Senior Electrical Engineer_engineering scopes</v>
      </c>
    </row>
    <row r="137" spans="1:6" x14ac:dyDescent="0.2">
      <c r="A137">
        <v>135</v>
      </c>
      <c r="B137" t="s">
        <v>193</v>
      </c>
      <c r="C137" t="s">
        <v>95</v>
      </c>
      <c r="D137" t="s">
        <v>96</v>
      </c>
      <c r="E137" t="s">
        <v>194</v>
      </c>
      <c r="F137" t="str">
        <f t="shared" si="2"/>
        <v>Senior Electrical Designer_design</v>
      </c>
    </row>
    <row r="138" spans="1:6" x14ac:dyDescent="0.2">
      <c r="A138">
        <v>136</v>
      </c>
      <c r="B138" t="s">
        <v>193</v>
      </c>
      <c r="C138" t="s">
        <v>95</v>
      </c>
      <c r="D138" t="s">
        <v>96</v>
      </c>
      <c r="E138" t="s">
        <v>195</v>
      </c>
      <c r="F138" t="str">
        <f t="shared" si="2"/>
        <v>Senior Electrical Designer_design</v>
      </c>
    </row>
    <row r="139" spans="1:6" x14ac:dyDescent="0.2">
      <c r="A139">
        <v>137</v>
      </c>
      <c r="B139" t="s">
        <v>193</v>
      </c>
      <c r="C139" t="s">
        <v>120</v>
      </c>
      <c r="D139" t="s">
        <v>121</v>
      </c>
      <c r="E139" t="s">
        <v>195</v>
      </c>
      <c r="F139" t="str">
        <f t="shared" si="2"/>
        <v>Senior Electrical Designer_coordination</v>
      </c>
    </row>
    <row r="140" spans="1:6" x14ac:dyDescent="0.2">
      <c r="A140">
        <v>138</v>
      </c>
      <c r="B140" t="s">
        <v>193</v>
      </c>
      <c r="C140" t="s">
        <v>120</v>
      </c>
      <c r="D140" t="s">
        <v>121</v>
      </c>
      <c r="E140" t="s">
        <v>195</v>
      </c>
      <c r="F140" t="str">
        <f t="shared" si="2"/>
        <v>Senior Electrical Designer_coordination</v>
      </c>
    </row>
    <row r="141" spans="1:6" x14ac:dyDescent="0.2">
      <c r="A141">
        <v>139</v>
      </c>
      <c r="B141" t="s">
        <v>193</v>
      </c>
      <c r="C141" t="s">
        <v>186</v>
      </c>
      <c r="D141" t="s">
        <v>187</v>
      </c>
      <c r="E141" t="s">
        <v>195</v>
      </c>
      <c r="F141" t="str">
        <f t="shared" si="2"/>
        <v>Senior Electrical Designer_engineering scopes</v>
      </c>
    </row>
    <row r="142" spans="1:6" x14ac:dyDescent="0.2">
      <c r="A142">
        <v>140</v>
      </c>
      <c r="B142" t="s">
        <v>193</v>
      </c>
      <c r="C142" t="s">
        <v>95</v>
      </c>
      <c r="D142" t="s">
        <v>96</v>
      </c>
      <c r="E142" t="s">
        <v>196</v>
      </c>
      <c r="F142" t="str">
        <f t="shared" si="2"/>
        <v>Senior Electrical Designer_design</v>
      </c>
    </row>
    <row r="143" spans="1:6" x14ac:dyDescent="0.2">
      <c r="A143">
        <v>141</v>
      </c>
      <c r="B143" t="s">
        <v>193</v>
      </c>
      <c r="C143" t="s">
        <v>95</v>
      </c>
      <c r="D143" t="s">
        <v>96</v>
      </c>
      <c r="E143" t="s">
        <v>196</v>
      </c>
      <c r="F143" t="str">
        <f t="shared" si="2"/>
        <v>Senior Electrical Designer_design</v>
      </c>
    </row>
    <row r="144" spans="1:6" x14ac:dyDescent="0.2">
      <c r="A144">
        <v>142</v>
      </c>
      <c r="B144" t="s">
        <v>197</v>
      </c>
      <c r="C144" t="s">
        <v>198</v>
      </c>
      <c r="D144" t="s">
        <v>199</v>
      </c>
      <c r="E144" t="s">
        <v>200</v>
      </c>
      <c r="F144" t="str">
        <f t="shared" si="2"/>
        <v>Budget Execution Manager_programming</v>
      </c>
    </row>
    <row r="145" spans="1:6" x14ac:dyDescent="0.2">
      <c r="A145">
        <v>143</v>
      </c>
      <c r="B145" t="s">
        <v>197</v>
      </c>
      <c r="C145" t="s">
        <v>198</v>
      </c>
      <c r="D145" t="s">
        <v>199</v>
      </c>
      <c r="E145" t="s">
        <v>201</v>
      </c>
      <c r="F145" t="str">
        <f t="shared" si="2"/>
        <v>Budget Execution Manager_programming</v>
      </c>
    </row>
    <row r="146" spans="1:6" x14ac:dyDescent="0.2">
      <c r="A146">
        <v>144</v>
      </c>
      <c r="B146" t="s">
        <v>202</v>
      </c>
      <c r="C146" t="s">
        <v>146</v>
      </c>
      <c r="D146" t="s">
        <v>147</v>
      </c>
      <c r="E146" t="s">
        <v>203</v>
      </c>
      <c r="F146" t="str">
        <f t="shared" si="2"/>
        <v>Financial Management Advisor_microsoft office</v>
      </c>
    </row>
  </sheetData>
  <autoFilter ref="A1:E146" xr:uid="{00000000-0001-0000-0000-000000000000}"/>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A9D93-3461-2547-A766-51EF61B5E08F}">
  <dimension ref="A1:H146"/>
  <sheetViews>
    <sheetView workbookViewId="0">
      <selection activeCell="E122" sqref="E122"/>
    </sheetView>
  </sheetViews>
  <sheetFormatPr baseColWidth="10" defaultRowHeight="16" x14ac:dyDescent="0.2"/>
  <sheetData>
    <row r="1" spans="1:8" x14ac:dyDescent="0.2">
      <c r="B1" t="s">
        <v>0</v>
      </c>
      <c r="C1" t="s">
        <v>1</v>
      </c>
      <c r="F1" t="s">
        <v>2</v>
      </c>
      <c r="G1" t="s">
        <v>260</v>
      </c>
      <c r="H1" t="s">
        <v>3</v>
      </c>
    </row>
    <row r="2" spans="1:8" x14ac:dyDescent="0.2">
      <c r="A2">
        <v>0</v>
      </c>
      <c r="B2" t="s">
        <v>4</v>
      </c>
      <c r="C2">
        <v>44112002</v>
      </c>
      <c r="D2" t="s">
        <v>204</v>
      </c>
      <c r="E2" t="s">
        <v>6</v>
      </c>
      <c r="F2" t="s">
        <v>6</v>
      </c>
      <c r="G2" t="str">
        <f>IF(E2=F2,"Yes","No")</f>
        <v>Yes</v>
      </c>
      <c r="H2" t="s">
        <v>7</v>
      </c>
    </row>
    <row r="3" spans="1:8" x14ac:dyDescent="0.2">
      <c r="A3">
        <v>1</v>
      </c>
      <c r="B3" t="s">
        <v>4</v>
      </c>
      <c r="C3">
        <v>43232610</v>
      </c>
      <c r="D3" t="s">
        <v>205</v>
      </c>
      <c r="E3" t="s">
        <v>9</v>
      </c>
      <c r="F3" t="s">
        <v>9</v>
      </c>
      <c r="G3" t="str">
        <f t="shared" ref="G3:G66" si="0">IF(E3=F3,"Yes","No")</f>
        <v>Yes</v>
      </c>
      <c r="H3" t="s">
        <v>10</v>
      </c>
    </row>
    <row r="4" spans="1:8" x14ac:dyDescent="0.2">
      <c r="A4">
        <v>2</v>
      </c>
      <c r="B4" t="s">
        <v>4</v>
      </c>
      <c r="C4">
        <v>43232701</v>
      </c>
      <c r="D4" t="s">
        <v>206</v>
      </c>
      <c r="E4" t="s">
        <v>12</v>
      </c>
      <c r="F4" t="s">
        <v>12</v>
      </c>
      <c r="G4" t="str">
        <f t="shared" si="0"/>
        <v>Yes</v>
      </c>
      <c r="H4" t="s">
        <v>10</v>
      </c>
    </row>
    <row r="5" spans="1:8" x14ac:dyDescent="0.2">
      <c r="A5">
        <v>3</v>
      </c>
      <c r="B5" t="s">
        <v>4</v>
      </c>
      <c r="C5">
        <v>44112002</v>
      </c>
      <c r="D5" t="s">
        <v>204</v>
      </c>
      <c r="E5" t="s">
        <v>6</v>
      </c>
      <c r="F5" t="s">
        <v>6</v>
      </c>
      <c r="G5" t="str">
        <f t="shared" si="0"/>
        <v>Yes</v>
      </c>
      <c r="H5" t="s">
        <v>7</v>
      </c>
    </row>
    <row r="6" spans="1:8" x14ac:dyDescent="0.2">
      <c r="A6">
        <v>4</v>
      </c>
      <c r="B6" t="s">
        <v>4</v>
      </c>
      <c r="C6">
        <v>43232610</v>
      </c>
      <c r="D6" t="s">
        <v>205</v>
      </c>
      <c r="E6" t="s">
        <v>9</v>
      </c>
      <c r="F6" t="s">
        <v>9</v>
      </c>
      <c r="G6" t="str">
        <f t="shared" si="0"/>
        <v>Yes</v>
      </c>
      <c r="H6" t="s">
        <v>13</v>
      </c>
    </row>
    <row r="7" spans="1:8" x14ac:dyDescent="0.2">
      <c r="A7">
        <v>5</v>
      </c>
      <c r="B7" t="s">
        <v>4</v>
      </c>
      <c r="C7">
        <v>43232701</v>
      </c>
      <c r="D7" t="s">
        <v>206</v>
      </c>
      <c r="E7" t="s">
        <v>12</v>
      </c>
      <c r="F7" t="s">
        <v>12</v>
      </c>
      <c r="G7" t="str">
        <f t="shared" si="0"/>
        <v>Yes</v>
      </c>
      <c r="H7" t="s">
        <v>13</v>
      </c>
    </row>
    <row r="8" spans="1:8" x14ac:dyDescent="0.2">
      <c r="A8">
        <v>6</v>
      </c>
      <c r="B8" t="s">
        <v>14</v>
      </c>
      <c r="C8">
        <v>27111802</v>
      </c>
      <c r="D8" t="s">
        <v>207</v>
      </c>
      <c r="E8" t="s">
        <v>16</v>
      </c>
      <c r="F8" t="s">
        <v>16</v>
      </c>
      <c r="G8" t="str">
        <f t="shared" si="0"/>
        <v>Yes</v>
      </c>
      <c r="H8" t="s">
        <v>17</v>
      </c>
    </row>
    <row r="9" spans="1:8" x14ac:dyDescent="0.2">
      <c r="A9">
        <v>7</v>
      </c>
      <c r="B9" t="s">
        <v>14</v>
      </c>
      <c r="C9" t="s">
        <v>208</v>
      </c>
      <c r="D9" t="s">
        <v>209</v>
      </c>
      <c r="E9" t="s">
        <v>19</v>
      </c>
      <c r="F9" t="s">
        <v>19</v>
      </c>
      <c r="G9" t="str">
        <f t="shared" si="0"/>
        <v>Yes</v>
      </c>
      <c r="H9" t="s">
        <v>20</v>
      </c>
    </row>
    <row r="10" spans="1:8" x14ac:dyDescent="0.2">
      <c r="A10">
        <v>8</v>
      </c>
      <c r="B10" t="s">
        <v>21</v>
      </c>
      <c r="C10">
        <v>27111802</v>
      </c>
      <c r="D10" t="s">
        <v>207</v>
      </c>
      <c r="E10" t="s">
        <v>16</v>
      </c>
      <c r="F10" t="s">
        <v>16</v>
      </c>
      <c r="G10" t="str">
        <f t="shared" si="0"/>
        <v>Yes</v>
      </c>
      <c r="H10" t="s">
        <v>17</v>
      </c>
    </row>
    <row r="11" spans="1:8" x14ac:dyDescent="0.2">
      <c r="A11">
        <v>9</v>
      </c>
      <c r="B11" t="s">
        <v>21</v>
      </c>
      <c r="C11" t="s">
        <v>208</v>
      </c>
      <c r="D11" t="s">
        <v>209</v>
      </c>
      <c r="E11" t="s">
        <v>19</v>
      </c>
      <c r="F11" t="s">
        <v>19</v>
      </c>
      <c r="G11" t="str">
        <f t="shared" si="0"/>
        <v>Yes</v>
      </c>
      <c r="H11" t="s">
        <v>20</v>
      </c>
    </row>
    <row r="12" spans="1:8" x14ac:dyDescent="0.2">
      <c r="A12">
        <v>10</v>
      </c>
      <c r="B12" t="s">
        <v>22</v>
      </c>
      <c r="C12">
        <v>25101507</v>
      </c>
      <c r="D12" t="s">
        <v>210</v>
      </c>
      <c r="E12" t="s">
        <v>24</v>
      </c>
      <c r="F12" t="s">
        <v>24</v>
      </c>
      <c r="G12" t="str">
        <f t="shared" si="0"/>
        <v>Yes</v>
      </c>
      <c r="H12" t="s">
        <v>25</v>
      </c>
    </row>
    <row r="13" spans="1:8" x14ac:dyDescent="0.2">
      <c r="A13">
        <v>11</v>
      </c>
      <c r="B13" t="s">
        <v>22</v>
      </c>
      <c r="C13">
        <v>27111802</v>
      </c>
      <c r="D13" t="s">
        <v>207</v>
      </c>
      <c r="E13" t="s">
        <v>16</v>
      </c>
      <c r="F13" t="s">
        <v>16</v>
      </c>
      <c r="G13" t="str">
        <f t="shared" si="0"/>
        <v>Yes</v>
      </c>
      <c r="H13" t="s">
        <v>26</v>
      </c>
    </row>
    <row r="14" spans="1:8" x14ac:dyDescent="0.2">
      <c r="A14">
        <v>12</v>
      </c>
      <c r="B14" t="s">
        <v>22</v>
      </c>
      <c r="C14" t="s">
        <v>211</v>
      </c>
      <c r="D14" t="s">
        <v>212</v>
      </c>
      <c r="E14" t="s">
        <v>28</v>
      </c>
      <c r="F14" t="s">
        <v>28</v>
      </c>
      <c r="G14" t="str">
        <f t="shared" si="0"/>
        <v>Yes</v>
      </c>
      <c r="H14" t="s">
        <v>29</v>
      </c>
    </row>
    <row r="15" spans="1:8" x14ac:dyDescent="0.2">
      <c r="A15">
        <v>13</v>
      </c>
      <c r="B15" t="s">
        <v>22</v>
      </c>
      <c r="C15" t="s">
        <v>208</v>
      </c>
      <c r="D15" t="s">
        <v>209</v>
      </c>
      <c r="E15" t="s">
        <v>19</v>
      </c>
      <c r="F15" t="s">
        <v>19</v>
      </c>
      <c r="G15" t="str">
        <f t="shared" si="0"/>
        <v>Yes</v>
      </c>
      <c r="H15" t="s">
        <v>30</v>
      </c>
    </row>
    <row r="16" spans="1:8" x14ac:dyDescent="0.2">
      <c r="A16">
        <v>14</v>
      </c>
      <c r="B16" t="s">
        <v>31</v>
      </c>
      <c r="C16">
        <v>25101503</v>
      </c>
      <c r="D16" t="s">
        <v>213</v>
      </c>
      <c r="E16" t="s">
        <v>33</v>
      </c>
      <c r="F16" t="s">
        <v>33</v>
      </c>
      <c r="G16" t="str">
        <f t="shared" si="0"/>
        <v>Yes</v>
      </c>
      <c r="H16" t="s">
        <v>34</v>
      </c>
    </row>
    <row r="17" spans="1:8" x14ac:dyDescent="0.2">
      <c r="A17">
        <v>15</v>
      </c>
      <c r="B17" t="s">
        <v>31</v>
      </c>
      <c r="C17">
        <v>23251502</v>
      </c>
      <c r="D17" t="s">
        <v>214</v>
      </c>
      <c r="E17" t="s">
        <v>36</v>
      </c>
      <c r="F17" t="s">
        <v>36</v>
      </c>
      <c r="G17" t="str">
        <f t="shared" si="0"/>
        <v>Yes</v>
      </c>
      <c r="H17" t="s">
        <v>37</v>
      </c>
    </row>
    <row r="18" spans="1:8" x14ac:dyDescent="0.2">
      <c r="A18">
        <v>16</v>
      </c>
      <c r="B18" t="s">
        <v>38</v>
      </c>
      <c r="C18">
        <v>25101503</v>
      </c>
      <c r="D18" t="s">
        <v>213</v>
      </c>
      <c r="E18" t="s">
        <v>33</v>
      </c>
      <c r="F18" t="s">
        <v>33</v>
      </c>
      <c r="G18" t="str">
        <f t="shared" si="0"/>
        <v>Yes</v>
      </c>
      <c r="H18" t="s">
        <v>39</v>
      </c>
    </row>
    <row r="19" spans="1:8" x14ac:dyDescent="0.2">
      <c r="A19">
        <v>17</v>
      </c>
      <c r="B19" t="s">
        <v>38</v>
      </c>
      <c r="C19">
        <v>25101503</v>
      </c>
      <c r="D19" t="s">
        <v>213</v>
      </c>
      <c r="E19" t="s">
        <v>33</v>
      </c>
      <c r="F19" t="s">
        <v>33</v>
      </c>
      <c r="G19" t="str">
        <f t="shared" si="0"/>
        <v>Yes</v>
      </c>
      <c r="H19" t="s">
        <v>40</v>
      </c>
    </row>
    <row r="20" spans="1:8" x14ac:dyDescent="0.2">
      <c r="A20">
        <v>18</v>
      </c>
      <c r="B20" t="s">
        <v>38</v>
      </c>
      <c r="C20">
        <v>27112912</v>
      </c>
      <c r="D20" t="s">
        <v>215</v>
      </c>
      <c r="E20" t="s">
        <v>258</v>
      </c>
      <c r="F20" t="s">
        <v>42</v>
      </c>
      <c r="G20" t="str">
        <f t="shared" si="0"/>
        <v>No</v>
      </c>
      <c r="H20" t="s">
        <v>40</v>
      </c>
    </row>
    <row r="21" spans="1:8" x14ac:dyDescent="0.2">
      <c r="A21">
        <v>19</v>
      </c>
      <c r="B21" t="s">
        <v>38</v>
      </c>
      <c r="C21" t="s">
        <v>216</v>
      </c>
      <c r="D21" t="s">
        <v>217</v>
      </c>
      <c r="E21" t="s">
        <v>44</v>
      </c>
      <c r="F21" t="s">
        <v>44</v>
      </c>
      <c r="G21" t="str">
        <f t="shared" si="0"/>
        <v>Yes</v>
      </c>
      <c r="H21" t="s">
        <v>45</v>
      </c>
    </row>
    <row r="22" spans="1:8" x14ac:dyDescent="0.2">
      <c r="A22">
        <v>20</v>
      </c>
      <c r="B22" t="s">
        <v>38</v>
      </c>
      <c r="C22">
        <v>25101503</v>
      </c>
      <c r="D22" t="s">
        <v>213</v>
      </c>
      <c r="E22" t="s">
        <v>33</v>
      </c>
      <c r="F22" t="s">
        <v>33</v>
      </c>
      <c r="G22" t="str">
        <f t="shared" si="0"/>
        <v>Yes</v>
      </c>
      <c r="H22" t="s">
        <v>45</v>
      </c>
    </row>
    <row r="23" spans="1:8" x14ac:dyDescent="0.2">
      <c r="A23">
        <v>21</v>
      </c>
      <c r="B23" t="s">
        <v>38</v>
      </c>
      <c r="C23">
        <v>25101503</v>
      </c>
      <c r="D23" t="s">
        <v>213</v>
      </c>
      <c r="E23" t="s">
        <v>33</v>
      </c>
      <c r="F23" t="s">
        <v>33</v>
      </c>
      <c r="G23" t="str">
        <f t="shared" si="0"/>
        <v>Yes</v>
      </c>
      <c r="H23" t="s">
        <v>46</v>
      </c>
    </row>
    <row r="24" spans="1:8" x14ac:dyDescent="0.2">
      <c r="A24">
        <v>22</v>
      </c>
      <c r="B24" t="s">
        <v>38</v>
      </c>
      <c r="C24">
        <v>43232605</v>
      </c>
      <c r="D24" t="s">
        <v>218</v>
      </c>
      <c r="E24" t="s">
        <v>48</v>
      </c>
      <c r="F24" t="s">
        <v>48</v>
      </c>
      <c r="G24" t="str">
        <f t="shared" si="0"/>
        <v>Yes</v>
      </c>
      <c r="H24" t="s">
        <v>49</v>
      </c>
    </row>
    <row r="25" spans="1:8" x14ac:dyDescent="0.2">
      <c r="A25">
        <v>23</v>
      </c>
      <c r="B25" t="s">
        <v>38</v>
      </c>
      <c r="C25" t="s">
        <v>208</v>
      </c>
      <c r="D25" t="s">
        <v>209</v>
      </c>
      <c r="E25" t="s">
        <v>19</v>
      </c>
      <c r="F25" t="s">
        <v>19</v>
      </c>
      <c r="G25" t="str">
        <f t="shared" si="0"/>
        <v>Yes</v>
      </c>
      <c r="H25" t="s">
        <v>50</v>
      </c>
    </row>
    <row r="26" spans="1:8" x14ac:dyDescent="0.2">
      <c r="A26">
        <v>24</v>
      </c>
      <c r="B26" t="s">
        <v>51</v>
      </c>
      <c r="C26">
        <v>23251502</v>
      </c>
      <c r="D26" t="s">
        <v>214</v>
      </c>
      <c r="E26" t="s">
        <v>36</v>
      </c>
      <c r="F26" t="s">
        <v>36</v>
      </c>
      <c r="G26" t="str">
        <f t="shared" si="0"/>
        <v>Yes</v>
      </c>
      <c r="H26" t="s">
        <v>52</v>
      </c>
    </row>
    <row r="27" spans="1:8" x14ac:dyDescent="0.2">
      <c r="A27">
        <v>25</v>
      </c>
      <c r="B27" t="s">
        <v>51</v>
      </c>
      <c r="C27" t="s">
        <v>211</v>
      </c>
      <c r="D27" t="s">
        <v>212</v>
      </c>
      <c r="E27" t="s">
        <v>28</v>
      </c>
      <c r="F27" t="s">
        <v>28</v>
      </c>
      <c r="G27" t="str">
        <f t="shared" si="0"/>
        <v>Yes</v>
      </c>
      <c r="H27" t="s">
        <v>53</v>
      </c>
    </row>
    <row r="28" spans="1:8" x14ac:dyDescent="0.2">
      <c r="A28">
        <v>26</v>
      </c>
      <c r="B28" t="s">
        <v>54</v>
      </c>
      <c r="C28">
        <v>43232402</v>
      </c>
      <c r="D28" t="s">
        <v>219</v>
      </c>
      <c r="E28" t="s">
        <v>56</v>
      </c>
      <c r="F28" t="s">
        <v>56</v>
      </c>
      <c r="G28" t="str">
        <f t="shared" si="0"/>
        <v>Yes</v>
      </c>
      <c r="H28" t="s">
        <v>57</v>
      </c>
    </row>
    <row r="29" spans="1:8" x14ac:dyDescent="0.2">
      <c r="A29">
        <v>27</v>
      </c>
      <c r="B29" t="s">
        <v>54</v>
      </c>
      <c r="C29" t="s">
        <v>220</v>
      </c>
      <c r="D29" t="s">
        <v>261</v>
      </c>
      <c r="E29" t="s">
        <v>58</v>
      </c>
      <c r="F29" t="s">
        <v>58</v>
      </c>
      <c r="G29" t="str">
        <f t="shared" si="0"/>
        <v>Yes</v>
      </c>
      <c r="H29" t="s">
        <v>59</v>
      </c>
    </row>
    <row r="30" spans="1:8" x14ac:dyDescent="0.2">
      <c r="A30">
        <v>28</v>
      </c>
      <c r="B30" t="s">
        <v>54</v>
      </c>
      <c r="C30" t="s">
        <v>221</v>
      </c>
      <c r="D30" t="s">
        <v>222</v>
      </c>
      <c r="E30" t="s">
        <v>61</v>
      </c>
      <c r="F30" t="s">
        <v>61</v>
      </c>
      <c r="G30" t="str">
        <f t="shared" si="0"/>
        <v>Yes</v>
      </c>
      <c r="H30" t="s">
        <v>62</v>
      </c>
    </row>
    <row r="31" spans="1:8" x14ac:dyDescent="0.2">
      <c r="A31">
        <v>29</v>
      </c>
      <c r="B31" t="s">
        <v>63</v>
      </c>
      <c r="C31">
        <v>25101503</v>
      </c>
      <c r="D31" t="s">
        <v>213</v>
      </c>
      <c r="E31" t="s">
        <v>33</v>
      </c>
      <c r="F31" t="s">
        <v>33</v>
      </c>
      <c r="G31" t="str">
        <f t="shared" si="0"/>
        <v>Yes</v>
      </c>
      <c r="H31" t="s">
        <v>34</v>
      </c>
    </row>
    <row r="32" spans="1:8" x14ac:dyDescent="0.2">
      <c r="A32">
        <v>30</v>
      </c>
      <c r="B32" t="s">
        <v>63</v>
      </c>
      <c r="C32">
        <v>23251502</v>
      </c>
      <c r="D32" t="s">
        <v>214</v>
      </c>
      <c r="E32" t="s">
        <v>36</v>
      </c>
      <c r="F32" t="s">
        <v>36</v>
      </c>
      <c r="G32" t="str">
        <f t="shared" si="0"/>
        <v>Yes</v>
      </c>
      <c r="H32" t="s">
        <v>37</v>
      </c>
    </row>
    <row r="33" spans="1:8" x14ac:dyDescent="0.2">
      <c r="A33">
        <v>31</v>
      </c>
      <c r="B33" t="s">
        <v>64</v>
      </c>
      <c r="C33">
        <v>25101503</v>
      </c>
      <c r="D33" t="s">
        <v>213</v>
      </c>
      <c r="E33" t="s">
        <v>33</v>
      </c>
      <c r="F33" t="s">
        <v>33</v>
      </c>
      <c r="G33" t="str">
        <f t="shared" si="0"/>
        <v>Yes</v>
      </c>
      <c r="H33" t="s">
        <v>65</v>
      </c>
    </row>
    <row r="34" spans="1:8" x14ac:dyDescent="0.2">
      <c r="A34">
        <v>32</v>
      </c>
      <c r="B34" t="s">
        <v>64</v>
      </c>
      <c r="C34">
        <v>27112912</v>
      </c>
      <c r="D34" t="s">
        <v>215</v>
      </c>
      <c r="E34" t="s">
        <v>258</v>
      </c>
      <c r="F34" t="s">
        <v>42</v>
      </c>
      <c r="G34" t="str">
        <f t="shared" si="0"/>
        <v>No</v>
      </c>
      <c r="H34" t="s">
        <v>65</v>
      </c>
    </row>
    <row r="35" spans="1:8" x14ac:dyDescent="0.2">
      <c r="A35">
        <v>33</v>
      </c>
      <c r="B35" t="s">
        <v>64</v>
      </c>
      <c r="C35" t="s">
        <v>216</v>
      </c>
      <c r="D35" t="s">
        <v>217</v>
      </c>
      <c r="E35" t="s">
        <v>44</v>
      </c>
      <c r="F35" t="s">
        <v>44</v>
      </c>
      <c r="G35" t="str">
        <f t="shared" si="0"/>
        <v>Yes</v>
      </c>
      <c r="H35" t="s">
        <v>45</v>
      </c>
    </row>
    <row r="36" spans="1:8" x14ac:dyDescent="0.2">
      <c r="A36">
        <v>34</v>
      </c>
      <c r="B36" t="s">
        <v>64</v>
      </c>
      <c r="C36">
        <v>25101503</v>
      </c>
      <c r="D36" t="s">
        <v>213</v>
      </c>
      <c r="E36" t="s">
        <v>33</v>
      </c>
      <c r="F36" t="s">
        <v>33</v>
      </c>
      <c r="G36" t="str">
        <f t="shared" si="0"/>
        <v>Yes</v>
      </c>
      <c r="H36" t="s">
        <v>45</v>
      </c>
    </row>
    <row r="37" spans="1:8" x14ac:dyDescent="0.2">
      <c r="A37">
        <v>35</v>
      </c>
      <c r="B37" t="s">
        <v>64</v>
      </c>
      <c r="C37">
        <v>25101503</v>
      </c>
      <c r="D37" t="s">
        <v>213</v>
      </c>
      <c r="E37" t="s">
        <v>33</v>
      </c>
      <c r="F37" t="s">
        <v>33</v>
      </c>
      <c r="G37" t="str">
        <f t="shared" si="0"/>
        <v>Yes</v>
      </c>
      <c r="H37" t="s">
        <v>66</v>
      </c>
    </row>
    <row r="38" spans="1:8" x14ac:dyDescent="0.2">
      <c r="A38">
        <v>36</v>
      </c>
      <c r="B38" t="s">
        <v>64</v>
      </c>
      <c r="C38">
        <v>23251502</v>
      </c>
      <c r="D38" t="s">
        <v>214</v>
      </c>
      <c r="E38" t="s">
        <v>36</v>
      </c>
      <c r="F38" t="s">
        <v>36</v>
      </c>
      <c r="G38" t="str">
        <f t="shared" si="0"/>
        <v>Yes</v>
      </c>
      <c r="H38" t="s">
        <v>67</v>
      </c>
    </row>
    <row r="39" spans="1:8" x14ac:dyDescent="0.2">
      <c r="A39">
        <v>37</v>
      </c>
      <c r="B39" t="s">
        <v>64</v>
      </c>
      <c r="C39" t="s">
        <v>208</v>
      </c>
      <c r="D39" t="s">
        <v>209</v>
      </c>
      <c r="E39" t="s">
        <v>19</v>
      </c>
      <c r="F39" t="s">
        <v>19</v>
      </c>
      <c r="G39" t="str">
        <f t="shared" si="0"/>
        <v>Yes</v>
      </c>
      <c r="H39" t="s">
        <v>68</v>
      </c>
    </row>
    <row r="40" spans="1:8" x14ac:dyDescent="0.2">
      <c r="A40">
        <v>38</v>
      </c>
      <c r="B40" t="s">
        <v>69</v>
      </c>
      <c r="C40">
        <v>25101503</v>
      </c>
      <c r="D40" t="s">
        <v>213</v>
      </c>
      <c r="E40" t="s">
        <v>33</v>
      </c>
      <c r="F40" t="s">
        <v>33</v>
      </c>
      <c r="G40" t="str">
        <f t="shared" si="0"/>
        <v>Yes</v>
      </c>
      <c r="H40" t="s">
        <v>65</v>
      </c>
    </row>
    <row r="41" spans="1:8" x14ac:dyDescent="0.2">
      <c r="A41">
        <v>39</v>
      </c>
      <c r="B41" t="s">
        <v>69</v>
      </c>
      <c r="C41">
        <v>27112912</v>
      </c>
      <c r="D41" t="s">
        <v>215</v>
      </c>
      <c r="E41" t="s">
        <v>258</v>
      </c>
      <c r="F41" t="s">
        <v>42</v>
      </c>
      <c r="G41" t="str">
        <f t="shared" si="0"/>
        <v>No</v>
      </c>
      <c r="H41" t="s">
        <v>65</v>
      </c>
    </row>
    <row r="42" spans="1:8" x14ac:dyDescent="0.2">
      <c r="A42">
        <v>40</v>
      </c>
      <c r="B42" t="s">
        <v>69</v>
      </c>
      <c r="C42" t="s">
        <v>216</v>
      </c>
      <c r="D42" t="s">
        <v>217</v>
      </c>
      <c r="E42" t="s">
        <v>44</v>
      </c>
      <c r="F42" t="s">
        <v>44</v>
      </c>
      <c r="G42" t="str">
        <f t="shared" si="0"/>
        <v>Yes</v>
      </c>
      <c r="H42" t="s">
        <v>45</v>
      </c>
    </row>
    <row r="43" spans="1:8" x14ac:dyDescent="0.2">
      <c r="A43">
        <v>41</v>
      </c>
      <c r="B43" t="s">
        <v>69</v>
      </c>
      <c r="C43">
        <v>25101503</v>
      </c>
      <c r="D43" t="s">
        <v>213</v>
      </c>
      <c r="E43" t="s">
        <v>33</v>
      </c>
      <c r="F43" t="s">
        <v>33</v>
      </c>
      <c r="G43" t="str">
        <f t="shared" si="0"/>
        <v>Yes</v>
      </c>
      <c r="H43" t="s">
        <v>45</v>
      </c>
    </row>
    <row r="44" spans="1:8" x14ac:dyDescent="0.2">
      <c r="A44">
        <v>42</v>
      </c>
      <c r="B44" t="s">
        <v>69</v>
      </c>
      <c r="C44">
        <v>25101503</v>
      </c>
      <c r="D44" t="s">
        <v>213</v>
      </c>
      <c r="E44" t="s">
        <v>33</v>
      </c>
      <c r="F44" t="s">
        <v>33</v>
      </c>
      <c r="G44" t="str">
        <f t="shared" si="0"/>
        <v>Yes</v>
      </c>
      <c r="H44" t="s">
        <v>66</v>
      </c>
    </row>
    <row r="45" spans="1:8" x14ac:dyDescent="0.2">
      <c r="A45">
        <v>43</v>
      </c>
      <c r="B45" t="s">
        <v>69</v>
      </c>
      <c r="C45">
        <v>23251502</v>
      </c>
      <c r="D45" t="s">
        <v>214</v>
      </c>
      <c r="E45" t="s">
        <v>36</v>
      </c>
      <c r="F45" t="s">
        <v>36</v>
      </c>
      <c r="G45" t="str">
        <f t="shared" si="0"/>
        <v>Yes</v>
      </c>
      <c r="H45" t="s">
        <v>67</v>
      </c>
    </row>
    <row r="46" spans="1:8" x14ac:dyDescent="0.2">
      <c r="A46">
        <v>44</v>
      </c>
      <c r="B46" t="s">
        <v>69</v>
      </c>
      <c r="C46" t="s">
        <v>208</v>
      </c>
      <c r="D46" t="s">
        <v>209</v>
      </c>
      <c r="E46" t="s">
        <v>19</v>
      </c>
      <c r="F46" t="s">
        <v>19</v>
      </c>
      <c r="G46" t="str">
        <f t="shared" si="0"/>
        <v>Yes</v>
      </c>
      <c r="H46" t="s">
        <v>68</v>
      </c>
    </row>
    <row r="47" spans="1:8" x14ac:dyDescent="0.2">
      <c r="A47">
        <v>45</v>
      </c>
      <c r="B47" t="s">
        <v>70</v>
      </c>
      <c r="C47">
        <v>25101503</v>
      </c>
      <c r="D47" t="s">
        <v>213</v>
      </c>
      <c r="E47" t="s">
        <v>33</v>
      </c>
      <c r="F47" t="s">
        <v>33</v>
      </c>
      <c r="G47" t="str">
        <f t="shared" si="0"/>
        <v>Yes</v>
      </c>
      <c r="H47" t="s">
        <v>65</v>
      </c>
    </row>
    <row r="48" spans="1:8" x14ac:dyDescent="0.2">
      <c r="A48">
        <v>46</v>
      </c>
      <c r="B48" t="s">
        <v>70</v>
      </c>
      <c r="C48">
        <v>27112912</v>
      </c>
      <c r="D48" t="s">
        <v>215</v>
      </c>
      <c r="E48" t="s">
        <v>258</v>
      </c>
      <c r="F48" t="s">
        <v>42</v>
      </c>
      <c r="G48" t="str">
        <f t="shared" si="0"/>
        <v>No</v>
      </c>
      <c r="H48" t="s">
        <v>65</v>
      </c>
    </row>
    <row r="49" spans="1:8" x14ac:dyDescent="0.2">
      <c r="A49">
        <v>47</v>
      </c>
      <c r="B49" t="s">
        <v>70</v>
      </c>
      <c r="C49" t="s">
        <v>216</v>
      </c>
      <c r="D49" t="s">
        <v>217</v>
      </c>
      <c r="E49" t="s">
        <v>44</v>
      </c>
      <c r="F49" t="s">
        <v>44</v>
      </c>
      <c r="G49" t="str">
        <f t="shared" si="0"/>
        <v>Yes</v>
      </c>
      <c r="H49" t="s">
        <v>45</v>
      </c>
    </row>
    <row r="50" spans="1:8" x14ac:dyDescent="0.2">
      <c r="A50">
        <v>48</v>
      </c>
      <c r="B50" t="s">
        <v>70</v>
      </c>
      <c r="C50">
        <v>25101503</v>
      </c>
      <c r="D50" t="s">
        <v>213</v>
      </c>
      <c r="E50" t="s">
        <v>33</v>
      </c>
      <c r="F50" t="s">
        <v>33</v>
      </c>
      <c r="G50" t="str">
        <f t="shared" si="0"/>
        <v>Yes</v>
      </c>
      <c r="H50" t="s">
        <v>45</v>
      </c>
    </row>
    <row r="51" spans="1:8" x14ac:dyDescent="0.2">
      <c r="A51">
        <v>49</v>
      </c>
      <c r="B51" t="s">
        <v>70</v>
      </c>
      <c r="C51">
        <v>25101503</v>
      </c>
      <c r="D51" t="s">
        <v>213</v>
      </c>
      <c r="E51" t="s">
        <v>33</v>
      </c>
      <c r="F51" t="s">
        <v>33</v>
      </c>
      <c r="G51" t="str">
        <f t="shared" si="0"/>
        <v>Yes</v>
      </c>
      <c r="H51" t="s">
        <v>66</v>
      </c>
    </row>
    <row r="52" spans="1:8" x14ac:dyDescent="0.2">
      <c r="A52">
        <v>50</v>
      </c>
      <c r="B52" t="s">
        <v>70</v>
      </c>
      <c r="C52">
        <v>23251502</v>
      </c>
      <c r="D52" t="s">
        <v>214</v>
      </c>
      <c r="E52" t="s">
        <v>36</v>
      </c>
      <c r="F52" t="s">
        <v>36</v>
      </c>
      <c r="G52" t="str">
        <f t="shared" si="0"/>
        <v>Yes</v>
      </c>
      <c r="H52" t="s">
        <v>67</v>
      </c>
    </row>
    <row r="53" spans="1:8" x14ac:dyDescent="0.2">
      <c r="A53">
        <v>51</v>
      </c>
      <c r="B53" t="s">
        <v>70</v>
      </c>
      <c r="C53" t="s">
        <v>208</v>
      </c>
      <c r="D53" t="s">
        <v>209</v>
      </c>
      <c r="E53" t="s">
        <v>19</v>
      </c>
      <c r="F53" t="s">
        <v>19</v>
      </c>
      <c r="G53" t="str">
        <f t="shared" si="0"/>
        <v>Yes</v>
      </c>
      <c r="H53" t="s">
        <v>68</v>
      </c>
    </row>
    <row r="54" spans="1:8" x14ac:dyDescent="0.2">
      <c r="A54">
        <v>52</v>
      </c>
      <c r="B54" t="s">
        <v>71</v>
      </c>
      <c r="C54">
        <v>27111802</v>
      </c>
      <c r="D54" t="s">
        <v>207</v>
      </c>
      <c r="E54" t="s">
        <v>16</v>
      </c>
      <c r="F54" t="s">
        <v>16</v>
      </c>
      <c r="G54" t="str">
        <f t="shared" si="0"/>
        <v>Yes</v>
      </c>
      <c r="H54" t="s">
        <v>17</v>
      </c>
    </row>
    <row r="55" spans="1:8" x14ac:dyDescent="0.2">
      <c r="A55">
        <v>53</v>
      </c>
      <c r="B55" t="s">
        <v>71</v>
      </c>
      <c r="C55" t="s">
        <v>208</v>
      </c>
      <c r="D55" t="s">
        <v>209</v>
      </c>
      <c r="E55" t="s">
        <v>19</v>
      </c>
      <c r="F55" t="s">
        <v>19</v>
      </c>
      <c r="G55" t="str">
        <f t="shared" si="0"/>
        <v>Yes</v>
      </c>
      <c r="H55" t="s">
        <v>20</v>
      </c>
    </row>
    <row r="56" spans="1:8" x14ac:dyDescent="0.2">
      <c r="A56">
        <v>54</v>
      </c>
      <c r="B56" t="s">
        <v>72</v>
      </c>
      <c r="C56" t="s">
        <v>223</v>
      </c>
      <c r="D56" t="s">
        <v>224</v>
      </c>
      <c r="E56" t="s">
        <v>74</v>
      </c>
      <c r="F56" t="s">
        <v>74</v>
      </c>
      <c r="G56" t="str">
        <f t="shared" si="0"/>
        <v>Yes</v>
      </c>
      <c r="H56" t="s">
        <v>75</v>
      </c>
    </row>
    <row r="57" spans="1:8" x14ac:dyDescent="0.2">
      <c r="A57">
        <v>55</v>
      </c>
      <c r="B57" t="s">
        <v>72</v>
      </c>
      <c r="C57" t="s">
        <v>225</v>
      </c>
      <c r="D57" t="s">
        <v>226</v>
      </c>
      <c r="E57" t="s">
        <v>77</v>
      </c>
      <c r="F57" t="s">
        <v>77</v>
      </c>
      <c r="G57" t="str">
        <f t="shared" si="0"/>
        <v>Yes</v>
      </c>
      <c r="H57" t="s">
        <v>78</v>
      </c>
    </row>
    <row r="58" spans="1:8" x14ac:dyDescent="0.2">
      <c r="A58">
        <v>56</v>
      </c>
      <c r="B58" t="s">
        <v>72</v>
      </c>
      <c r="C58" t="s">
        <v>223</v>
      </c>
      <c r="D58" t="s">
        <v>224</v>
      </c>
      <c r="E58" t="s">
        <v>74</v>
      </c>
      <c r="F58" t="s">
        <v>74</v>
      </c>
      <c r="G58" t="str">
        <f t="shared" si="0"/>
        <v>Yes</v>
      </c>
      <c r="H58" t="s">
        <v>75</v>
      </c>
    </row>
    <row r="59" spans="1:8" x14ac:dyDescent="0.2">
      <c r="A59">
        <v>57</v>
      </c>
      <c r="B59" t="s">
        <v>72</v>
      </c>
      <c r="C59">
        <v>43232405</v>
      </c>
      <c r="D59" t="s">
        <v>227</v>
      </c>
      <c r="E59" t="s">
        <v>80</v>
      </c>
      <c r="F59" t="s">
        <v>80</v>
      </c>
      <c r="G59" t="str">
        <f t="shared" si="0"/>
        <v>Yes</v>
      </c>
      <c r="H59" t="s">
        <v>81</v>
      </c>
    </row>
    <row r="60" spans="1:8" x14ac:dyDescent="0.2">
      <c r="A60">
        <v>58</v>
      </c>
      <c r="B60" t="s">
        <v>82</v>
      </c>
      <c r="C60" t="s">
        <v>228</v>
      </c>
      <c r="D60" t="s">
        <v>229</v>
      </c>
      <c r="E60" t="s">
        <v>84</v>
      </c>
      <c r="F60" t="s">
        <v>84</v>
      </c>
      <c r="G60" t="str">
        <f t="shared" si="0"/>
        <v>Yes</v>
      </c>
      <c r="H60" t="s">
        <v>85</v>
      </c>
    </row>
    <row r="61" spans="1:8" x14ac:dyDescent="0.2">
      <c r="A61">
        <v>59</v>
      </c>
      <c r="B61" t="s">
        <v>82</v>
      </c>
      <c r="C61">
        <v>42191808</v>
      </c>
      <c r="D61" t="s">
        <v>230</v>
      </c>
      <c r="E61" t="s">
        <v>87</v>
      </c>
      <c r="F61" t="s">
        <v>87</v>
      </c>
      <c r="G61" t="str">
        <f t="shared" si="0"/>
        <v>Yes</v>
      </c>
      <c r="H61" t="s">
        <v>88</v>
      </c>
    </row>
    <row r="62" spans="1:8" x14ac:dyDescent="0.2">
      <c r="A62">
        <v>60</v>
      </c>
      <c r="B62" t="s">
        <v>82</v>
      </c>
      <c r="C62" t="s">
        <v>225</v>
      </c>
      <c r="D62" t="s">
        <v>226</v>
      </c>
      <c r="E62" t="s">
        <v>77</v>
      </c>
      <c r="F62" t="s">
        <v>77</v>
      </c>
      <c r="G62" t="str">
        <f t="shared" si="0"/>
        <v>Yes</v>
      </c>
      <c r="H62" t="s">
        <v>89</v>
      </c>
    </row>
    <row r="63" spans="1:8" x14ac:dyDescent="0.2">
      <c r="A63">
        <v>61</v>
      </c>
      <c r="B63" t="s">
        <v>82</v>
      </c>
      <c r="C63" t="s">
        <v>225</v>
      </c>
      <c r="D63" t="s">
        <v>226</v>
      </c>
      <c r="E63" t="s">
        <v>77</v>
      </c>
      <c r="F63" t="s">
        <v>77</v>
      </c>
      <c r="G63" t="str">
        <f t="shared" si="0"/>
        <v>Yes</v>
      </c>
      <c r="H63" t="s">
        <v>90</v>
      </c>
    </row>
    <row r="64" spans="1:8" x14ac:dyDescent="0.2">
      <c r="A64">
        <v>62</v>
      </c>
      <c r="B64" t="s">
        <v>82</v>
      </c>
      <c r="C64">
        <v>27111802</v>
      </c>
      <c r="D64" t="s">
        <v>207</v>
      </c>
      <c r="E64" t="s">
        <v>16</v>
      </c>
      <c r="F64" t="s">
        <v>16</v>
      </c>
      <c r="G64" t="str">
        <f t="shared" si="0"/>
        <v>Yes</v>
      </c>
      <c r="H64" t="s">
        <v>91</v>
      </c>
    </row>
    <row r="65" spans="1:8" x14ac:dyDescent="0.2">
      <c r="A65">
        <v>63</v>
      </c>
      <c r="B65" t="s">
        <v>82</v>
      </c>
      <c r="C65">
        <v>42181904</v>
      </c>
      <c r="D65" t="s">
        <v>231</v>
      </c>
      <c r="E65" t="s">
        <v>93</v>
      </c>
      <c r="F65" t="s">
        <v>93</v>
      </c>
      <c r="G65" t="str">
        <f t="shared" si="0"/>
        <v>Yes</v>
      </c>
      <c r="H65" t="s">
        <v>94</v>
      </c>
    </row>
    <row r="66" spans="1:8" x14ac:dyDescent="0.2">
      <c r="A66">
        <v>64</v>
      </c>
      <c r="B66" t="s">
        <v>82</v>
      </c>
      <c r="C66" t="s">
        <v>232</v>
      </c>
      <c r="D66" t="s">
        <v>233</v>
      </c>
      <c r="E66" t="s">
        <v>96</v>
      </c>
      <c r="F66" t="s">
        <v>96</v>
      </c>
      <c r="G66" t="str">
        <f t="shared" si="0"/>
        <v>Yes</v>
      </c>
      <c r="H66" t="s">
        <v>97</v>
      </c>
    </row>
    <row r="67" spans="1:8" x14ac:dyDescent="0.2">
      <c r="A67">
        <v>65</v>
      </c>
      <c r="B67" t="s">
        <v>82</v>
      </c>
      <c r="C67">
        <v>43232405</v>
      </c>
      <c r="D67" t="s">
        <v>227</v>
      </c>
      <c r="E67" t="s">
        <v>80</v>
      </c>
      <c r="F67" t="s">
        <v>80</v>
      </c>
      <c r="G67" t="str">
        <f t="shared" ref="G67:G130" si="1">IF(E67=F67,"Yes","No")</f>
        <v>Yes</v>
      </c>
      <c r="H67" t="s">
        <v>81</v>
      </c>
    </row>
    <row r="68" spans="1:8" x14ac:dyDescent="0.2">
      <c r="A68">
        <v>66</v>
      </c>
      <c r="B68" t="s">
        <v>82</v>
      </c>
      <c r="C68" t="s">
        <v>234</v>
      </c>
      <c r="D68" t="s">
        <v>235</v>
      </c>
      <c r="E68" t="s">
        <v>99</v>
      </c>
      <c r="F68" t="s">
        <v>99</v>
      </c>
      <c r="G68" t="str">
        <f t="shared" si="1"/>
        <v>Yes</v>
      </c>
      <c r="H68" t="s">
        <v>100</v>
      </c>
    </row>
    <row r="69" spans="1:8" x14ac:dyDescent="0.2">
      <c r="A69">
        <v>67</v>
      </c>
      <c r="B69" t="s">
        <v>72</v>
      </c>
      <c r="C69" t="s">
        <v>223</v>
      </c>
      <c r="D69" t="s">
        <v>224</v>
      </c>
      <c r="E69" t="s">
        <v>74</v>
      </c>
      <c r="F69" t="s">
        <v>74</v>
      </c>
      <c r="G69" t="str">
        <f t="shared" si="1"/>
        <v>Yes</v>
      </c>
      <c r="H69" t="s">
        <v>101</v>
      </c>
    </row>
    <row r="70" spans="1:8" x14ac:dyDescent="0.2">
      <c r="A70">
        <v>68</v>
      </c>
      <c r="B70" t="s">
        <v>72</v>
      </c>
      <c r="C70" t="s">
        <v>225</v>
      </c>
      <c r="D70" t="s">
        <v>226</v>
      </c>
      <c r="E70" t="s">
        <v>77</v>
      </c>
      <c r="F70" t="s">
        <v>77</v>
      </c>
      <c r="G70" t="str">
        <f t="shared" si="1"/>
        <v>Yes</v>
      </c>
      <c r="H70" t="s">
        <v>78</v>
      </c>
    </row>
    <row r="71" spans="1:8" x14ac:dyDescent="0.2">
      <c r="A71">
        <v>69</v>
      </c>
      <c r="B71" t="s">
        <v>72</v>
      </c>
      <c r="C71" t="s">
        <v>223</v>
      </c>
      <c r="D71" t="s">
        <v>224</v>
      </c>
      <c r="E71" t="s">
        <v>74</v>
      </c>
      <c r="F71" t="s">
        <v>74</v>
      </c>
      <c r="G71" t="str">
        <f t="shared" si="1"/>
        <v>Yes</v>
      </c>
      <c r="H71" t="s">
        <v>75</v>
      </c>
    </row>
    <row r="72" spans="1:8" x14ac:dyDescent="0.2">
      <c r="A72">
        <v>70</v>
      </c>
      <c r="B72" t="s">
        <v>72</v>
      </c>
      <c r="C72">
        <v>43232405</v>
      </c>
      <c r="D72" t="s">
        <v>227</v>
      </c>
      <c r="E72" t="s">
        <v>80</v>
      </c>
      <c r="F72" t="s">
        <v>80</v>
      </c>
      <c r="G72" t="str">
        <f t="shared" si="1"/>
        <v>Yes</v>
      </c>
      <c r="H72" t="s">
        <v>81</v>
      </c>
    </row>
    <row r="73" spans="1:8" x14ac:dyDescent="0.2">
      <c r="A73">
        <v>71</v>
      </c>
      <c r="B73" t="s">
        <v>102</v>
      </c>
      <c r="C73">
        <v>39121003</v>
      </c>
      <c r="D73" t="s">
        <v>236</v>
      </c>
      <c r="E73" t="s">
        <v>104</v>
      </c>
      <c r="F73" t="s">
        <v>104</v>
      </c>
      <c r="G73" t="str">
        <f t="shared" si="1"/>
        <v>Yes</v>
      </c>
      <c r="H73" t="s">
        <v>105</v>
      </c>
    </row>
    <row r="74" spans="1:8" x14ac:dyDescent="0.2">
      <c r="A74">
        <v>72</v>
      </c>
      <c r="B74" t="s">
        <v>102</v>
      </c>
      <c r="C74">
        <v>39121002</v>
      </c>
      <c r="D74" t="s">
        <v>237</v>
      </c>
      <c r="E74" t="s">
        <v>107</v>
      </c>
      <c r="F74" t="s">
        <v>107</v>
      </c>
      <c r="G74" t="str">
        <f t="shared" si="1"/>
        <v>Yes</v>
      </c>
      <c r="H74" t="s">
        <v>105</v>
      </c>
    </row>
    <row r="75" spans="1:8" x14ac:dyDescent="0.2">
      <c r="A75">
        <v>73</v>
      </c>
      <c r="B75" t="s">
        <v>102</v>
      </c>
      <c r="C75" t="s">
        <v>232</v>
      </c>
      <c r="D75" t="s">
        <v>233</v>
      </c>
      <c r="E75" t="s">
        <v>96</v>
      </c>
      <c r="F75" t="s">
        <v>96</v>
      </c>
      <c r="G75" t="str">
        <f t="shared" si="1"/>
        <v>Yes</v>
      </c>
      <c r="H75" t="s">
        <v>108</v>
      </c>
    </row>
    <row r="76" spans="1:8" x14ac:dyDescent="0.2">
      <c r="A76">
        <v>74</v>
      </c>
      <c r="B76" t="s">
        <v>102</v>
      </c>
      <c r="C76" t="s">
        <v>211</v>
      </c>
      <c r="D76" t="s">
        <v>212</v>
      </c>
      <c r="E76" t="s">
        <v>28</v>
      </c>
      <c r="F76" t="s">
        <v>28</v>
      </c>
      <c r="G76" t="str">
        <f t="shared" si="1"/>
        <v>Yes</v>
      </c>
      <c r="H76" t="s">
        <v>108</v>
      </c>
    </row>
    <row r="77" spans="1:8" x14ac:dyDescent="0.2">
      <c r="A77">
        <v>75</v>
      </c>
      <c r="B77" t="s">
        <v>102</v>
      </c>
      <c r="C77" t="s">
        <v>232</v>
      </c>
      <c r="D77" t="s">
        <v>233</v>
      </c>
      <c r="E77" t="s">
        <v>96</v>
      </c>
      <c r="F77" t="s">
        <v>96</v>
      </c>
      <c r="G77" t="str">
        <f t="shared" si="1"/>
        <v>Yes</v>
      </c>
      <c r="H77" t="s">
        <v>109</v>
      </c>
    </row>
    <row r="78" spans="1:8" x14ac:dyDescent="0.2">
      <c r="A78">
        <v>76</v>
      </c>
      <c r="B78" t="s">
        <v>110</v>
      </c>
      <c r="C78" t="s">
        <v>216</v>
      </c>
      <c r="D78" t="s">
        <v>217</v>
      </c>
      <c r="E78" t="s">
        <v>44</v>
      </c>
      <c r="F78" t="s">
        <v>44</v>
      </c>
      <c r="G78" t="str">
        <f t="shared" si="1"/>
        <v>Yes</v>
      </c>
      <c r="H78" t="s">
        <v>111</v>
      </c>
    </row>
    <row r="79" spans="1:8" x14ac:dyDescent="0.2">
      <c r="A79">
        <v>77</v>
      </c>
      <c r="B79" t="s">
        <v>110</v>
      </c>
      <c r="C79">
        <v>39121003</v>
      </c>
      <c r="D79" t="s">
        <v>236</v>
      </c>
      <c r="E79" t="s">
        <v>104</v>
      </c>
      <c r="F79" t="s">
        <v>104</v>
      </c>
      <c r="G79" t="str">
        <f t="shared" si="1"/>
        <v>Yes</v>
      </c>
      <c r="H79" t="s">
        <v>112</v>
      </c>
    </row>
    <row r="80" spans="1:8" x14ac:dyDescent="0.2">
      <c r="A80">
        <v>78</v>
      </c>
      <c r="B80" t="s">
        <v>110</v>
      </c>
      <c r="C80">
        <v>39121003</v>
      </c>
      <c r="D80" t="s">
        <v>236</v>
      </c>
      <c r="E80" t="s">
        <v>104</v>
      </c>
      <c r="F80" t="s">
        <v>104</v>
      </c>
      <c r="G80" t="str">
        <f t="shared" si="1"/>
        <v>Yes</v>
      </c>
      <c r="H80" t="s">
        <v>113</v>
      </c>
    </row>
    <row r="81" spans="1:8" x14ac:dyDescent="0.2">
      <c r="A81">
        <v>79</v>
      </c>
      <c r="B81" t="s">
        <v>110</v>
      </c>
      <c r="C81">
        <v>43232605</v>
      </c>
      <c r="D81" t="s">
        <v>238</v>
      </c>
      <c r="E81" t="s">
        <v>115</v>
      </c>
      <c r="F81" t="s">
        <v>115</v>
      </c>
      <c r="G81" t="str">
        <f t="shared" si="1"/>
        <v>Yes</v>
      </c>
      <c r="H81" t="s">
        <v>116</v>
      </c>
    </row>
    <row r="82" spans="1:8" x14ac:dyDescent="0.2">
      <c r="A82">
        <v>80</v>
      </c>
      <c r="B82" t="s">
        <v>110</v>
      </c>
      <c r="C82">
        <v>43232610</v>
      </c>
      <c r="D82" t="s">
        <v>205</v>
      </c>
      <c r="E82" t="s">
        <v>9</v>
      </c>
      <c r="F82" t="s">
        <v>9</v>
      </c>
      <c r="G82" t="str">
        <f t="shared" si="1"/>
        <v>Yes</v>
      </c>
      <c r="H82" t="s">
        <v>116</v>
      </c>
    </row>
    <row r="83" spans="1:8" x14ac:dyDescent="0.2">
      <c r="A83">
        <v>81</v>
      </c>
      <c r="B83" t="s">
        <v>110</v>
      </c>
      <c r="C83">
        <v>43232605</v>
      </c>
      <c r="D83" t="s">
        <v>238</v>
      </c>
      <c r="E83" t="s">
        <v>115</v>
      </c>
      <c r="F83" t="s">
        <v>115</v>
      </c>
      <c r="G83" t="str">
        <f t="shared" si="1"/>
        <v>Yes</v>
      </c>
      <c r="H83" t="s">
        <v>117</v>
      </c>
    </row>
    <row r="84" spans="1:8" x14ac:dyDescent="0.2">
      <c r="A84">
        <v>82</v>
      </c>
      <c r="B84" t="s">
        <v>110</v>
      </c>
      <c r="C84" t="s">
        <v>216</v>
      </c>
      <c r="D84" t="s">
        <v>217</v>
      </c>
      <c r="E84" t="s">
        <v>44</v>
      </c>
      <c r="F84" t="s">
        <v>44</v>
      </c>
      <c r="G84" t="str">
        <f t="shared" si="1"/>
        <v>Yes</v>
      </c>
      <c r="H84" t="s">
        <v>118</v>
      </c>
    </row>
    <row r="85" spans="1:8" x14ac:dyDescent="0.2">
      <c r="A85">
        <v>83</v>
      </c>
      <c r="B85" t="s">
        <v>119</v>
      </c>
      <c r="C85" t="s">
        <v>239</v>
      </c>
      <c r="D85" t="s">
        <v>240</v>
      </c>
      <c r="E85" t="s">
        <v>121</v>
      </c>
      <c r="F85" t="s">
        <v>121</v>
      </c>
      <c r="G85" t="str">
        <f t="shared" si="1"/>
        <v>Yes</v>
      </c>
      <c r="H85" t="s">
        <v>122</v>
      </c>
    </row>
    <row r="86" spans="1:8" x14ac:dyDescent="0.2">
      <c r="A86">
        <v>84</v>
      </c>
      <c r="B86" t="s">
        <v>119</v>
      </c>
      <c r="C86" t="s">
        <v>239</v>
      </c>
      <c r="D86" t="s">
        <v>240</v>
      </c>
      <c r="E86" t="s">
        <v>121</v>
      </c>
      <c r="F86" t="s">
        <v>121</v>
      </c>
      <c r="G86" t="str">
        <f t="shared" si="1"/>
        <v>Yes</v>
      </c>
      <c r="H86" t="s">
        <v>123</v>
      </c>
    </row>
    <row r="87" spans="1:8" x14ac:dyDescent="0.2">
      <c r="A87">
        <v>85</v>
      </c>
      <c r="B87" t="s">
        <v>124</v>
      </c>
      <c r="C87" t="s">
        <v>232</v>
      </c>
      <c r="D87" t="s">
        <v>233</v>
      </c>
      <c r="E87" t="s">
        <v>96</v>
      </c>
      <c r="F87" t="s">
        <v>96</v>
      </c>
      <c r="G87" t="str">
        <f t="shared" si="1"/>
        <v>Yes</v>
      </c>
      <c r="H87" t="s">
        <v>125</v>
      </c>
    </row>
    <row r="88" spans="1:8" x14ac:dyDescent="0.2">
      <c r="A88">
        <v>86</v>
      </c>
      <c r="B88" t="s">
        <v>124</v>
      </c>
      <c r="C88" t="s">
        <v>232</v>
      </c>
      <c r="D88" t="s">
        <v>233</v>
      </c>
      <c r="E88" t="s">
        <v>96</v>
      </c>
      <c r="F88" t="s">
        <v>96</v>
      </c>
      <c r="G88" t="str">
        <f t="shared" si="1"/>
        <v>Yes</v>
      </c>
      <c r="H88" t="s">
        <v>125</v>
      </c>
    </row>
    <row r="89" spans="1:8" x14ac:dyDescent="0.2">
      <c r="A89">
        <v>87</v>
      </c>
      <c r="B89" t="s">
        <v>124</v>
      </c>
      <c r="C89">
        <v>39121003</v>
      </c>
      <c r="D89" t="s">
        <v>236</v>
      </c>
      <c r="E89" t="s">
        <v>104</v>
      </c>
      <c r="F89" t="s">
        <v>104</v>
      </c>
      <c r="G89" t="str">
        <f t="shared" si="1"/>
        <v>Yes</v>
      </c>
      <c r="H89" t="s">
        <v>125</v>
      </c>
    </row>
    <row r="90" spans="1:8" x14ac:dyDescent="0.2">
      <c r="A90">
        <v>88</v>
      </c>
      <c r="B90" t="s">
        <v>124</v>
      </c>
      <c r="C90">
        <v>39121002</v>
      </c>
      <c r="D90" t="s">
        <v>237</v>
      </c>
      <c r="E90" t="s">
        <v>107</v>
      </c>
      <c r="F90" t="s">
        <v>107</v>
      </c>
      <c r="G90" t="str">
        <f t="shared" si="1"/>
        <v>Yes</v>
      </c>
      <c r="H90" t="s">
        <v>125</v>
      </c>
    </row>
    <row r="91" spans="1:8" x14ac:dyDescent="0.2">
      <c r="A91">
        <v>89</v>
      </c>
      <c r="B91" t="s">
        <v>124</v>
      </c>
      <c r="C91" t="s">
        <v>232</v>
      </c>
      <c r="D91" t="s">
        <v>233</v>
      </c>
      <c r="E91" t="s">
        <v>96</v>
      </c>
      <c r="F91" t="s">
        <v>96</v>
      </c>
      <c r="G91" t="str">
        <f t="shared" si="1"/>
        <v>Yes</v>
      </c>
      <c r="H91" t="s">
        <v>126</v>
      </c>
    </row>
    <row r="92" spans="1:8" x14ac:dyDescent="0.2">
      <c r="A92">
        <v>90</v>
      </c>
      <c r="B92" t="s">
        <v>124</v>
      </c>
      <c r="C92" t="s">
        <v>216</v>
      </c>
      <c r="D92" t="s">
        <v>217</v>
      </c>
      <c r="E92" t="s">
        <v>44</v>
      </c>
      <c r="F92" t="s">
        <v>44</v>
      </c>
      <c r="G92" t="str">
        <f t="shared" si="1"/>
        <v>Yes</v>
      </c>
      <c r="H92" t="s">
        <v>126</v>
      </c>
    </row>
    <row r="93" spans="1:8" x14ac:dyDescent="0.2">
      <c r="A93">
        <v>91</v>
      </c>
      <c r="B93" t="s">
        <v>127</v>
      </c>
      <c r="C93" t="s">
        <v>225</v>
      </c>
      <c r="D93" t="s">
        <v>226</v>
      </c>
      <c r="E93" t="s">
        <v>77</v>
      </c>
      <c r="F93" t="s">
        <v>77</v>
      </c>
      <c r="G93" t="str">
        <f t="shared" si="1"/>
        <v>Yes</v>
      </c>
      <c r="H93" t="s">
        <v>128</v>
      </c>
    </row>
    <row r="94" spans="1:8" x14ac:dyDescent="0.2">
      <c r="A94">
        <v>92</v>
      </c>
      <c r="B94" t="s">
        <v>129</v>
      </c>
      <c r="C94" t="s">
        <v>232</v>
      </c>
      <c r="D94" t="s">
        <v>233</v>
      </c>
      <c r="E94" t="s">
        <v>96</v>
      </c>
      <c r="F94" t="s">
        <v>96</v>
      </c>
      <c r="G94" t="str">
        <f t="shared" si="1"/>
        <v>Yes</v>
      </c>
      <c r="H94" t="s">
        <v>130</v>
      </c>
    </row>
    <row r="95" spans="1:8" x14ac:dyDescent="0.2">
      <c r="A95">
        <v>93</v>
      </c>
      <c r="B95" t="s">
        <v>129</v>
      </c>
      <c r="C95">
        <v>42251612</v>
      </c>
      <c r="D95" t="s">
        <v>241</v>
      </c>
      <c r="E95" t="s">
        <v>132</v>
      </c>
      <c r="F95" t="s">
        <v>132</v>
      </c>
      <c r="G95" t="str">
        <f t="shared" si="1"/>
        <v>Yes</v>
      </c>
      <c r="H95" t="s">
        <v>133</v>
      </c>
    </row>
    <row r="96" spans="1:8" x14ac:dyDescent="0.2">
      <c r="A96">
        <v>94</v>
      </c>
      <c r="B96" t="s">
        <v>129</v>
      </c>
      <c r="C96">
        <v>44111809</v>
      </c>
      <c r="D96" t="s">
        <v>242</v>
      </c>
      <c r="E96" t="s">
        <v>135</v>
      </c>
      <c r="F96" t="s">
        <v>135</v>
      </c>
      <c r="G96" t="str">
        <f t="shared" si="1"/>
        <v>Yes</v>
      </c>
      <c r="H96" t="s">
        <v>136</v>
      </c>
    </row>
    <row r="97" spans="1:8" x14ac:dyDescent="0.2">
      <c r="A97">
        <v>95</v>
      </c>
      <c r="B97" t="s">
        <v>129</v>
      </c>
      <c r="C97" t="s">
        <v>243</v>
      </c>
      <c r="D97" t="s">
        <v>244</v>
      </c>
      <c r="E97" t="s">
        <v>138</v>
      </c>
      <c r="F97" t="s">
        <v>138</v>
      </c>
      <c r="G97" t="str">
        <f t="shared" si="1"/>
        <v>Yes</v>
      </c>
      <c r="H97" t="s">
        <v>139</v>
      </c>
    </row>
    <row r="98" spans="1:8" x14ac:dyDescent="0.2">
      <c r="A98">
        <v>96</v>
      </c>
      <c r="B98" t="s">
        <v>140</v>
      </c>
      <c r="C98" t="s">
        <v>243</v>
      </c>
      <c r="D98" t="s">
        <v>244</v>
      </c>
      <c r="E98" t="s">
        <v>138</v>
      </c>
      <c r="F98" t="s">
        <v>138</v>
      </c>
      <c r="G98" t="str">
        <f t="shared" si="1"/>
        <v>Yes</v>
      </c>
      <c r="H98" t="s">
        <v>141</v>
      </c>
    </row>
    <row r="99" spans="1:8" x14ac:dyDescent="0.2">
      <c r="A99">
        <v>97</v>
      </c>
      <c r="B99" t="s">
        <v>142</v>
      </c>
      <c r="C99" t="s">
        <v>225</v>
      </c>
      <c r="D99" t="s">
        <v>226</v>
      </c>
      <c r="E99" t="s">
        <v>77</v>
      </c>
      <c r="F99" t="s">
        <v>77</v>
      </c>
      <c r="G99" t="str">
        <f t="shared" si="1"/>
        <v>Yes</v>
      </c>
      <c r="H99" t="s">
        <v>143</v>
      </c>
    </row>
    <row r="100" spans="1:8" x14ac:dyDescent="0.2">
      <c r="A100">
        <v>98</v>
      </c>
      <c r="B100" t="s">
        <v>144</v>
      </c>
      <c r="C100" t="s">
        <v>225</v>
      </c>
      <c r="D100" t="s">
        <v>226</v>
      </c>
      <c r="E100" t="s">
        <v>77</v>
      </c>
      <c r="F100" t="s">
        <v>77</v>
      </c>
      <c r="G100" t="str">
        <f t="shared" si="1"/>
        <v>Yes</v>
      </c>
      <c r="H100" t="s">
        <v>145</v>
      </c>
    </row>
    <row r="101" spans="1:8" x14ac:dyDescent="0.2">
      <c r="A101">
        <v>99</v>
      </c>
      <c r="B101" t="s">
        <v>144</v>
      </c>
      <c r="C101">
        <v>43231513</v>
      </c>
      <c r="D101" t="s">
        <v>245</v>
      </c>
      <c r="E101" t="s">
        <v>147</v>
      </c>
      <c r="F101" t="s">
        <v>147</v>
      </c>
      <c r="G101" t="str">
        <f t="shared" si="1"/>
        <v>Yes</v>
      </c>
      <c r="H101" t="s">
        <v>145</v>
      </c>
    </row>
    <row r="102" spans="1:8" x14ac:dyDescent="0.2">
      <c r="A102">
        <v>100</v>
      </c>
      <c r="B102" t="s">
        <v>148</v>
      </c>
      <c r="C102">
        <v>27111802</v>
      </c>
      <c r="D102" t="s">
        <v>207</v>
      </c>
      <c r="E102" t="s">
        <v>16</v>
      </c>
      <c r="F102" t="s">
        <v>16</v>
      </c>
      <c r="G102" t="str">
        <f t="shared" si="1"/>
        <v>Yes</v>
      </c>
      <c r="H102" t="s">
        <v>149</v>
      </c>
    </row>
    <row r="103" spans="1:8" x14ac:dyDescent="0.2">
      <c r="A103">
        <v>101</v>
      </c>
      <c r="B103" t="s">
        <v>150</v>
      </c>
      <c r="C103">
        <v>25181702</v>
      </c>
      <c r="D103" t="s">
        <v>246</v>
      </c>
      <c r="E103" t="s">
        <v>152</v>
      </c>
      <c r="F103" t="s">
        <v>152</v>
      </c>
      <c r="G103" t="str">
        <f t="shared" si="1"/>
        <v>Yes</v>
      </c>
      <c r="H103" t="s">
        <v>153</v>
      </c>
    </row>
    <row r="104" spans="1:8" x14ac:dyDescent="0.2">
      <c r="A104">
        <v>102</v>
      </c>
      <c r="B104" t="s">
        <v>150</v>
      </c>
      <c r="C104">
        <v>25101901</v>
      </c>
      <c r="D104" t="s">
        <v>247</v>
      </c>
      <c r="E104" t="s">
        <v>155</v>
      </c>
      <c r="F104" t="s">
        <v>155</v>
      </c>
      <c r="G104" t="str">
        <f t="shared" si="1"/>
        <v>Yes</v>
      </c>
      <c r="H104" t="s">
        <v>156</v>
      </c>
    </row>
    <row r="105" spans="1:8" x14ac:dyDescent="0.2">
      <c r="A105">
        <v>103</v>
      </c>
      <c r="B105" t="s">
        <v>150</v>
      </c>
      <c r="C105">
        <v>25101901</v>
      </c>
      <c r="D105" t="s">
        <v>247</v>
      </c>
      <c r="E105" t="s">
        <v>155</v>
      </c>
      <c r="F105" t="s">
        <v>155</v>
      </c>
      <c r="G105" t="str">
        <f t="shared" si="1"/>
        <v>Yes</v>
      </c>
      <c r="H105" t="s">
        <v>157</v>
      </c>
    </row>
    <row r="106" spans="1:8" x14ac:dyDescent="0.2">
      <c r="A106">
        <v>104</v>
      </c>
      <c r="B106" t="s">
        <v>158</v>
      </c>
      <c r="C106">
        <v>43211502</v>
      </c>
      <c r="D106" t="s">
        <v>248</v>
      </c>
      <c r="E106" t="s">
        <v>160</v>
      </c>
      <c r="F106" t="s">
        <v>160</v>
      </c>
      <c r="G106" t="str">
        <f t="shared" si="1"/>
        <v>Yes</v>
      </c>
      <c r="H106" t="s">
        <v>161</v>
      </c>
    </row>
    <row r="107" spans="1:8" x14ac:dyDescent="0.2">
      <c r="A107">
        <v>105</v>
      </c>
      <c r="B107" t="s">
        <v>158</v>
      </c>
      <c r="C107" t="s">
        <v>228</v>
      </c>
      <c r="D107" t="s">
        <v>229</v>
      </c>
      <c r="E107" t="s">
        <v>84</v>
      </c>
      <c r="F107" t="s">
        <v>84</v>
      </c>
      <c r="G107" t="str">
        <f t="shared" si="1"/>
        <v>Yes</v>
      </c>
      <c r="H107" t="s">
        <v>162</v>
      </c>
    </row>
    <row r="108" spans="1:8" x14ac:dyDescent="0.2">
      <c r="A108">
        <v>106</v>
      </c>
      <c r="B108" t="s">
        <v>158</v>
      </c>
      <c r="C108">
        <v>43211502</v>
      </c>
      <c r="D108" t="s">
        <v>248</v>
      </c>
      <c r="E108" t="s">
        <v>160</v>
      </c>
      <c r="F108" t="s">
        <v>160</v>
      </c>
      <c r="G108" t="str">
        <f t="shared" si="1"/>
        <v>Yes</v>
      </c>
      <c r="H108" t="s">
        <v>163</v>
      </c>
    </row>
    <row r="109" spans="1:8" x14ac:dyDescent="0.2">
      <c r="A109">
        <v>107</v>
      </c>
      <c r="B109" t="s">
        <v>158</v>
      </c>
      <c r="C109">
        <v>43233004</v>
      </c>
      <c r="D109" t="s">
        <v>249</v>
      </c>
      <c r="E109" t="s">
        <v>165</v>
      </c>
      <c r="F109" t="s">
        <v>165</v>
      </c>
      <c r="G109" t="str">
        <f t="shared" si="1"/>
        <v>Yes</v>
      </c>
      <c r="H109" t="s">
        <v>166</v>
      </c>
    </row>
    <row r="110" spans="1:8" x14ac:dyDescent="0.2">
      <c r="A110">
        <v>108</v>
      </c>
      <c r="B110" t="s">
        <v>158</v>
      </c>
      <c r="C110">
        <v>43233204</v>
      </c>
      <c r="D110" t="s">
        <v>250</v>
      </c>
      <c r="E110" t="s">
        <v>168</v>
      </c>
      <c r="F110" t="s">
        <v>168</v>
      </c>
      <c r="G110" t="str">
        <f t="shared" si="1"/>
        <v>Yes</v>
      </c>
      <c r="H110" t="s">
        <v>166</v>
      </c>
    </row>
    <row r="111" spans="1:8" x14ac:dyDescent="0.2">
      <c r="A111">
        <v>109</v>
      </c>
      <c r="B111" t="s">
        <v>169</v>
      </c>
      <c r="C111" t="s">
        <v>228</v>
      </c>
      <c r="D111" t="s">
        <v>229</v>
      </c>
      <c r="E111" t="s">
        <v>84</v>
      </c>
      <c r="F111" t="s">
        <v>84</v>
      </c>
      <c r="G111" t="str">
        <f t="shared" si="1"/>
        <v>Yes</v>
      </c>
      <c r="H111" t="s">
        <v>170</v>
      </c>
    </row>
    <row r="112" spans="1:8" x14ac:dyDescent="0.2">
      <c r="A112">
        <v>110</v>
      </c>
      <c r="B112" t="s">
        <v>169</v>
      </c>
      <c r="C112" t="s">
        <v>251</v>
      </c>
      <c r="D112" t="s">
        <v>252</v>
      </c>
      <c r="E112" t="s">
        <v>172</v>
      </c>
      <c r="F112" t="s">
        <v>172</v>
      </c>
      <c r="G112" t="str">
        <f t="shared" si="1"/>
        <v>Yes</v>
      </c>
      <c r="H112" t="s">
        <v>173</v>
      </c>
    </row>
    <row r="113" spans="1:8" x14ac:dyDescent="0.2">
      <c r="A113">
        <v>111</v>
      </c>
      <c r="B113" t="s">
        <v>169</v>
      </c>
      <c r="C113" t="s">
        <v>228</v>
      </c>
      <c r="D113" t="s">
        <v>229</v>
      </c>
      <c r="E113" t="s">
        <v>84</v>
      </c>
      <c r="F113" t="s">
        <v>84</v>
      </c>
      <c r="G113" t="str">
        <f t="shared" si="1"/>
        <v>Yes</v>
      </c>
      <c r="H113" t="s">
        <v>170</v>
      </c>
    </row>
    <row r="114" spans="1:8" x14ac:dyDescent="0.2">
      <c r="A114">
        <v>112</v>
      </c>
      <c r="B114" t="s">
        <v>169</v>
      </c>
      <c r="C114" t="s">
        <v>251</v>
      </c>
      <c r="D114" t="s">
        <v>252</v>
      </c>
      <c r="E114" t="s">
        <v>172</v>
      </c>
      <c r="F114" t="s">
        <v>172</v>
      </c>
      <c r="G114" t="str">
        <f t="shared" si="1"/>
        <v>Yes</v>
      </c>
      <c r="H114" t="s">
        <v>173</v>
      </c>
    </row>
    <row r="115" spans="1:8" x14ac:dyDescent="0.2">
      <c r="A115">
        <v>113</v>
      </c>
      <c r="B115" t="s">
        <v>174</v>
      </c>
      <c r="C115" t="s">
        <v>228</v>
      </c>
      <c r="D115" t="s">
        <v>229</v>
      </c>
      <c r="E115" t="s">
        <v>84</v>
      </c>
      <c r="F115" t="s">
        <v>84</v>
      </c>
      <c r="G115" t="str">
        <f t="shared" si="1"/>
        <v>Yes</v>
      </c>
      <c r="H115" t="s">
        <v>170</v>
      </c>
    </row>
    <row r="116" spans="1:8" x14ac:dyDescent="0.2">
      <c r="A116">
        <v>114</v>
      </c>
      <c r="B116" t="s">
        <v>174</v>
      </c>
      <c r="C116" t="s">
        <v>251</v>
      </c>
      <c r="D116" t="s">
        <v>252</v>
      </c>
      <c r="E116" t="s">
        <v>172</v>
      </c>
      <c r="F116" t="s">
        <v>172</v>
      </c>
      <c r="G116" t="str">
        <f t="shared" si="1"/>
        <v>Yes</v>
      </c>
      <c r="H116" t="s">
        <v>173</v>
      </c>
    </row>
    <row r="117" spans="1:8" x14ac:dyDescent="0.2">
      <c r="A117">
        <v>115</v>
      </c>
      <c r="B117" t="s">
        <v>175</v>
      </c>
      <c r="C117">
        <v>25101507</v>
      </c>
      <c r="D117" t="s">
        <v>210</v>
      </c>
      <c r="E117" t="s">
        <v>24</v>
      </c>
      <c r="F117" t="s">
        <v>24</v>
      </c>
      <c r="G117" t="str">
        <f t="shared" si="1"/>
        <v>Yes</v>
      </c>
      <c r="H117" t="s">
        <v>176</v>
      </c>
    </row>
    <row r="118" spans="1:8" x14ac:dyDescent="0.2">
      <c r="A118">
        <v>116</v>
      </c>
      <c r="B118" t="s">
        <v>175</v>
      </c>
      <c r="C118">
        <v>25101507</v>
      </c>
      <c r="D118" t="s">
        <v>210</v>
      </c>
      <c r="E118" t="s">
        <v>24</v>
      </c>
      <c r="F118" t="s">
        <v>24</v>
      </c>
      <c r="G118" t="str">
        <f t="shared" si="1"/>
        <v>Yes</v>
      </c>
      <c r="H118" t="s">
        <v>177</v>
      </c>
    </row>
    <row r="119" spans="1:8" x14ac:dyDescent="0.2">
      <c r="A119">
        <v>117</v>
      </c>
      <c r="B119" t="s">
        <v>175</v>
      </c>
      <c r="C119">
        <v>43232611</v>
      </c>
      <c r="D119" t="s">
        <v>253</v>
      </c>
      <c r="E119" t="s">
        <v>179</v>
      </c>
      <c r="F119" t="s">
        <v>179</v>
      </c>
      <c r="G119" t="str">
        <f t="shared" si="1"/>
        <v>Yes</v>
      </c>
      <c r="H119" t="s">
        <v>180</v>
      </c>
    </row>
    <row r="120" spans="1:8" x14ac:dyDescent="0.2">
      <c r="A120">
        <v>118</v>
      </c>
      <c r="B120" t="s">
        <v>181</v>
      </c>
      <c r="C120">
        <v>40141609</v>
      </c>
      <c r="D120" t="s">
        <v>254</v>
      </c>
      <c r="E120" t="s">
        <v>183</v>
      </c>
      <c r="F120" t="s">
        <v>183</v>
      </c>
      <c r="G120" t="str">
        <f t="shared" si="1"/>
        <v>Yes</v>
      </c>
      <c r="H120" t="s">
        <v>184</v>
      </c>
    </row>
    <row r="121" spans="1:8" x14ac:dyDescent="0.2">
      <c r="A121">
        <v>119</v>
      </c>
      <c r="B121" t="s">
        <v>181</v>
      </c>
      <c r="C121" t="s">
        <v>232</v>
      </c>
      <c r="D121" t="s">
        <v>233</v>
      </c>
      <c r="E121" t="s">
        <v>96</v>
      </c>
      <c r="F121" t="s">
        <v>96</v>
      </c>
      <c r="G121" t="str">
        <f t="shared" si="1"/>
        <v>Yes</v>
      </c>
      <c r="H121" t="s">
        <v>185</v>
      </c>
    </row>
    <row r="122" spans="1:8" x14ac:dyDescent="0.2">
      <c r="A122">
        <v>120</v>
      </c>
      <c r="B122" t="s">
        <v>181</v>
      </c>
      <c r="C122">
        <v>44111807</v>
      </c>
      <c r="D122" t="s">
        <v>255</v>
      </c>
      <c r="E122" t="s">
        <v>259</v>
      </c>
      <c r="F122" t="s">
        <v>187</v>
      </c>
      <c r="G122" t="str">
        <f t="shared" si="1"/>
        <v>No</v>
      </c>
      <c r="H122" t="s">
        <v>185</v>
      </c>
    </row>
    <row r="123" spans="1:8" x14ac:dyDescent="0.2">
      <c r="A123">
        <v>121</v>
      </c>
      <c r="B123" t="s">
        <v>188</v>
      </c>
      <c r="C123" t="s">
        <v>211</v>
      </c>
      <c r="D123" t="s">
        <v>212</v>
      </c>
      <c r="E123" t="s">
        <v>28</v>
      </c>
      <c r="F123" t="s">
        <v>28</v>
      </c>
      <c r="G123" t="str">
        <f t="shared" si="1"/>
        <v>Yes</v>
      </c>
      <c r="H123" t="s">
        <v>189</v>
      </c>
    </row>
    <row r="124" spans="1:8" x14ac:dyDescent="0.2">
      <c r="A124">
        <v>122</v>
      </c>
      <c r="B124" t="s">
        <v>188</v>
      </c>
      <c r="C124" t="s">
        <v>232</v>
      </c>
      <c r="D124" t="s">
        <v>233</v>
      </c>
      <c r="E124" t="s">
        <v>96</v>
      </c>
      <c r="F124" t="s">
        <v>96</v>
      </c>
      <c r="G124" t="str">
        <f t="shared" si="1"/>
        <v>Yes</v>
      </c>
      <c r="H124" t="s">
        <v>189</v>
      </c>
    </row>
    <row r="125" spans="1:8" x14ac:dyDescent="0.2">
      <c r="A125">
        <v>123</v>
      </c>
      <c r="B125" t="s">
        <v>188</v>
      </c>
      <c r="C125" t="s">
        <v>232</v>
      </c>
      <c r="D125" t="s">
        <v>233</v>
      </c>
      <c r="E125" t="s">
        <v>96</v>
      </c>
      <c r="F125" t="s">
        <v>96</v>
      </c>
      <c r="G125" t="str">
        <f t="shared" si="1"/>
        <v>Yes</v>
      </c>
      <c r="H125" t="s">
        <v>189</v>
      </c>
    </row>
    <row r="126" spans="1:8" x14ac:dyDescent="0.2">
      <c r="A126">
        <v>124</v>
      </c>
      <c r="B126" t="s">
        <v>188</v>
      </c>
      <c r="C126" t="s">
        <v>232</v>
      </c>
      <c r="D126" t="s">
        <v>233</v>
      </c>
      <c r="E126" t="s">
        <v>96</v>
      </c>
      <c r="F126" t="s">
        <v>96</v>
      </c>
      <c r="G126" t="str">
        <f t="shared" si="1"/>
        <v>Yes</v>
      </c>
      <c r="H126" t="s">
        <v>189</v>
      </c>
    </row>
    <row r="127" spans="1:8" x14ac:dyDescent="0.2">
      <c r="A127">
        <v>125</v>
      </c>
      <c r="B127" t="s">
        <v>188</v>
      </c>
      <c r="C127" t="s">
        <v>232</v>
      </c>
      <c r="D127" t="s">
        <v>233</v>
      </c>
      <c r="E127" t="s">
        <v>96</v>
      </c>
      <c r="F127" t="s">
        <v>96</v>
      </c>
      <c r="G127" t="str">
        <f t="shared" si="1"/>
        <v>Yes</v>
      </c>
      <c r="H127" t="s">
        <v>189</v>
      </c>
    </row>
    <row r="128" spans="1:8" x14ac:dyDescent="0.2">
      <c r="A128">
        <v>126</v>
      </c>
      <c r="B128" t="s">
        <v>188</v>
      </c>
      <c r="C128" t="s">
        <v>239</v>
      </c>
      <c r="D128" t="s">
        <v>240</v>
      </c>
      <c r="E128" t="s">
        <v>121</v>
      </c>
      <c r="F128" t="s">
        <v>121</v>
      </c>
      <c r="G128" t="str">
        <f t="shared" si="1"/>
        <v>Yes</v>
      </c>
      <c r="H128" t="s">
        <v>189</v>
      </c>
    </row>
    <row r="129" spans="1:8" x14ac:dyDescent="0.2">
      <c r="A129">
        <v>127</v>
      </c>
      <c r="B129" t="s">
        <v>188</v>
      </c>
      <c r="C129" t="s">
        <v>239</v>
      </c>
      <c r="D129" t="s">
        <v>240</v>
      </c>
      <c r="E129" t="s">
        <v>121</v>
      </c>
      <c r="F129" t="s">
        <v>121</v>
      </c>
      <c r="G129" t="str">
        <f t="shared" si="1"/>
        <v>Yes</v>
      </c>
      <c r="H129" t="s">
        <v>189</v>
      </c>
    </row>
    <row r="130" spans="1:8" x14ac:dyDescent="0.2">
      <c r="A130">
        <v>128</v>
      </c>
      <c r="B130" t="s">
        <v>188</v>
      </c>
      <c r="C130">
        <v>44111807</v>
      </c>
      <c r="D130" t="s">
        <v>255</v>
      </c>
      <c r="E130" t="s">
        <v>259</v>
      </c>
      <c r="F130" t="s">
        <v>187</v>
      </c>
      <c r="G130" t="str">
        <f t="shared" si="1"/>
        <v>No</v>
      </c>
      <c r="H130" t="s">
        <v>189</v>
      </c>
    </row>
    <row r="131" spans="1:8" x14ac:dyDescent="0.2">
      <c r="A131">
        <v>129</v>
      </c>
      <c r="B131" t="s">
        <v>188</v>
      </c>
      <c r="C131" t="s">
        <v>232</v>
      </c>
      <c r="D131" t="s">
        <v>233</v>
      </c>
      <c r="E131" t="s">
        <v>96</v>
      </c>
      <c r="F131" t="s">
        <v>96</v>
      </c>
      <c r="G131" t="str">
        <f t="shared" ref="G131:G146" si="2">IF(E131=F131,"Yes","No")</f>
        <v>Yes</v>
      </c>
      <c r="H131" t="s">
        <v>190</v>
      </c>
    </row>
    <row r="132" spans="1:8" x14ac:dyDescent="0.2">
      <c r="A132">
        <v>130</v>
      </c>
      <c r="B132" t="s">
        <v>188</v>
      </c>
      <c r="C132" t="s">
        <v>232</v>
      </c>
      <c r="D132" t="s">
        <v>233</v>
      </c>
      <c r="E132" t="s">
        <v>96</v>
      </c>
      <c r="F132" t="s">
        <v>96</v>
      </c>
      <c r="G132" t="str">
        <f t="shared" si="2"/>
        <v>Yes</v>
      </c>
      <c r="H132" t="s">
        <v>190</v>
      </c>
    </row>
    <row r="133" spans="1:8" x14ac:dyDescent="0.2">
      <c r="A133">
        <v>131</v>
      </c>
      <c r="B133" t="s">
        <v>191</v>
      </c>
      <c r="C133" t="s">
        <v>232</v>
      </c>
      <c r="D133" t="s">
        <v>233</v>
      </c>
      <c r="E133" t="s">
        <v>96</v>
      </c>
      <c r="F133" t="s">
        <v>96</v>
      </c>
      <c r="G133" t="str">
        <f t="shared" si="2"/>
        <v>Yes</v>
      </c>
      <c r="H133" t="s">
        <v>192</v>
      </c>
    </row>
    <row r="134" spans="1:8" x14ac:dyDescent="0.2">
      <c r="A134">
        <v>132</v>
      </c>
      <c r="B134" t="s">
        <v>191</v>
      </c>
      <c r="C134" t="s">
        <v>239</v>
      </c>
      <c r="D134" t="s">
        <v>240</v>
      </c>
      <c r="E134" t="s">
        <v>121</v>
      </c>
      <c r="F134" t="s">
        <v>121</v>
      </c>
      <c r="G134" t="str">
        <f t="shared" si="2"/>
        <v>Yes</v>
      </c>
      <c r="H134" t="s">
        <v>192</v>
      </c>
    </row>
    <row r="135" spans="1:8" x14ac:dyDescent="0.2">
      <c r="A135">
        <v>133</v>
      </c>
      <c r="B135" t="s">
        <v>191</v>
      </c>
      <c r="C135" t="s">
        <v>239</v>
      </c>
      <c r="D135" t="s">
        <v>240</v>
      </c>
      <c r="E135" t="s">
        <v>121</v>
      </c>
      <c r="F135" t="s">
        <v>121</v>
      </c>
      <c r="G135" t="str">
        <f t="shared" si="2"/>
        <v>Yes</v>
      </c>
      <c r="H135" t="s">
        <v>192</v>
      </c>
    </row>
    <row r="136" spans="1:8" x14ac:dyDescent="0.2">
      <c r="A136">
        <v>134</v>
      </c>
      <c r="B136" t="s">
        <v>191</v>
      </c>
      <c r="C136">
        <v>44111807</v>
      </c>
      <c r="D136" t="s">
        <v>255</v>
      </c>
      <c r="E136" t="s">
        <v>259</v>
      </c>
      <c r="F136" t="s">
        <v>187</v>
      </c>
      <c r="G136" t="str">
        <f t="shared" si="2"/>
        <v>No</v>
      </c>
      <c r="H136" t="s">
        <v>192</v>
      </c>
    </row>
    <row r="137" spans="1:8" x14ac:dyDescent="0.2">
      <c r="A137">
        <v>135</v>
      </c>
      <c r="B137" t="s">
        <v>193</v>
      </c>
      <c r="C137" t="s">
        <v>232</v>
      </c>
      <c r="D137" t="s">
        <v>233</v>
      </c>
      <c r="E137" t="s">
        <v>96</v>
      </c>
      <c r="F137" t="s">
        <v>96</v>
      </c>
      <c r="G137" t="str">
        <f t="shared" si="2"/>
        <v>Yes</v>
      </c>
      <c r="H137" t="s">
        <v>194</v>
      </c>
    </row>
    <row r="138" spans="1:8" x14ac:dyDescent="0.2">
      <c r="A138">
        <v>136</v>
      </c>
      <c r="B138" t="s">
        <v>193</v>
      </c>
      <c r="C138" t="s">
        <v>232</v>
      </c>
      <c r="D138" t="s">
        <v>233</v>
      </c>
      <c r="E138" t="s">
        <v>96</v>
      </c>
      <c r="F138" t="s">
        <v>96</v>
      </c>
      <c r="G138" t="str">
        <f t="shared" si="2"/>
        <v>Yes</v>
      </c>
      <c r="H138" t="s">
        <v>195</v>
      </c>
    </row>
    <row r="139" spans="1:8" x14ac:dyDescent="0.2">
      <c r="A139">
        <v>137</v>
      </c>
      <c r="B139" t="s">
        <v>193</v>
      </c>
      <c r="C139" t="s">
        <v>239</v>
      </c>
      <c r="D139" t="s">
        <v>240</v>
      </c>
      <c r="E139" t="s">
        <v>121</v>
      </c>
      <c r="F139" t="s">
        <v>121</v>
      </c>
      <c r="G139" t="str">
        <f t="shared" si="2"/>
        <v>Yes</v>
      </c>
      <c r="H139" t="s">
        <v>195</v>
      </c>
    </row>
    <row r="140" spans="1:8" x14ac:dyDescent="0.2">
      <c r="A140">
        <v>138</v>
      </c>
      <c r="B140" t="s">
        <v>193</v>
      </c>
      <c r="C140" t="s">
        <v>239</v>
      </c>
      <c r="D140" t="s">
        <v>240</v>
      </c>
      <c r="E140" t="s">
        <v>121</v>
      </c>
      <c r="F140" t="s">
        <v>121</v>
      </c>
      <c r="G140" t="str">
        <f t="shared" si="2"/>
        <v>Yes</v>
      </c>
      <c r="H140" t="s">
        <v>195</v>
      </c>
    </row>
    <row r="141" spans="1:8" x14ac:dyDescent="0.2">
      <c r="A141">
        <v>139</v>
      </c>
      <c r="B141" t="s">
        <v>193</v>
      </c>
      <c r="C141">
        <v>44111807</v>
      </c>
      <c r="D141" t="s">
        <v>255</v>
      </c>
      <c r="E141" t="s">
        <v>259</v>
      </c>
      <c r="F141" t="s">
        <v>187</v>
      </c>
      <c r="G141" t="str">
        <f t="shared" si="2"/>
        <v>No</v>
      </c>
      <c r="H141" t="s">
        <v>195</v>
      </c>
    </row>
    <row r="142" spans="1:8" x14ac:dyDescent="0.2">
      <c r="A142">
        <v>140</v>
      </c>
      <c r="B142" t="s">
        <v>193</v>
      </c>
      <c r="C142" t="s">
        <v>232</v>
      </c>
      <c r="D142" t="s">
        <v>233</v>
      </c>
      <c r="E142" t="s">
        <v>96</v>
      </c>
      <c r="F142" t="s">
        <v>96</v>
      </c>
      <c r="G142" t="str">
        <f t="shared" si="2"/>
        <v>Yes</v>
      </c>
      <c r="H142" t="s">
        <v>196</v>
      </c>
    </row>
    <row r="143" spans="1:8" x14ac:dyDescent="0.2">
      <c r="A143">
        <v>141</v>
      </c>
      <c r="B143" t="s">
        <v>193</v>
      </c>
      <c r="C143" t="s">
        <v>232</v>
      </c>
      <c r="D143" t="s">
        <v>233</v>
      </c>
      <c r="E143" t="s">
        <v>96</v>
      </c>
      <c r="F143" t="s">
        <v>96</v>
      </c>
      <c r="G143" t="str">
        <f t="shared" si="2"/>
        <v>Yes</v>
      </c>
      <c r="H143" t="s">
        <v>196</v>
      </c>
    </row>
    <row r="144" spans="1:8" x14ac:dyDescent="0.2">
      <c r="A144">
        <v>142</v>
      </c>
      <c r="B144" t="s">
        <v>197</v>
      </c>
      <c r="C144" t="s">
        <v>256</v>
      </c>
      <c r="D144" t="s">
        <v>257</v>
      </c>
      <c r="E144" t="s">
        <v>199</v>
      </c>
      <c r="F144" t="s">
        <v>199</v>
      </c>
      <c r="G144" t="str">
        <f t="shared" si="2"/>
        <v>Yes</v>
      </c>
      <c r="H144" t="s">
        <v>200</v>
      </c>
    </row>
    <row r="145" spans="1:8" x14ac:dyDescent="0.2">
      <c r="A145">
        <v>143</v>
      </c>
      <c r="B145" t="s">
        <v>197</v>
      </c>
      <c r="C145" t="s">
        <v>256</v>
      </c>
      <c r="D145" t="s">
        <v>257</v>
      </c>
      <c r="E145" t="s">
        <v>199</v>
      </c>
      <c r="F145" t="s">
        <v>199</v>
      </c>
      <c r="G145" t="str">
        <f t="shared" si="2"/>
        <v>Yes</v>
      </c>
      <c r="H145" t="s">
        <v>201</v>
      </c>
    </row>
    <row r="146" spans="1:8" x14ac:dyDescent="0.2">
      <c r="A146">
        <v>144</v>
      </c>
      <c r="B146" t="s">
        <v>202</v>
      </c>
      <c r="C146">
        <v>43231513</v>
      </c>
      <c r="D146" t="s">
        <v>245</v>
      </c>
      <c r="E146" t="s">
        <v>147</v>
      </c>
      <c r="F146" t="s">
        <v>147</v>
      </c>
      <c r="G146" t="str">
        <f t="shared" si="2"/>
        <v>Yes</v>
      </c>
      <c r="H146" t="s">
        <v>203</v>
      </c>
    </row>
  </sheetData>
  <autoFilter ref="A1:H146" xr:uid="{6C5A9D93-3461-2547-A766-51EF61B5E08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E5E43-31B0-9946-9CD4-CCBB4F5D38E6}">
  <sheetPr filterMode="1"/>
  <dimension ref="A1:G154"/>
  <sheetViews>
    <sheetView workbookViewId="0">
      <selection activeCell="A122" sqref="A122"/>
    </sheetView>
  </sheetViews>
  <sheetFormatPr baseColWidth="10" defaultRowHeight="16" x14ac:dyDescent="0.2"/>
  <cols>
    <col min="1" max="1" width="66.33203125" bestFit="1" customWidth="1"/>
  </cols>
  <sheetData>
    <row r="1" spans="1:7" x14ac:dyDescent="0.2">
      <c r="A1" t="s">
        <v>367</v>
      </c>
      <c r="B1" t="s">
        <v>368</v>
      </c>
      <c r="F1" t="s">
        <v>369</v>
      </c>
      <c r="G1" t="s">
        <v>370</v>
      </c>
    </row>
    <row r="2" spans="1:7" hidden="1" x14ac:dyDescent="0.2">
      <c r="A2" t="s">
        <v>264</v>
      </c>
      <c r="B2" t="str">
        <f>VLOOKUP(A2,F:F,1,FALSE)</f>
        <v>Social Media Intern_calendars</v>
      </c>
      <c r="F2" t="s">
        <v>371</v>
      </c>
      <c r="G2" t="e">
        <f>VLOOKUP(F2,A:A,1,FALSE)</f>
        <v>#N/A</v>
      </c>
    </row>
    <row r="3" spans="1:7" hidden="1" x14ac:dyDescent="0.2">
      <c r="A3" t="s">
        <v>265</v>
      </c>
      <c r="B3" t="str">
        <f t="shared" ref="B3:B66" si="0">VLOOKUP(A3,F:F,1,FALSE)</f>
        <v>Social Media Intern_impact</v>
      </c>
      <c r="F3" t="s">
        <v>371</v>
      </c>
      <c r="G3" t="e">
        <f t="shared" ref="G3:G66" si="1">VLOOKUP(F3,A:A,1,FALSE)</f>
        <v>#N/A</v>
      </c>
    </row>
    <row r="4" spans="1:7" hidden="1" x14ac:dyDescent="0.2">
      <c r="A4" t="s">
        <v>266</v>
      </c>
      <c r="B4" t="str">
        <f t="shared" si="0"/>
        <v>Social Media Intern_player</v>
      </c>
      <c r="F4" t="s">
        <v>264</v>
      </c>
      <c r="G4" t="str">
        <f t="shared" si="1"/>
        <v>Social Media Intern_calendars</v>
      </c>
    </row>
    <row r="5" spans="1:7" hidden="1" x14ac:dyDescent="0.2">
      <c r="A5" t="s">
        <v>264</v>
      </c>
      <c r="B5" t="str">
        <f t="shared" si="0"/>
        <v>Social Media Intern_calendars</v>
      </c>
      <c r="F5" t="s">
        <v>265</v>
      </c>
      <c r="G5" t="str">
        <f t="shared" si="1"/>
        <v>Social Media Intern_impact</v>
      </c>
    </row>
    <row r="6" spans="1:7" hidden="1" x14ac:dyDescent="0.2">
      <c r="A6" t="s">
        <v>265</v>
      </c>
      <c r="B6" t="str">
        <f t="shared" si="0"/>
        <v>Social Media Intern_impact</v>
      </c>
      <c r="F6" t="s">
        <v>266</v>
      </c>
      <c r="G6" t="str">
        <f t="shared" si="1"/>
        <v>Social Media Intern_player</v>
      </c>
    </row>
    <row r="7" spans="1:7" hidden="1" x14ac:dyDescent="0.2">
      <c r="A7" t="s">
        <v>266</v>
      </c>
      <c r="B7" t="str">
        <f t="shared" si="0"/>
        <v>Social Media Intern_player</v>
      </c>
      <c r="F7" t="s">
        <v>264</v>
      </c>
      <c r="G7" t="str">
        <f t="shared" si="1"/>
        <v>Social Media Intern_calendars</v>
      </c>
    </row>
    <row r="8" spans="1:7" hidden="1" x14ac:dyDescent="0.2">
      <c r="A8" t="s">
        <v>267</v>
      </c>
      <c r="B8" t="str">
        <f t="shared" si="0"/>
        <v>Automotive Service Manager-Norfolk Car Care Center_levels</v>
      </c>
      <c r="F8" t="s">
        <v>265</v>
      </c>
      <c r="G8" t="str">
        <f t="shared" si="1"/>
        <v>Social Media Intern_impact</v>
      </c>
    </row>
    <row r="9" spans="1:7" hidden="1" x14ac:dyDescent="0.2">
      <c r="A9" t="s">
        <v>268</v>
      </c>
      <c r="B9" t="str">
        <f t="shared" si="0"/>
        <v>Automotive Service Manager-Norfolk Car Care Center_time management</v>
      </c>
      <c r="F9" t="s">
        <v>266</v>
      </c>
      <c r="G9" t="str">
        <f t="shared" si="1"/>
        <v>Social Media Intern_player</v>
      </c>
    </row>
    <row r="10" spans="1:7" hidden="1" x14ac:dyDescent="0.2">
      <c r="A10" t="s">
        <v>269</v>
      </c>
      <c r="B10" t="str">
        <f t="shared" si="0"/>
        <v>Automotive Service Manager-Hampton Car Care Center_levels</v>
      </c>
      <c r="F10" t="s">
        <v>267</v>
      </c>
      <c r="G10" t="str">
        <f t="shared" si="1"/>
        <v>Automotive Service Manager-Norfolk Car Care Center_levels</v>
      </c>
    </row>
    <row r="11" spans="1:7" hidden="1" x14ac:dyDescent="0.2">
      <c r="A11" t="s">
        <v>270</v>
      </c>
      <c r="B11" t="str">
        <f t="shared" si="0"/>
        <v>Automotive Service Manager-Hampton Car Care Center_time management</v>
      </c>
      <c r="F11" t="s">
        <v>268</v>
      </c>
      <c r="G11" t="str">
        <f t="shared" si="1"/>
        <v>Automotive Service Manager-Norfolk Car Care Center_time management</v>
      </c>
    </row>
    <row r="12" spans="1:7" hidden="1" x14ac:dyDescent="0.2">
      <c r="A12" t="s">
        <v>271</v>
      </c>
      <c r="B12" t="str">
        <f t="shared" si="0"/>
        <v>Service Truck Operator-Norfolk_trucks</v>
      </c>
      <c r="F12" t="s">
        <v>269</v>
      </c>
      <c r="G12" t="str">
        <f t="shared" si="1"/>
        <v>Automotive Service Manager-Hampton Car Care Center_levels</v>
      </c>
    </row>
    <row r="13" spans="1:7" hidden="1" x14ac:dyDescent="0.2">
      <c r="A13" t="s">
        <v>272</v>
      </c>
      <c r="B13" t="str">
        <f t="shared" si="0"/>
        <v>Service Truck Operator-Norfolk_levels</v>
      </c>
      <c r="F13" t="s">
        <v>270</v>
      </c>
      <c r="G13" t="str">
        <f t="shared" si="1"/>
        <v>Automotive Service Manager-Hampton Car Care Center_time management</v>
      </c>
    </row>
    <row r="14" spans="1:7" hidden="1" x14ac:dyDescent="0.2">
      <c r="A14" t="s">
        <v>273</v>
      </c>
      <c r="B14" t="str">
        <f t="shared" si="0"/>
        <v>Service Truck Operator-Norfolk_mechanical</v>
      </c>
      <c r="F14" t="s">
        <v>271</v>
      </c>
      <c r="G14" t="str">
        <f t="shared" si="1"/>
        <v>Service Truck Operator-Norfolk_trucks</v>
      </c>
    </row>
    <row r="15" spans="1:7" hidden="1" x14ac:dyDescent="0.2">
      <c r="A15" t="s">
        <v>274</v>
      </c>
      <c r="B15" t="str">
        <f t="shared" si="0"/>
        <v>Service Truck Operator-Norfolk_time management</v>
      </c>
      <c r="F15" t="s">
        <v>272</v>
      </c>
      <c r="G15" t="str">
        <f t="shared" si="1"/>
        <v>Service Truck Operator-Norfolk_levels</v>
      </c>
    </row>
    <row r="16" spans="1:7" hidden="1" x14ac:dyDescent="0.2">
      <c r="A16" t="s">
        <v>275</v>
      </c>
      <c r="B16" t="str">
        <f t="shared" si="0"/>
        <v>Automotive Technician-Chesapeake_automobiles</v>
      </c>
      <c r="F16" t="s">
        <v>273</v>
      </c>
      <c r="G16" t="str">
        <f t="shared" si="1"/>
        <v>Service Truck Operator-Norfolk_mechanical</v>
      </c>
    </row>
    <row r="17" spans="1:7" hidden="1" x14ac:dyDescent="0.2">
      <c r="A17" t="s">
        <v>276</v>
      </c>
      <c r="B17" t="str">
        <f t="shared" si="0"/>
        <v>Automotive Technician-Chesapeake_brakes</v>
      </c>
      <c r="F17" t="s">
        <v>274</v>
      </c>
      <c r="G17" t="str">
        <f t="shared" si="1"/>
        <v>Service Truck Operator-Norfolk_time management</v>
      </c>
    </row>
    <row r="18" spans="1:7" hidden="1" x14ac:dyDescent="0.2">
      <c r="A18" t="s">
        <v>277</v>
      </c>
      <c r="B18" t="str">
        <f t="shared" si="0"/>
        <v>Lube Technician-Norfolk_automobiles</v>
      </c>
      <c r="F18" t="s">
        <v>275</v>
      </c>
      <c r="G18" t="str">
        <f t="shared" si="1"/>
        <v>Automotive Technician-Chesapeake_automobiles</v>
      </c>
    </row>
    <row r="19" spans="1:7" hidden="1" x14ac:dyDescent="0.2">
      <c r="A19" t="s">
        <v>277</v>
      </c>
      <c r="B19" t="str">
        <f t="shared" si="0"/>
        <v>Lube Technician-Norfolk_automobiles</v>
      </c>
      <c r="F19" t="s">
        <v>276</v>
      </c>
      <c r="G19" t="str">
        <f t="shared" si="1"/>
        <v>Automotive Technician-Chesapeake_brakes</v>
      </c>
    </row>
    <row r="20" spans="1:7" x14ac:dyDescent="0.2">
      <c r="A20" t="s">
        <v>278</v>
      </c>
      <c r="B20" t="e">
        <f t="shared" si="0"/>
        <v>#N/A</v>
      </c>
      <c r="F20" t="s">
        <v>277</v>
      </c>
      <c r="G20" t="str">
        <f t="shared" si="1"/>
        <v>Lube Technician-Norfolk_automobiles</v>
      </c>
    </row>
    <row r="21" spans="1:7" hidden="1" x14ac:dyDescent="0.2">
      <c r="A21" t="s">
        <v>279</v>
      </c>
      <c r="B21" t="str">
        <f t="shared" si="0"/>
        <v>Lube Technician-Norfolk_installation</v>
      </c>
      <c r="F21" t="s">
        <v>277</v>
      </c>
      <c r="G21" t="str">
        <f t="shared" si="1"/>
        <v>Lube Technician-Norfolk_automobiles</v>
      </c>
    </row>
    <row r="22" spans="1:7" hidden="1" x14ac:dyDescent="0.2">
      <c r="A22" t="s">
        <v>277</v>
      </c>
      <c r="B22" t="str">
        <f t="shared" si="0"/>
        <v>Lube Technician-Norfolk_automobiles</v>
      </c>
      <c r="F22" t="s">
        <v>279</v>
      </c>
      <c r="G22" t="str">
        <f t="shared" si="1"/>
        <v>Lube Technician-Norfolk_installation</v>
      </c>
    </row>
    <row r="23" spans="1:7" hidden="1" x14ac:dyDescent="0.2">
      <c r="A23" t="s">
        <v>277</v>
      </c>
      <c r="B23" t="str">
        <f t="shared" si="0"/>
        <v>Lube Technician-Norfolk_automobiles</v>
      </c>
      <c r="F23" t="s">
        <v>277</v>
      </c>
      <c r="G23" t="str">
        <f t="shared" si="1"/>
        <v>Lube Technician-Norfolk_automobiles</v>
      </c>
    </row>
    <row r="24" spans="1:7" hidden="1" x14ac:dyDescent="0.2">
      <c r="A24" t="s">
        <v>280</v>
      </c>
      <c r="B24" t="str">
        <f t="shared" si="0"/>
        <v>Lube Technician-Norfolk_auto</v>
      </c>
      <c r="F24" t="s">
        <v>277</v>
      </c>
      <c r="G24" t="str">
        <f t="shared" si="1"/>
        <v>Lube Technician-Norfolk_automobiles</v>
      </c>
    </row>
    <row r="25" spans="1:7" hidden="1" x14ac:dyDescent="0.2">
      <c r="A25" t="s">
        <v>281</v>
      </c>
      <c r="B25" t="str">
        <f t="shared" si="0"/>
        <v>Lube Technician-Norfolk_time management</v>
      </c>
      <c r="F25" t="s">
        <v>280</v>
      </c>
      <c r="G25" t="str">
        <f t="shared" si="1"/>
        <v>Lube Technician-Norfolk_auto</v>
      </c>
    </row>
    <row r="26" spans="1:7" hidden="1" x14ac:dyDescent="0.2">
      <c r="A26" t="s">
        <v>282</v>
      </c>
      <c r="B26" t="str">
        <f t="shared" si="0"/>
        <v>Automotive Technician-Williamsburg_brakes</v>
      </c>
      <c r="F26" t="s">
        <v>281</v>
      </c>
      <c r="G26" t="str">
        <f t="shared" si="1"/>
        <v>Lube Technician-Norfolk_time management</v>
      </c>
    </row>
    <row r="27" spans="1:7" hidden="1" x14ac:dyDescent="0.2">
      <c r="A27" t="s">
        <v>283</v>
      </c>
      <c r="B27" t="str">
        <f t="shared" si="0"/>
        <v>Automotive Technician-Williamsburg_mechanical</v>
      </c>
      <c r="F27" t="s">
        <v>282</v>
      </c>
      <c r="G27" t="str">
        <f t="shared" si="1"/>
        <v>Automotive Technician-Williamsburg_brakes</v>
      </c>
    </row>
    <row r="28" spans="1:7" hidden="1" x14ac:dyDescent="0.2">
      <c r="A28" t="s">
        <v>284</v>
      </c>
      <c r="B28" t="str">
        <f t="shared" si="0"/>
        <v>Insurance Agent_c</v>
      </c>
      <c r="F28" t="s">
        <v>283</v>
      </c>
      <c r="G28" t="str">
        <f t="shared" si="1"/>
        <v>Automotive Technician-Williamsburg_mechanical</v>
      </c>
    </row>
    <row r="29" spans="1:7" hidden="1" x14ac:dyDescent="0.2">
      <c r="A29" t="s">
        <v>285</v>
      </c>
      <c r="B29" t="str">
        <f t="shared" si="0"/>
        <v>Insurance Agent_active listening</v>
      </c>
      <c r="F29" t="s">
        <v>284</v>
      </c>
      <c r="G29" t="str">
        <f t="shared" si="1"/>
        <v>Insurance Agent_c</v>
      </c>
    </row>
    <row r="30" spans="1:7" hidden="1" x14ac:dyDescent="0.2">
      <c r="A30" t="s">
        <v>286</v>
      </c>
      <c r="B30" t="str">
        <f t="shared" si="0"/>
        <v>Insurance Agent_speaking</v>
      </c>
      <c r="F30" t="s">
        <v>285</v>
      </c>
      <c r="G30" t="str">
        <f t="shared" si="1"/>
        <v>Insurance Agent_active listening</v>
      </c>
    </row>
    <row r="31" spans="1:7" hidden="1" x14ac:dyDescent="0.2">
      <c r="A31" t="s">
        <v>287</v>
      </c>
      <c r="B31" t="str">
        <f t="shared" si="0"/>
        <v>Automotive Technician-Suffolk_automobiles</v>
      </c>
      <c r="F31" t="s">
        <v>286</v>
      </c>
      <c r="G31" t="str">
        <f t="shared" si="1"/>
        <v>Insurance Agent_speaking</v>
      </c>
    </row>
    <row r="32" spans="1:7" hidden="1" x14ac:dyDescent="0.2">
      <c r="A32" t="s">
        <v>288</v>
      </c>
      <c r="B32" t="str">
        <f t="shared" si="0"/>
        <v>Automotive Technician-Suffolk_brakes</v>
      </c>
      <c r="F32" t="s">
        <v>287</v>
      </c>
      <c r="G32" t="str">
        <f t="shared" si="1"/>
        <v>Automotive Technician-Suffolk_automobiles</v>
      </c>
    </row>
    <row r="33" spans="1:7" hidden="1" x14ac:dyDescent="0.2">
      <c r="A33" t="s">
        <v>289</v>
      </c>
      <c r="B33" t="str">
        <f t="shared" si="0"/>
        <v>State Inspector- Chesapeake_automobiles</v>
      </c>
      <c r="F33" t="s">
        <v>288</v>
      </c>
      <c r="G33" t="str">
        <f t="shared" si="1"/>
        <v>Automotive Technician-Suffolk_brakes</v>
      </c>
    </row>
    <row r="34" spans="1:7" x14ac:dyDescent="0.2">
      <c r="A34" t="s">
        <v>290</v>
      </c>
      <c r="B34" t="e">
        <f t="shared" si="0"/>
        <v>#N/A</v>
      </c>
      <c r="F34" t="s">
        <v>289</v>
      </c>
      <c r="G34" t="str">
        <f t="shared" si="1"/>
        <v>State Inspector- Chesapeake_automobiles</v>
      </c>
    </row>
    <row r="35" spans="1:7" hidden="1" x14ac:dyDescent="0.2">
      <c r="A35" t="s">
        <v>291</v>
      </c>
      <c r="B35" t="str">
        <f t="shared" si="0"/>
        <v>State Inspector- Chesapeake_installation</v>
      </c>
      <c r="F35" t="s">
        <v>291</v>
      </c>
      <c r="G35" t="str">
        <f t="shared" si="1"/>
        <v>State Inspector- Chesapeake_installation</v>
      </c>
    </row>
    <row r="36" spans="1:7" hidden="1" x14ac:dyDescent="0.2">
      <c r="A36" t="s">
        <v>289</v>
      </c>
      <c r="B36" t="str">
        <f t="shared" si="0"/>
        <v>State Inspector- Chesapeake_automobiles</v>
      </c>
      <c r="F36" t="s">
        <v>289</v>
      </c>
      <c r="G36" t="str">
        <f t="shared" si="1"/>
        <v>State Inspector- Chesapeake_automobiles</v>
      </c>
    </row>
    <row r="37" spans="1:7" hidden="1" x14ac:dyDescent="0.2">
      <c r="A37" t="s">
        <v>289</v>
      </c>
      <c r="B37" t="str">
        <f t="shared" si="0"/>
        <v>State Inspector- Chesapeake_automobiles</v>
      </c>
      <c r="F37" t="s">
        <v>289</v>
      </c>
      <c r="G37" t="str">
        <f t="shared" si="1"/>
        <v>State Inspector- Chesapeake_automobiles</v>
      </c>
    </row>
    <row r="38" spans="1:7" hidden="1" x14ac:dyDescent="0.2">
      <c r="A38" t="s">
        <v>292</v>
      </c>
      <c r="B38" t="str">
        <f t="shared" si="0"/>
        <v>State Inspector- Chesapeake_brakes</v>
      </c>
      <c r="F38" t="s">
        <v>292</v>
      </c>
      <c r="G38" t="str">
        <f t="shared" si="1"/>
        <v>State Inspector- Chesapeake_brakes</v>
      </c>
    </row>
    <row r="39" spans="1:7" hidden="1" x14ac:dyDescent="0.2">
      <c r="A39" t="s">
        <v>293</v>
      </c>
      <c r="B39" t="str">
        <f t="shared" si="0"/>
        <v>State Inspector- Chesapeake_time management</v>
      </c>
      <c r="F39" t="s">
        <v>293</v>
      </c>
      <c r="G39" t="str">
        <f t="shared" si="1"/>
        <v>State Inspector- Chesapeake_time management</v>
      </c>
    </row>
    <row r="40" spans="1:7" hidden="1" x14ac:dyDescent="0.2">
      <c r="A40" t="s">
        <v>294</v>
      </c>
      <c r="B40" t="str">
        <f t="shared" si="0"/>
        <v>State Inspector- Suffolk_automobiles</v>
      </c>
      <c r="F40" t="s">
        <v>294</v>
      </c>
      <c r="G40" t="str">
        <f t="shared" si="1"/>
        <v>State Inspector- Suffolk_automobiles</v>
      </c>
    </row>
    <row r="41" spans="1:7" x14ac:dyDescent="0.2">
      <c r="A41" t="s">
        <v>295</v>
      </c>
      <c r="B41" t="e">
        <f t="shared" si="0"/>
        <v>#N/A</v>
      </c>
      <c r="F41" t="s">
        <v>296</v>
      </c>
      <c r="G41" t="str">
        <f t="shared" si="1"/>
        <v>State Inspector- Suffolk_installation</v>
      </c>
    </row>
    <row r="42" spans="1:7" hidden="1" x14ac:dyDescent="0.2">
      <c r="A42" t="s">
        <v>296</v>
      </c>
      <c r="B42" t="str">
        <f t="shared" si="0"/>
        <v>State Inspector- Suffolk_installation</v>
      </c>
      <c r="F42" t="s">
        <v>294</v>
      </c>
      <c r="G42" t="str">
        <f t="shared" si="1"/>
        <v>State Inspector- Suffolk_automobiles</v>
      </c>
    </row>
    <row r="43" spans="1:7" hidden="1" x14ac:dyDescent="0.2">
      <c r="A43" t="s">
        <v>294</v>
      </c>
      <c r="B43" t="str">
        <f t="shared" si="0"/>
        <v>State Inspector- Suffolk_automobiles</v>
      </c>
      <c r="F43" t="s">
        <v>294</v>
      </c>
      <c r="G43" t="str">
        <f t="shared" si="1"/>
        <v>State Inspector- Suffolk_automobiles</v>
      </c>
    </row>
    <row r="44" spans="1:7" hidden="1" x14ac:dyDescent="0.2">
      <c r="A44" t="s">
        <v>294</v>
      </c>
      <c r="B44" t="str">
        <f t="shared" si="0"/>
        <v>State Inspector- Suffolk_automobiles</v>
      </c>
      <c r="F44" t="s">
        <v>297</v>
      </c>
      <c r="G44" t="str">
        <f t="shared" si="1"/>
        <v>State Inspector- Suffolk_brakes</v>
      </c>
    </row>
    <row r="45" spans="1:7" hidden="1" x14ac:dyDescent="0.2">
      <c r="A45" t="s">
        <v>297</v>
      </c>
      <c r="B45" t="str">
        <f t="shared" si="0"/>
        <v>State Inspector- Suffolk_brakes</v>
      </c>
      <c r="F45" t="s">
        <v>298</v>
      </c>
      <c r="G45" t="str">
        <f t="shared" si="1"/>
        <v>State Inspector- Suffolk_time management</v>
      </c>
    </row>
    <row r="46" spans="1:7" hidden="1" x14ac:dyDescent="0.2">
      <c r="A46" t="s">
        <v>298</v>
      </c>
      <c r="B46" t="str">
        <f t="shared" si="0"/>
        <v>State Inspector- Suffolk_time management</v>
      </c>
      <c r="F46" t="s">
        <v>299</v>
      </c>
      <c r="G46" t="str">
        <f t="shared" si="1"/>
        <v>State Inspector- Virginia Beach_automobiles</v>
      </c>
    </row>
    <row r="47" spans="1:7" hidden="1" x14ac:dyDescent="0.2">
      <c r="A47" t="s">
        <v>299</v>
      </c>
      <c r="B47" t="str">
        <f t="shared" si="0"/>
        <v>State Inspector- Virginia Beach_automobiles</v>
      </c>
      <c r="F47" t="s">
        <v>301</v>
      </c>
      <c r="G47" t="str">
        <f t="shared" si="1"/>
        <v>State Inspector- Virginia Beach_installation</v>
      </c>
    </row>
    <row r="48" spans="1:7" x14ac:dyDescent="0.2">
      <c r="A48" t="s">
        <v>300</v>
      </c>
      <c r="B48" t="e">
        <f t="shared" si="0"/>
        <v>#N/A</v>
      </c>
      <c r="F48" t="s">
        <v>299</v>
      </c>
      <c r="G48" t="str">
        <f t="shared" si="1"/>
        <v>State Inspector- Virginia Beach_automobiles</v>
      </c>
    </row>
    <row r="49" spans="1:7" hidden="1" x14ac:dyDescent="0.2">
      <c r="A49" t="s">
        <v>301</v>
      </c>
      <c r="B49" t="str">
        <f t="shared" si="0"/>
        <v>State Inspector- Virginia Beach_installation</v>
      </c>
      <c r="F49" t="s">
        <v>299</v>
      </c>
      <c r="G49" t="str">
        <f t="shared" si="1"/>
        <v>State Inspector- Virginia Beach_automobiles</v>
      </c>
    </row>
    <row r="50" spans="1:7" hidden="1" x14ac:dyDescent="0.2">
      <c r="A50" t="s">
        <v>299</v>
      </c>
      <c r="B50" t="str">
        <f t="shared" si="0"/>
        <v>State Inspector- Virginia Beach_automobiles</v>
      </c>
      <c r="F50" t="s">
        <v>302</v>
      </c>
      <c r="G50" t="str">
        <f t="shared" si="1"/>
        <v>State Inspector- Virginia Beach_brakes</v>
      </c>
    </row>
    <row r="51" spans="1:7" hidden="1" x14ac:dyDescent="0.2">
      <c r="A51" t="s">
        <v>299</v>
      </c>
      <c r="B51" t="str">
        <f t="shared" si="0"/>
        <v>State Inspector- Virginia Beach_automobiles</v>
      </c>
      <c r="F51" t="s">
        <v>303</v>
      </c>
      <c r="G51" t="str">
        <f t="shared" si="1"/>
        <v>State Inspector- Virginia Beach_time management</v>
      </c>
    </row>
    <row r="52" spans="1:7" hidden="1" x14ac:dyDescent="0.2">
      <c r="A52" t="s">
        <v>302</v>
      </c>
      <c r="B52" t="str">
        <f t="shared" si="0"/>
        <v>State Inspector- Virginia Beach_brakes</v>
      </c>
      <c r="F52" t="s">
        <v>304</v>
      </c>
      <c r="G52" t="str">
        <f t="shared" si="1"/>
        <v>Automotive Service Manager-Chesapeake Car Care Center_levels</v>
      </c>
    </row>
    <row r="53" spans="1:7" hidden="1" x14ac:dyDescent="0.2">
      <c r="A53" t="s">
        <v>303</v>
      </c>
      <c r="B53" t="str">
        <f t="shared" si="0"/>
        <v>State Inspector- Virginia Beach_time management</v>
      </c>
      <c r="F53" t="s">
        <v>305</v>
      </c>
      <c r="G53" t="str">
        <f t="shared" si="1"/>
        <v>Automotive Service Manager-Chesapeake Car Care Center_time management</v>
      </c>
    </row>
    <row r="54" spans="1:7" hidden="1" x14ac:dyDescent="0.2">
      <c r="A54" t="s">
        <v>304</v>
      </c>
      <c r="B54" t="str">
        <f t="shared" si="0"/>
        <v>Automotive Service Manager-Chesapeake Car Care Center_levels</v>
      </c>
      <c r="F54" t="s">
        <v>306</v>
      </c>
      <c r="G54" t="str">
        <f t="shared" si="1"/>
        <v>Supply Specialist (SCA)_originality</v>
      </c>
    </row>
    <row r="55" spans="1:7" hidden="1" x14ac:dyDescent="0.2">
      <c r="A55" t="s">
        <v>305</v>
      </c>
      <c r="B55" t="str">
        <f t="shared" si="0"/>
        <v>Automotive Service Manager-Chesapeake Car Care Center_time management</v>
      </c>
      <c r="F55" t="s">
        <v>307</v>
      </c>
      <c r="G55" t="str">
        <f t="shared" si="1"/>
        <v>Supply Specialist (SCA)_transportation</v>
      </c>
    </row>
    <row r="56" spans="1:7" hidden="1" x14ac:dyDescent="0.2">
      <c r="A56" t="s">
        <v>306</v>
      </c>
      <c r="B56" t="str">
        <f t="shared" si="0"/>
        <v>Supply Specialist (SCA)_originality</v>
      </c>
      <c r="F56" t="s">
        <v>306</v>
      </c>
      <c r="G56" t="str">
        <f t="shared" si="1"/>
        <v>Supply Specialist (SCA)_originality</v>
      </c>
    </row>
    <row r="57" spans="1:7" hidden="1" x14ac:dyDescent="0.2">
      <c r="A57" t="s">
        <v>307</v>
      </c>
      <c r="B57" t="str">
        <f t="shared" si="0"/>
        <v>Supply Specialist (SCA)_transportation</v>
      </c>
      <c r="F57" t="s">
        <v>308</v>
      </c>
      <c r="G57" t="str">
        <f t="shared" si="1"/>
        <v>Supply Specialist (SCA)_skill</v>
      </c>
    </row>
    <row r="58" spans="1:7" hidden="1" x14ac:dyDescent="0.2">
      <c r="A58" t="s">
        <v>306</v>
      </c>
      <c r="B58" t="str">
        <f t="shared" si="0"/>
        <v>Supply Specialist (SCA)_originality</v>
      </c>
      <c r="F58" t="s">
        <v>309</v>
      </c>
      <c r="G58" t="str">
        <f t="shared" si="1"/>
        <v>Site Support Lead_writing</v>
      </c>
    </row>
    <row r="59" spans="1:7" hidden="1" x14ac:dyDescent="0.2">
      <c r="A59" t="s">
        <v>308</v>
      </c>
      <c r="B59" t="str">
        <f t="shared" si="0"/>
        <v>Supply Specialist (SCA)_skill</v>
      </c>
      <c r="F59" t="s">
        <v>372</v>
      </c>
      <c r="G59" t="e">
        <f t="shared" si="1"/>
        <v>#N/A</v>
      </c>
    </row>
    <row r="60" spans="1:7" hidden="1" x14ac:dyDescent="0.2">
      <c r="A60" t="s">
        <v>309</v>
      </c>
      <c r="B60" t="str">
        <f t="shared" si="0"/>
        <v>Site Support Lead_writing</v>
      </c>
      <c r="F60" t="s">
        <v>310</v>
      </c>
      <c r="G60" t="str">
        <f t="shared" si="1"/>
        <v>Site Support Lead_frames</v>
      </c>
    </row>
    <row r="61" spans="1:7" hidden="1" x14ac:dyDescent="0.2">
      <c r="A61" t="s">
        <v>310</v>
      </c>
      <c r="B61" t="str">
        <f t="shared" si="0"/>
        <v>Site Support Lead_frames</v>
      </c>
      <c r="F61" t="s">
        <v>311</v>
      </c>
      <c r="G61" t="str">
        <f t="shared" si="1"/>
        <v>Site Support Lead_transportation</v>
      </c>
    </row>
    <row r="62" spans="1:7" hidden="1" x14ac:dyDescent="0.2">
      <c r="A62" t="s">
        <v>311</v>
      </c>
      <c r="B62" t="str">
        <f t="shared" si="0"/>
        <v>Site Support Lead_transportation</v>
      </c>
      <c r="F62" t="s">
        <v>311</v>
      </c>
      <c r="G62" t="str">
        <f t="shared" si="1"/>
        <v>Site Support Lead_transportation</v>
      </c>
    </row>
    <row r="63" spans="1:7" hidden="1" x14ac:dyDescent="0.2">
      <c r="A63" t="s">
        <v>311</v>
      </c>
      <c r="B63" t="str">
        <f t="shared" si="0"/>
        <v>Site Support Lead_transportation</v>
      </c>
      <c r="F63" t="s">
        <v>312</v>
      </c>
      <c r="G63" t="str">
        <f t="shared" si="1"/>
        <v>Site Support Lead_levels</v>
      </c>
    </row>
    <row r="64" spans="1:7" hidden="1" x14ac:dyDescent="0.2">
      <c r="A64" t="s">
        <v>312</v>
      </c>
      <c r="B64" t="str">
        <f t="shared" si="0"/>
        <v>Site Support Lead_levels</v>
      </c>
      <c r="F64" t="s">
        <v>313</v>
      </c>
      <c r="G64" t="str">
        <f t="shared" si="1"/>
        <v>Site Support Lead_monitors</v>
      </c>
    </row>
    <row r="65" spans="1:7" hidden="1" x14ac:dyDescent="0.2">
      <c r="A65" t="s">
        <v>313</v>
      </c>
      <c r="B65" t="str">
        <f t="shared" si="0"/>
        <v>Site Support Lead_monitors</v>
      </c>
      <c r="F65" t="s">
        <v>314</v>
      </c>
      <c r="G65" t="str">
        <f t="shared" si="1"/>
        <v>Site Support Lead_design</v>
      </c>
    </row>
    <row r="66" spans="1:7" hidden="1" x14ac:dyDescent="0.2">
      <c r="A66" t="s">
        <v>314</v>
      </c>
      <c r="B66" t="str">
        <f t="shared" si="0"/>
        <v>Site Support Lead_design</v>
      </c>
      <c r="F66" t="s">
        <v>315</v>
      </c>
      <c r="G66" t="str">
        <f t="shared" si="1"/>
        <v>Site Support Lead_skill</v>
      </c>
    </row>
    <row r="67" spans="1:7" hidden="1" x14ac:dyDescent="0.2">
      <c r="A67" t="s">
        <v>315</v>
      </c>
      <c r="B67" t="str">
        <f t="shared" ref="B67:B130" si="2">VLOOKUP(A67,F:F,1,FALSE)</f>
        <v>Site Support Lead_skill</v>
      </c>
      <c r="F67" t="s">
        <v>316</v>
      </c>
      <c r="G67" t="str">
        <f t="shared" ref="G67:G130" si="3">VLOOKUP(F67,A:A,1,FALSE)</f>
        <v>Site Support Lead_science</v>
      </c>
    </row>
    <row r="68" spans="1:7" hidden="1" x14ac:dyDescent="0.2">
      <c r="A68" t="s">
        <v>316</v>
      </c>
      <c r="B68" t="str">
        <f t="shared" si="2"/>
        <v>Site Support Lead_science</v>
      </c>
      <c r="F68" t="s">
        <v>306</v>
      </c>
      <c r="G68" t="str">
        <f t="shared" si="3"/>
        <v>Supply Specialist (SCA)_originality</v>
      </c>
    </row>
    <row r="69" spans="1:7" hidden="1" x14ac:dyDescent="0.2">
      <c r="A69" t="s">
        <v>306</v>
      </c>
      <c r="B69" t="str">
        <f t="shared" si="2"/>
        <v>Supply Specialist (SCA)_originality</v>
      </c>
      <c r="F69" t="s">
        <v>307</v>
      </c>
      <c r="G69" t="str">
        <f t="shared" si="3"/>
        <v>Supply Specialist (SCA)_transportation</v>
      </c>
    </row>
    <row r="70" spans="1:7" hidden="1" x14ac:dyDescent="0.2">
      <c r="A70" t="s">
        <v>307</v>
      </c>
      <c r="B70" t="str">
        <f t="shared" si="2"/>
        <v>Supply Specialist (SCA)_transportation</v>
      </c>
      <c r="F70" t="s">
        <v>306</v>
      </c>
      <c r="G70" t="str">
        <f t="shared" si="3"/>
        <v>Supply Specialist (SCA)_originality</v>
      </c>
    </row>
    <row r="71" spans="1:7" hidden="1" x14ac:dyDescent="0.2">
      <c r="A71" t="s">
        <v>306</v>
      </c>
      <c r="B71" t="str">
        <f t="shared" si="2"/>
        <v>Supply Specialist (SCA)_originality</v>
      </c>
      <c r="F71" t="s">
        <v>308</v>
      </c>
      <c r="G71" t="str">
        <f t="shared" si="3"/>
        <v>Supply Specialist (SCA)_skill</v>
      </c>
    </row>
    <row r="72" spans="1:7" hidden="1" x14ac:dyDescent="0.2">
      <c r="A72" t="s">
        <v>308</v>
      </c>
      <c r="B72" t="str">
        <f t="shared" si="2"/>
        <v>Supply Specialist (SCA)_skill</v>
      </c>
      <c r="F72" t="s">
        <v>318</v>
      </c>
      <c r="G72" t="str">
        <f t="shared" si="3"/>
        <v>Drafter_power transformers</v>
      </c>
    </row>
    <row r="73" spans="1:7" x14ac:dyDescent="0.2">
      <c r="A73" t="s">
        <v>317</v>
      </c>
      <c r="B73" t="e">
        <f t="shared" si="2"/>
        <v>#N/A</v>
      </c>
      <c r="F73" t="s">
        <v>319</v>
      </c>
      <c r="G73" t="str">
        <f t="shared" si="3"/>
        <v>Drafter_design</v>
      </c>
    </row>
    <row r="74" spans="1:7" hidden="1" x14ac:dyDescent="0.2">
      <c r="A74" t="s">
        <v>318</v>
      </c>
      <c r="B74" t="str">
        <f t="shared" si="2"/>
        <v>Drafter_power transformers</v>
      </c>
      <c r="F74" t="s">
        <v>320</v>
      </c>
      <c r="G74" t="str">
        <f t="shared" si="3"/>
        <v>Drafter_mechanical</v>
      </c>
    </row>
    <row r="75" spans="1:7" hidden="1" x14ac:dyDescent="0.2">
      <c r="A75" t="s">
        <v>319</v>
      </c>
      <c r="B75" t="str">
        <f t="shared" si="2"/>
        <v>Drafter_design</v>
      </c>
      <c r="F75" t="s">
        <v>319</v>
      </c>
      <c r="G75" t="str">
        <f t="shared" si="3"/>
        <v>Drafter_design</v>
      </c>
    </row>
    <row r="76" spans="1:7" hidden="1" x14ac:dyDescent="0.2">
      <c r="A76" t="s">
        <v>320</v>
      </c>
      <c r="B76" t="str">
        <f t="shared" si="2"/>
        <v>Drafter_mechanical</v>
      </c>
      <c r="F76" t="s">
        <v>321</v>
      </c>
      <c r="G76" t="str">
        <f t="shared" si="3"/>
        <v>Supervisor / Lead Testers_installation</v>
      </c>
    </row>
    <row r="77" spans="1:7" hidden="1" x14ac:dyDescent="0.2">
      <c r="A77" t="s">
        <v>319</v>
      </c>
      <c r="B77" t="str">
        <f t="shared" si="2"/>
        <v>Drafter_design</v>
      </c>
      <c r="F77" t="s">
        <v>322</v>
      </c>
      <c r="G77" t="str">
        <f t="shared" si="3"/>
        <v>Supervisor / Lead Testers_transformers</v>
      </c>
    </row>
    <row r="78" spans="1:7" hidden="1" x14ac:dyDescent="0.2">
      <c r="A78" t="s">
        <v>321</v>
      </c>
      <c r="B78" t="str">
        <f t="shared" si="2"/>
        <v>Supervisor / Lead Testers_installation</v>
      </c>
      <c r="F78" t="s">
        <v>322</v>
      </c>
      <c r="G78" t="str">
        <f t="shared" si="3"/>
        <v>Supervisor / Lead Testers_transformers</v>
      </c>
    </row>
    <row r="79" spans="1:7" hidden="1" x14ac:dyDescent="0.2">
      <c r="A79" t="s">
        <v>322</v>
      </c>
      <c r="B79" t="str">
        <f t="shared" si="2"/>
        <v>Supervisor / Lead Testers_transformers</v>
      </c>
      <c r="F79" t="s">
        <v>323</v>
      </c>
      <c r="G79" t="str">
        <f t="shared" si="3"/>
        <v>Supervisor / Lead Testers_reduce</v>
      </c>
    </row>
    <row r="80" spans="1:7" hidden="1" x14ac:dyDescent="0.2">
      <c r="A80" t="s">
        <v>322</v>
      </c>
      <c r="B80" t="str">
        <f t="shared" si="2"/>
        <v>Supervisor / Lead Testers_transformers</v>
      </c>
      <c r="F80" t="s">
        <v>324</v>
      </c>
      <c r="G80" t="str">
        <f t="shared" si="3"/>
        <v>Supervisor / Lead Testers_impact</v>
      </c>
    </row>
    <row r="81" spans="1:7" hidden="1" x14ac:dyDescent="0.2">
      <c r="A81" t="s">
        <v>323</v>
      </c>
      <c r="B81" t="str">
        <f t="shared" si="2"/>
        <v>Supervisor / Lead Testers_reduce</v>
      </c>
      <c r="F81" t="s">
        <v>323</v>
      </c>
      <c r="G81" t="str">
        <f t="shared" si="3"/>
        <v>Supervisor / Lead Testers_reduce</v>
      </c>
    </row>
    <row r="82" spans="1:7" hidden="1" x14ac:dyDescent="0.2">
      <c r="A82" t="s">
        <v>324</v>
      </c>
      <c r="B82" t="str">
        <f t="shared" si="2"/>
        <v>Supervisor / Lead Testers_impact</v>
      </c>
      <c r="F82" t="s">
        <v>321</v>
      </c>
      <c r="G82" t="str">
        <f t="shared" si="3"/>
        <v>Supervisor / Lead Testers_installation</v>
      </c>
    </row>
    <row r="83" spans="1:7" hidden="1" x14ac:dyDescent="0.2">
      <c r="A83" t="s">
        <v>323</v>
      </c>
      <c r="B83" t="str">
        <f t="shared" si="2"/>
        <v>Supervisor / Lead Testers_reduce</v>
      </c>
      <c r="F83" t="s">
        <v>325</v>
      </c>
      <c r="G83" t="str">
        <f t="shared" si="3"/>
        <v>Product Group Unit Controller_coordination</v>
      </c>
    </row>
    <row r="84" spans="1:7" hidden="1" x14ac:dyDescent="0.2">
      <c r="A84" t="s">
        <v>321</v>
      </c>
      <c r="B84" t="str">
        <f t="shared" si="2"/>
        <v>Supervisor / Lead Testers_installation</v>
      </c>
      <c r="F84" t="s">
        <v>325</v>
      </c>
      <c r="G84" t="str">
        <f t="shared" si="3"/>
        <v>Product Group Unit Controller_coordination</v>
      </c>
    </row>
    <row r="85" spans="1:7" hidden="1" x14ac:dyDescent="0.2">
      <c r="A85" t="s">
        <v>325</v>
      </c>
      <c r="B85" t="str">
        <f t="shared" si="2"/>
        <v>Product Group Unit Controller_coordination</v>
      </c>
      <c r="F85" t="s">
        <v>326</v>
      </c>
      <c r="G85" t="str">
        <f t="shared" si="3"/>
        <v>Electrical Design Engineer_design</v>
      </c>
    </row>
    <row r="86" spans="1:7" hidden="1" x14ac:dyDescent="0.2">
      <c r="A86" t="s">
        <v>325</v>
      </c>
      <c r="B86" t="str">
        <f t="shared" si="2"/>
        <v>Product Group Unit Controller_coordination</v>
      </c>
      <c r="F86" t="s">
        <v>326</v>
      </c>
      <c r="G86" t="str">
        <f t="shared" si="3"/>
        <v>Electrical Design Engineer_design</v>
      </c>
    </row>
    <row r="87" spans="1:7" hidden="1" x14ac:dyDescent="0.2">
      <c r="A87" t="s">
        <v>326</v>
      </c>
      <c r="B87" t="str">
        <f t="shared" si="2"/>
        <v>Electrical Design Engineer_design</v>
      </c>
      <c r="F87" t="s">
        <v>328</v>
      </c>
      <c r="G87" t="str">
        <f t="shared" si="3"/>
        <v>Electrical Design Engineer_power transformers</v>
      </c>
    </row>
    <row r="88" spans="1:7" hidden="1" x14ac:dyDescent="0.2">
      <c r="A88" t="s">
        <v>326</v>
      </c>
      <c r="B88" t="str">
        <f t="shared" si="2"/>
        <v>Electrical Design Engineer_design</v>
      </c>
      <c r="F88" t="s">
        <v>326</v>
      </c>
      <c r="G88" t="str">
        <f t="shared" si="3"/>
        <v>Electrical Design Engineer_design</v>
      </c>
    </row>
    <row r="89" spans="1:7" x14ac:dyDescent="0.2">
      <c r="A89" t="s">
        <v>327</v>
      </c>
      <c r="B89" t="e">
        <f t="shared" si="2"/>
        <v>#N/A</v>
      </c>
      <c r="F89" t="s">
        <v>329</v>
      </c>
      <c r="G89" t="str">
        <f t="shared" si="3"/>
        <v>Electrical Design Engineer_installation</v>
      </c>
    </row>
    <row r="90" spans="1:7" hidden="1" x14ac:dyDescent="0.2">
      <c r="A90" t="s">
        <v>328</v>
      </c>
      <c r="B90" t="str">
        <f t="shared" si="2"/>
        <v>Electrical Design Engineer_power transformers</v>
      </c>
      <c r="F90" t="s">
        <v>330</v>
      </c>
      <c r="G90" t="str">
        <f t="shared" si="3"/>
        <v>Supply Chain Manager_transportation</v>
      </c>
    </row>
    <row r="91" spans="1:7" hidden="1" x14ac:dyDescent="0.2">
      <c r="A91" t="s">
        <v>326</v>
      </c>
      <c r="B91" t="str">
        <f t="shared" si="2"/>
        <v>Electrical Design Engineer_design</v>
      </c>
      <c r="F91" t="s">
        <v>331</v>
      </c>
      <c r="G91" t="str">
        <f t="shared" si="3"/>
        <v>Alliance Marketing Manager_design</v>
      </c>
    </row>
    <row r="92" spans="1:7" hidden="1" x14ac:dyDescent="0.2">
      <c r="A92" t="s">
        <v>329</v>
      </c>
      <c r="B92" t="str">
        <f t="shared" si="2"/>
        <v>Electrical Design Engineer_installation</v>
      </c>
      <c r="F92" t="s">
        <v>332</v>
      </c>
      <c r="G92" t="str">
        <f t="shared" si="3"/>
        <v>Alliance Marketing Manager_weights</v>
      </c>
    </row>
    <row r="93" spans="1:7" hidden="1" x14ac:dyDescent="0.2">
      <c r="A93" t="s">
        <v>330</v>
      </c>
      <c r="B93" t="str">
        <f t="shared" si="2"/>
        <v>Supply Chain Manager_transportation</v>
      </c>
      <c r="F93" t="s">
        <v>333</v>
      </c>
      <c r="G93" t="str">
        <f t="shared" si="3"/>
        <v>Alliance Marketing Manager_templates</v>
      </c>
    </row>
    <row r="94" spans="1:7" hidden="1" x14ac:dyDescent="0.2">
      <c r="A94" t="s">
        <v>331</v>
      </c>
      <c r="B94" t="str">
        <f t="shared" si="2"/>
        <v>Alliance Marketing Manager_design</v>
      </c>
      <c r="F94" t="s">
        <v>334</v>
      </c>
      <c r="G94" t="str">
        <f t="shared" si="3"/>
        <v>Alliance Marketing Manager_negotiation</v>
      </c>
    </row>
    <row r="95" spans="1:7" hidden="1" x14ac:dyDescent="0.2">
      <c r="A95" t="s">
        <v>332</v>
      </c>
      <c r="B95" t="str">
        <f t="shared" si="2"/>
        <v>Alliance Marketing Manager_weights</v>
      </c>
      <c r="F95" t="s">
        <v>335</v>
      </c>
      <c r="G95" t="str">
        <f t="shared" si="3"/>
        <v>Sales Manager - North America Rail and Traction_negotiation</v>
      </c>
    </row>
    <row r="96" spans="1:7" hidden="1" x14ac:dyDescent="0.2">
      <c r="A96" t="s">
        <v>333</v>
      </c>
      <c r="B96" t="str">
        <f t="shared" si="2"/>
        <v>Alliance Marketing Manager_templates</v>
      </c>
      <c r="F96" t="s">
        <v>336</v>
      </c>
      <c r="G96" t="str">
        <f t="shared" si="3"/>
        <v>Operations Assistant_transportation</v>
      </c>
    </row>
    <row r="97" spans="1:7" hidden="1" x14ac:dyDescent="0.2">
      <c r="A97" t="s">
        <v>334</v>
      </c>
      <c r="B97" t="str">
        <f t="shared" si="2"/>
        <v>Alliance Marketing Manager_negotiation</v>
      </c>
      <c r="F97" t="s">
        <v>373</v>
      </c>
      <c r="G97" t="e">
        <f t="shared" si="3"/>
        <v>#N/A</v>
      </c>
    </row>
    <row r="98" spans="1:7" hidden="1" x14ac:dyDescent="0.2">
      <c r="A98" t="s">
        <v>335</v>
      </c>
      <c r="B98" t="str">
        <f t="shared" si="2"/>
        <v>Sales Manager - North America Rail and Traction_negotiation</v>
      </c>
      <c r="F98" t="s">
        <v>337</v>
      </c>
      <c r="G98" t="str">
        <f t="shared" si="3"/>
        <v>Operations Supervisor_transportation</v>
      </c>
    </row>
    <row r="99" spans="1:7" hidden="1" x14ac:dyDescent="0.2">
      <c r="A99" t="s">
        <v>336</v>
      </c>
      <c r="B99" t="str">
        <f t="shared" si="2"/>
        <v>Operations Assistant_transportation</v>
      </c>
      <c r="F99" t="s">
        <v>338</v>
      </c>
      <c r="G99" t="str">
        <f t="shared" si="3"/>
        <v>Operations Supervisor_microsoft office</v>
      </c>
    </row>
    <row r="100" spans="1:7" hidden="1" x14ac:dyDescent="0.2">
      <c r="A100" t="s">
        <v>337</v>
      </c>
      <c r="B100" t="str">
        <f t="shared" si="2"/>
        <v>Operations Supervisor_transportation</v>
      </c>
      <c r="F100" t="s">
        <v>373</v>
      </c>
      <c r="G100" t="e">
        <f t="shared" si="3"/>
        <v>#N/A</v>
      </c>
    </row>
    <row r="101" spans="1:7" hidden="1" x14ac:dyDescent="0.2">
      <c r="A101" t="s">
        <v>338</v>
      </c>
      <c r="B101" t="str">
        <f t="shared" si="2"/>
        <v>Operations Supervisor_microsoft office</v>
      </c>
      <c r="F101" t="s">
        <v>374</v>
      </c>
      <c r="G101" t="e">
        <f t="shared" si="3"/>
        <v>#N/A</v>
      </c>
    </row>
    <row r="102" spans="1:7" hidden="1" x14ac:dyDescent="0.2">
      <c r="A102" t="s">
        <v>339</v>
      </c>
      <c r="B102" t="str">
        <f t="shared" si="2"/>
        <v>Account Manager_levels</v>
      </c>
      <c r="F102" t="s">
        <v>339</v>
      </c>
      <c r="G102" t="str">
        <f t="shared" si="3"/>
        <v>Account Manager_levels</v>
      </c>
    </row>
    <row r="103" spans="1:7" hidden="1" x14ac:dyDescent="0.2">
      <c r="A103" t="s">
        <v>340</v>
      </c>
      <c r="B103" t="str">
        <f t="shared" si="2"/>
        <v>Road Driver Full-Time_cargo trailers</v>
      </c>
      <c r="F103" t="s">
        <v>375</v>
      </c>
      <c r="G103" t="e">
        <f t="shared" si="3"/>
        <v>#N/A</v>
      </c>
    </row>
    <row r="104" spans="1:7" hidden="1" x14ac:dyDescent="0.2">
      <c r="A104" t="s">
        <v>341</v>
      </c>
      <c r="B104" t="str">
        <f t="shared" si="2"/>
        <v>Road Driver Full-Time_tractors</v>
      </c>
      <c r="F104" t="s">
        <v>375</v>
      </c>
      <c r="G104" t="e">
        <f t="shared" si="3"/>
        <v>#N/A</v>
      </c>
    </row>
    <row r="105" spans="1:7" hidden="1" x14ac:dyDescent="0.2">
      <c r="A105" t="s">
        <v>341</v>
      </c>
      <c r="B105" t="str">
        <f t="shared" si="2"/>
        <v>Road Driver Full-Time_tractors</v>
      </c>
      <c r="F105" t="s">
        <v>374</v>
      </c>
      <c r="G105" t="e">
        <f t="shared" si="3"/>
        <v>#N/A</v>
      </c>
    </row>
    <row r="106" spans="1:7" hidden="1" x14ac:dyDescent="0.2">
      <c r="A106" t="s">
        <v>342</v>
      </c>
      <c r="B106" t="str">
        <f t="shared" si="2"/>
        <v>Sr. Systems Engineer_workstations</v>
      </c>
      <c r="F106" t="s">
        <v>374</v>
      </c>
      <c r="G106" t="e">
        <f t="shared" si="3"/>
        <v>#N/A</v>
      </c>
    </row>
    <row r="107" spans="1:7" hidden="1" x14ac:dyDescent="0.2">
      <c r="A107" t="s">
        <v>343</v>
      </c>
      <c r="B107" t="str">
        <f t="shared" si="2"/>
        <v>Sr. Systems Engineer_writing</v>
      </c>
      <c r="F107" t="s">
        <v>373</v>
      </c>
      <c r="G107" t="e">
        <f t="shared" si="3"/>
        <v>#N/A</v>
      </c>
    </row>
    <row r="108" spans="1:7" hidden="1" x14ac:dyDescent="0.2">
      <c r="A108" t="s">
        <v>342</v>
      </c>
      <c r="B108" t="str">
        <f t="shared" si="2"/>
        <v>Sr. Systems Engineer_workstations</v>
      </c>
      <c r="F108" t="s">
        <v>340</v>
      </c>
      <c r="G108" t="str">
        <f t="shared" si="3"/>
        <v>Road Driver Full-Time_cargo trailers</v>
      </c>
    </row>
    <row r="109" spans="1:7" hidden="1" x14ac:dyDescent="0.2">
      <c r="A109" t="s">
        <v>344</v>
      </c>
      <c r="B109" t="str">
        <f t="shared" si="2"/>
        <v>Sr. Systems Engineer_linux</v>
      </c>
      <c r="F109" t="s">
        <v>341</v>
      </c>
      <c r="G109" t="str">
        <f t="shared" si="3"/>
        <v>Road Driver Full-Time_tractors</v>
      </c>
    </row>
    <row r="110" spans="1:7" hidden="1" x14ac:dyDescent="0.2">
      <c r="A110" t="s">
        <v>345</v>
      </c>
      <c r="B110" t="str">
        <f t="shared" si="2"/>
        <v>Sr. Systems Engineer_iptables</v>
      </c>
      <c r="F110" t="s">
        <v>341</v>
      </c>
      <c r="G110" t="str">
        <f t="shared" si="3"/>
        <v>Road Driver Full-Time_tractors</v>
      </c>
    </row>
    <row r="111" spans="1:7" hidden="1" x14ac:dyDescent="0.2">
      <c r="A111" t="s">
        <v>346</v>
      </c>
      <c r="B111" t="str">
        <f t="shared" si="2"/>
        <v>Sr. Network Engineer - Herndon, VA_writing</v>
      </c>
      <c r="F111" t="s">
        <v>373</v>
      </c>
      <c r="G111" t="e">
        <f t="shared" si="3"/>
        <v>#N/A</v>
      </c>
    </row>
    <row r="112" spans="1:7" hidden="1" x14ac:dyDescent="0.2">
      <c r="A112" t="s">
        <v>347</v>
      </c>
      <c r="B112" t="str">
        <f t="shared" si="2"/>
        <v>Sr. Network Engineer - Herndon, VA_telecommunications</v>
      </c>
      <c r="F112" t="s">
        <v>342</v>
      </c>
      <c r="G112" t="str">
        <f t="shared" si="3"/>
        <v>Sr. Systems Engineer_workstations</v>
      </c>
    </row>
    <row r="113" spans="1:7" hidden="1" x14ac:dyDescent="0.2">
      <c r="A113" t="s">
        <v>346</v>
      </c>
      <c r="B113" t="str">
        <f t="shared" si="2"/>
        <v>Sr. Network Engineer - Herndon, VA_writing</v>
      </c>
      <c r="F113" t="s">
        <v>343</v>
      </c>
      <c r="G113" t="str">
        <f t="shared" si="3"/>
        <v>Sr. Systems Engineer_writing</v>
      </c>
    </row>
    <row r="114" spans="1:7" hidden="1" x14ac:dyDescent="0.2">
      <c r="A114" t="s">
        <v>347</v>
      </c>
      <c r="B114" t="str">
        <f t="shared" si="2"/>
        <v>Sr. Network Engineer - Herndon, VA_telecommunications</v>
      </c>
      <c r="F114" t="s">
        <v>342</v>
      </c>
      <c r="G114" t="str">
        <f t="shared" si="3"/>
        <v>Sr. Systems Engineer_workstations</v>
      </c>
    </row>
    <row r="115" spans="1:7" hidden="1" x14ac:dyDescent="0.2">
      <c r="A115" t="s">
        <v>348</v>
      </c>
      <c r="B115" t="str">
        <f t="shared" si="2"/>
        <v>Sr. Network Engineer_writing</v>
      </c>
      <c r="F115" t="s">
        <v>344</v>
      </c>
      <c r="G115" t="str">
        <f t="shared" si="3"/>
        <v>Sr. Systems Engineer_linux</v>
      </c>
    </row>
    <row r="116" spans="1:7" hidden="1" x14ac:dyDescent="0.2">
      <c r="A116" t="s">
        <v>349</v>
      </c>
      <c r="B116" t="str">
        <f t="shared" si="2"/>
        <v>Sr. Network Engineer_telecommunications</v>
      </c>
      <c r="F116" t="s">
        <v>345</v>
      </c>
      <c r="G116" t="str">
        <f t="shared" si="3"/>
        <v>Sr. Systems Engineer_iptables</v>
      </c>
    </row>
    <row r="117" spans="1:7" hidden="1" x14ac:dyDescent="0.2">
      <c r="A117" t="s">
        <v>350</v>
      </c>
      <c r="B117" t="str">
        <f t="shared" si="2"/>
        <v>Driver_trucks</v>
      </c>
      <c r="F117" t="s">
        <v>346</v>
      </c>
      <c r="G117" t="str">
        <f t="shared" si="3"/>
        <v>Sr. Network Engineer - Herndon, VA_writing</v>
      </c>
    </row>
    <row r="118" spans="1:7" hidden="1" x14ac:dyDescent="0.2">
      <c r="A118" t="s">
        <v>350</v>
      </c>
      <c r="B118" t="str">
        <f t="shared" si="2"/>
        <v>Driver_trucks</v>
      </c>
      <c r="F118" t="s">
        <v>347</v>
      </c>
      <c r="G118" t="str">
        <f t="shared" si="3"/>
        <v>Sr. Network Engineer - Herndon, VA_telecommunications</v>
      </c>
    </row>
    <row r="119" spans="1:7" hidden="1" x14ac:dyDescent="0.2">
      <c r="A119" t="s">
        <v>351</v>
      </c>
      <c r="B119" t="str">
        <f t="shared" si="2"/>
        <v>Driver_square</v>
      </c>
      <c r="F119" t="s">
        <v>346</v>
      </c>
      <c r="G119" t="str">
        <f t="shared" si="3"/>
        <v>Sr. Network Engineer - Herndon, VA_writing</v>
      </c>
    </row>
    <row r="120" spans="1:7" hidden="1" x14ac:dyDescent="0.2">
      <c r="A120" t="s">
        <v>352</v>
      </c>
      <c r="B120" t="str">
        <f t="shared" si="2"/>
        <v>Senior Instrumentation Engineer_control valves</v>
      </c>
      <c r="F120" t="s">
        <v>347</v>
      </c>
      <c r="G120" t="str">
        <f t="shared" si="3"/>
        <v>Sr. Network Engineer - Herndon, VA_telecommunications</v>
      </c>
    </row>
    <row r="121" spans="1:7" hidden="1" x14ac:dyDescent="0.2">
      <c r="A121" t="s">
        <v>353</v>
      </c>
      <c r="B121" t="str">
        <f t="shared" si="2"/>
        <v>Senior Instrumentation Engineer_design</v>
      </c>
      <c r="F121" t="s">
        <v>348</v>
      </c>
      <c r="G121" t="str">
        <f t="shared" si="3"/>
        <v>Sr. Network Engineer_writing</v>
      </c>
    </row>
    <row r="122" spans="1:7" x14ac:dyDescent="0.2">
      <c r="A122" t="s">
        <v>354</v>
      </c>
      <c r="B122" t="e">
        <f t="shared" si="2"/>
        <v>#N/A</v>
      </c>
      <c r="F122" t="s">
        <v>349</v>
      </c>
      <c r="G122" t="str">
        <f t="shared" si="3"/>
        <v>Sr. Network Engineer_telecommunications</v>
      </c>
    </row>
    <row r="123" spans="1:7" hidden="1" x14ac:dyDescent="0.2">
      <c r="A123" t="s">
        <v>355</v>
      </c>
      <c r="B123" t="str">
        <f t="shared" si="2"/>
        <v>Senior Mechanical/Piping Designer_mechanical</v>
      </c>
      <c r="F123" t="s">
        <v>350</v>
      </c>
      <c r="G123" t="str">
        <f t="shared" si="3"/>
        <v>Driver_trucks</v>
      </c>
    </row>
    <row r="124" spans="1:7" hidden="1" x14ac:dyDescent="0.2">
      <c r="A124" t="s">
        <v>356</v>
      </c>
      <c r="B124" t="str">
        <f t="shared" si="2"/>
        <v>Senior Mechanical/Piping Designer_design</v>
      </c>
      <c r="F124" t="s">
        <v>350</v>
      </c>
      <c r="G124" t="str">
        <f t="shared" si="3"/>
        <v>Driver_trucks</v>
      </c>
    </row>
    <row r="125" spans="1:7" hidden="1" x14ac:dyDescent="0.2">
      <c r="A125" t="s">
        <v>356</v>
      </c>
      <c r="B125" t="str">
        <f t="shared" si="2"/>
        <v>Senior Mechanical/Piping Designer_design</v>
      </c>
      <c r="F125" t="s">
        <v>351</v>
      </c>
      <c r="G125" t="str">
        <f t="shared" si="3"/>
        <v>Driver_square</v>
      </c>
    </row>
    <row r="126" spans="1:7" hidden="1" x14ac:dyDescent="0.2">
      <c r="A126" t="s">
        <v>356</v>
      </c>
      <c r="B126" t="str">
        <f t="shared" si="2"/>
        <v>Senior Mechanical/Piping Designer_design</v>
      </c>
      <c r="F126" t="s">
        <v>353</v>
      </c>
      <c r="G126" t="str">
        <f t="shared" si="3"/>
        <v>Senior Instrumentation Engineer_design</v>
      </c>
    </row>
    <row r="127" spans="1:7" hidden="1" x14ac:dyDescent="0.2">
      <c r="A127" t="s">
        <v>356</v>
      </c>
      <c r="B127" t="str">
        <f t="shared" si="2"/>
        <v>Senior Mechanical/Piping Designer_design</v>
      </c>
      <c r="F127" t="s">
        <v>352</v>
      </c>
      <c r="G127" t="str">
        <f t="shared" si="3"/>
        <v>Senior Instrumentation Engineer_control valves</v>
      </c>
    </row>
    <row r="128" spans="1:7" hidden="1" x14ac:dyDescent="0.2">
      <c r="A128" t="s">
        <v>357</v>
      </c>
      <c r="B128" t="str">
        <f t="shared" si="2"/>
        <v>Senior Mechanical/Piping Designer_coordination</v>
      </c>
      <c r="F128" t="s">
        <v>353</v>
      </c>
      <c r="G128" t="str">
        <f t="shared" si="3"/>
        <v>Senior Instrumentation Engineer_design</v>
      </c>
    </row>
    <row r="129" spans="1:7" hidden="1" x14ac:dyDescent="0.2">
      <c r="A129" t="s">
        <v>357</v>
      </c>
      <c r="B129" t="str">
        <f t="shared" si="2"/>
        <v>Senior Mechanical/Piping Designer_coordination</v>
      </c>
      <c r="F129" t="s">
        <v>355</v>
      </c>
      <c r="G129" t="str">
        <f t="shared" si="3"/>
        <v>Senior Mechanical/Piping Designer_mechanical</v>
      </c>
    </row>
    <row r="130" spans="1:7" x14ac:dyDescent="0.2">
      <c r="A130" t="s">
        <v>358</v>
      </c>
      <c r="B130" t="e">
        <f t="shared" si="2"/>
        <v>#N/A</v>
      </c>
      <c r="F130" t="s">
        <v>355</v>
      </c>
      <c r="G130" t="str">
        <f t="shared" si="3"/>
        <v>Senior Mechanical/Piping Designer_mechanical</v>
      </c>
    </row>
    <row r="131" spans="1:7" hidden="1" x14ac:dyDescent="0.2">
      <c r="A131" t="s">
        <v>356</v>
      </c>
      <c r="B131" t="str">
        <f t="shared" ref="B131:B146" si="4">VLOOKUP(A131,F:F,1,FALSE)</f>
        <v>Senior Mechanical/Piping Designer_design</v>
      </c>
      <c r="F131" t="s">
        <v>356</v>
      </c>
      <c r="G131" t="str">
        <f t="shared" ref="G131:G154" si="5">VLOOKUP(F131,A:A,1,FALSE)</f>
        <v>Senior Mechanical/Piping Designer_design</v>
      </c>
    </row>
    <row r="132" spans="1:7" hidden="1" x14ac:dyDescent="0.2">
      <c r="A132" t="s">
        <v>356</v>
      </c>
      <c r="B132" t="str">
        <f t="shared" si="4"/>
        <v>Senior Mechanical/Piping Designer_design</v>
      </c>
      <c r="F132" t="s">
        <v>355</v>
      </c>
      <c r="G132" t="str">
        <f t="shared" si="5"/>
        <v>Senior Mechanical/Piping Designer_mechanical</v>
      </c>
    </row>
    <row r="133" spans="1:7" hidden="1" x14ac:dyDescent="0.2">
      <c r="A133" t="s">
        <v>359</v>
      </c>
      <c r="B133" t="str">
        <f t="shared" si="4"/>
        <v>Senior Electrical Engineer_design</v>
      </c>
      <c r="F133" t="s">
        <v>356</v>
      </c>
      <c r="G133" t="str">
        <f t="shared" si="5"/>
        <v>Senior Mechanical/Piping Designer_design</v>
      </c>
    </row>
    <row r="134" spans="1:7" hidden="1" x14ac:dyDescent="0.2">
      <c r="A134" t="s">
        <v>360</v>
      </c>
      <c r="B134" t="str">
        <f t="shared" si="4"/>
        <v>Senior Electrical Engineer_coordination</v>
      </c>
      <c r="F134" t="s">
        <v>356</v>
      </c>
      <c r="G134" t="str">
        <f t="shared" si="5"/>
        <v>Senior Mechanical/Piping Designer_design</v>
      </c>
    </row>
    <row r="135" spans="1:7" hidden="1" x14ac:dyDescent="0.2">
      <c r="A135" t="s">
        <v>360</v>
      </c>
      <c r="B135" t="str">
        <f t="shared" si="4"/>
        <v>Senior Electrical Engineer_coordination</v>
      </c>
      <c r="F135" t="s">
        <v>356</v>
      </c>
      <c r="G135" t="str">
        <f t="shared" si="5"/>
        <v>Senior Mechanical/Piping Designer_design</v>
      </c>
    </row>
    <row r="136" spans="1:7" x14ac:dyDescent="0.2">
      <c r="A136" t="s">
        <v>361</v>
      </c>
      <c r="B136" t="e">
        <f t="shared" si="4"/>
        <v>#N/A</v>
      </c>
      <c r="F136" t="s">
        <v>356</v>
      </c>
      <c r="G136" t="str">
        <f t="shared" si="5"/>
        <v>Senior Mechanical/Piping Designer_design</v>
      </c>
    </row>
    <row r="137" spans="1:7" hidden="1" x14ac:dyDescent="0.2">
      <c r="A137" t="s">
        <v>362</v>
      </c>
      <c r="B137" t="str">
        <f t="shared" si="4"/>
        <v>Senior Electrical Designer_design</v>
      </c>
      <c r="F137" t="s">
        <v>355</v>
      </c>
      <c r="G137" t="str">
        <f t="shared" si="5"/>
        <v>Senior Mechanical/Piping Designer_mechanical</v>
      </c>
    </row>
    <row r="138" spans="1:7" hidden="1" x14ac:dyDescent="0.2">
      <c r="A138" t="s">
        <v>362</v>
      </c>
      <c r="B138" t="str">
        <f t="shared" si="4"/>
        <v>Senior Electrical Designer_design</v>
      </c>
      <c r="F138" t="s">
        <v>357</v>
      </c>
      <c r="G138" t="str">
        <f t="shared" si="5"/>
        <v>Senior Mechanical/Piping Designer_coordination</v>
      </c>
    </row>
    <row r="139" spans="1:7" hidden="1" x14ac:dyDescent="0.2">
      <c r="A139" t="s">
        <v>363</v>
      </c>
      <c r="B139" t="str">
        <f t="shared" si="4"/>
        <v>Senior Electrical Designer_coordination</v>
      </c>
      <c r="F139" t="s">
        <v>357</v>
      </c>
      <c r="G139" t="str">
        <f t="shared" si="5"/>
        <v>Senior Mechanical/Piping Designer_coordination</v>
      </c>
    </row>
    <row r="140" spans="1:7" hidden="1" x14ac:dyDescent="0.2">
      <c r="A140" t="s">
        <v>363</v>
      </c>
      <c r="B140" t="str">
        <f t="shared" si="4"/>
        <v>Senior Electrical Designer_coordination</v>
      </c>
      <c r="F140" t="s">
        <v>356</v>
      </c>
      <c r="G140" t="str">
        <f t="shared" si="5"/>
        <v>Senior Mechanical/Piping Designer_design</v>
      </c>
    </row>
    <row r="141" spans="1:7" x14ac:dyDescent="0.2">
      <c r="A141" t="s">
        <v>364</v>
      </c>
      <c r="B141" t="e">
        <f t="shared" si="4"/>
        <v>#N/A</v>
      </c>
      <c r="F141" t="s">
        <v>356</v>
      </c>
      <c r="G141" t="str">
        <f t="shared" si="5"/>
        <v>Senior Mechanical/Piping Designer_design</v>
      </c>
    </row>
    <row r="142" spans="1:7" hidden="1" x14ac:dyDescent="0.2">
      <c r="A142" t="s">
        <v>362</v>
      </c>
      <c r="B142" t="str">
        <f t="shared" si="4"/>
        <v>Senior Electrical Designer_design</v>
      </c>
      <c r="F142" t="s">
        <v>359</v>
      </c>
      <c r="G142" t="str">
        <f t="shared" si="5"/>
        <v>Senior Electrical Engineer_design</v>
      </c>
    </row>
    <row r="143" spans="1:7" hidden="1" x14ac:dyDescent="0.2">
      <c r="A143" t="s">
        <v>362</v>
      </c>
      <c r="B143" t="str">
        <f t="shared" si="4"/>
        <v>Senior Electrical Designer_design</v>
      </c>
      <c r="F143" t="s">
        <v>359</v>
      </c>
      <c r="G143" t="str">
        <f t="shared" si="5"/>
        <v>Senior Electrical Engineer_design</v>
      </c>
    </row>
    <row r="144" spans="1:7" hidden="1" x14ac:dyDescent="0.2">
      <c r="A144" t="s">
        <v>365</v>
      </c>
      <c r="B144" t="str">
        <f t="shared" si="4"/>
        <v>Budget Execution Manager_programming</v>
      </c>
      <c r="F144" t="s">
        <v>360</v>
      </c>
      <c r="G144" t="str">
        <f t="shared" si="5"/>
        <v>Senior Electrical Engineer_coordination</v>
      </c>
    </row>
    <row r="145" spans="1:7" hidden="1" x14ac:dyDescent="0.2">
      <c r="A145" t="s">
        <v>365</v>
      </c>
      <c r="B145" t="str">
        <f t="shared" si="4"/>
        <v>Budget Execution Manager_programming</v>
      </c>
      <c r="F145" t="s">
        <v>360</v>
      </c>
      <c r="G145" t="str">
        <f t="shared" si="5"/>
        <v>Senior Electrical Engineer_coordination</v>
      </c>
    </row>
    <row r="146" spans="1:7" hidden="1" x14ac:dyDescent="0.2">
      <c r="A146" t="s">
        <v>366</v>
      </c>
      <c r="B146" t="str">
        <f t="shared" si="4"/>
        <v>Financial Management Advisor_microsoft office</v>
      </c>
      <c r="F146" t="s">
        <v>362</v>
      </c>
      <c r="G146" t="str">
        <f t="shared" si="5"/>
        <v>Senior Electrical Designer_design</v>
      </c>
    </row>
    <row r="147" spans="1:7" x14ac:dyDescent="0.2">
      <c r="F147" t="s">
        <v>362</v>
      </c>
      <c r="G147" t="str">
        <f t="shared" si="5"/>
        <v>Senior Electrical Designer_design</v>
      </c>
    </row>
    <row r="148" spans="1:7" x14ac:dyDescent="0.2">
      <c r="F148" t="s">
        <v>363</v>
      </c>
      <c r="G148" t="str">
        <f t="shared" si="5"/>
        <v>Senior Electrical Designer_coordination</v>
      </c>
    </row>
    <row r="149" spans="1:7" x14ac:dyDescent="0.2">
      <c r="F149" t="s">
        <v>363</v>
      </c>
      <c r="G149" t="str">
        <f t="shared" si="5"/>
        <v>Senior Electrical Designer_coordination</v>
      </c>
    </row>
    <row r="150" spans="1:7" x14ac:dyDescent="0.2">
      <c r="F150" t="s">
        <v>362</v>
      </c>
      <c r="G150" t="str">
        <f t="shared" si="5"/>
        <v>Senior Electrical Designer_design</v>
      </c>
    </row>
    <row r="151" spans="1:7" x14ac:dyDescent="0.2">
      <c r="F151" t="s">
        <v>362</v>
      </c>
      <c r="G151" t="str">
        <f t="shared" si="5"/>
        <v>Senior Electrical Designer_design</v>
      </c>
    </row>
    <row r="152" spans="1:7" x14ac:dyDescent="0.2">
      <c r="F152" t="s">
        <v>365</v>
      </c>
      <c r="G152" t="str">
        <f t="shared" si="5"/>
        <v>Budget Execution Manager_programming</v>
      </c>
    </row>
    <row r="153" spans="1:7" x14ac:dyDescent="0.2">
      <c r="F153" t="s">
        <v>365</v>
      </c>
      <c r="G153" t="str">
        <f t="shared" si="5"/>
        <v>Budget Execution Manager_programming</v>
      </c>
    </row>
    <row r="154" spans="1:7" x14ac:dyDescent="0.2">
      <c r="F154" t="s">
        <v>366</v>
      </c>
      <c r="G154" t="str">
        <f t="shared" si="5"/>
        <v>Financial Management Advisor_microsoft office</v>
      </c>
    </row>
  </sheetData>
  <autoFilter ref="A1:B146" xr:uid="{230E5E43-31B0-9946-9CD4-CCBB4F5D38E6}">
    <filterColumn colId="1">
      <filters>
        <filter val="#N/A"/>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49CC4-8A0B-EC4E-8454-61EF667B5DE4}">
  <dimension ref="A1:F5"/>
  <sheetViews>
    <sheetView workbookViewId="0">
      <selection activeCell="B5" sqref="B5"/>
    </sheetView>
  </sheetViews>
  <sheetFormatPr baseColWidth="10" defaultRowHeight="16" x14ac:dyDescent="0.2"/>
  <sheetData>
    <row r="1" spans="1:6" x14ac:dyDescent="0.2">
      <c r="A1" t="s">
        <v>376</v>
      </c>
      <c r="E1" t="s">
        <v>379</v>
      </c>
    </row>
    <row r="2" spans="1:6" x14ac:dyDescent="0.2">
      <c r="A2" t="s">
        <v>377</v>
      </c>
      <c r="B2" t="s">
        <v>378</v>
      </c>
      <c r="E2" t="s">
        <v>377</v>
      </c>
      <c r="F2" t="s">
        <v>378</v>
      </c>
    </row>
    <row r="3" spans="1:6" x14ac:dyDescent="0.2">
      <c r="A3" t="s">
        <v>42</v>
      </c>
      <c r="B3" t="s">
        <v>215</v>
      </c>
    </row>
    <row r="4" spans="1:6" x14ac:dyDescent="0.2">
      <c r="A4" t="s">
        <v>104</v>
      </c>
      <c r="B4" t="s">
        <v>380</v>
      </c>
    </row>
    <row r="5" spans="1:6" x14ac:dyDescent="0.2">
      <c r="A5" t="s">
        <v>187</v>
      </c>
      <c r="B5" t="s">
        <v>255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FuzzyMatchSkillExtractor</vt:lpstr>
      <vt:lpstr>find fuzzy matches</vt:lpstr>
      <vt:lpstr>compare to exact matches</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2022-04-19T16:15:53Z</dcterms:created>
  <dcterms:modified xsi:type="dcterms:W3CDTF">2022-04-21T09:40:09Z</dcterms:modified>
</cp:coreProperties>
</file>