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cetificates\google data analysis\5\"/>
    </mc:Choice>
  </mc:AlternateContent>
  <xr:revisionPtr revIDLastSave="0" documentId="13_ncr:1_{18A08FAE-816B-4D57-B6F9-48131AB775B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ivots" sheetId="5" r:id="rId1"/>
    <sheet name="Sheet2" sheetId="11" r:id="rId2"/>
    <sheet name="Sheet6" sheetId="10" r:id="rId3"/>
    <sheet name="Sheet8" sheetId="16" r:id="rId4"/>
    <sheet name="Movie Data" sheetId="1" r:id="rId5"/>
    <sheet name="Genres" sheetId="2" r:id="rId6"/>
    <sheet name="Directors" sheetId="3" r:id="rId7"/>
    <sheet name="Actors" sheetId="4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5" l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" i="10"/>
  <c r="G9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" i="16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G6" i="10"/>
  <c r="F9" i="10" l="1"/>
  <c r="F14" i="16"/>
</calcChain>
</file>

<file path=xl/sharedStrings.xml><?xml version="1.0" encoding="utf-8"?>
<sst xmlns="http://schemas.openxmlformats.org/spreadsheetml/2006/main" count="8191" uniqueCount="2869">
  <si>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</si>
  <si>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</si>
  <si>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</si>
  <si>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</si>
  <si>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</si>
  <si>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</si>
  <si>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</si>
  <si>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</si>
  <si>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</si>
  <si>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</si>
  <si>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</si>
  <si>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</si>
  <si>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</si>
  <si>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</si>
  <si>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</si>
  <si>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</si>
  <si>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</si>
  <si>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</si>
  <si>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</si>
  <si>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</si>
  <si>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</si>
  <si>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</si>
  <si>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</si>
  <si>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</si>
  <si>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</si>
  <si>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</si>
  <si>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</si>
  <si>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</si>
  <si>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</si>
  <si>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</si>
  <si>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</si>
  <si>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</si>
  <si>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</si>
  <si>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</si>
  <si>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</si>
  <si>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</si>
  <si>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</si>
  <si>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</si>
  <si>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</si>
  <si>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</si>
  <si>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</si>
  <si>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</si>
  <si>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</si>
  <si>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</si>
  <si>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</si>
  <si>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</si>
  <si>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</si>
  <si>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</si>
  <si>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</si>
  <si>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</si>
  <si>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</si>
  <si>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</si>
  <si>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</si>
  <si>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</si>
  <si>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</si>
  <si>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</si>
  <si>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</si>
  <si>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</si>
  <si>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</si>
  <si>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</si>
  <si>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</si>
  <si>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</si>
  <si>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</si>
  <si>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</si>
  <si>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</si>
  <si>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</si>
  <si>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</si>
  <si>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</si>
  <si>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</si>
  <si>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</si>
  <si>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</si>
  <si>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</si>
  <si>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</si>
  <si>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</si>
  <si>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</si>
  <si>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</si>
  <si>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</si>
  <si>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</si>
  <si>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</si>
  <si>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</si>
  <si>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</si>
  <si>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</si>
  <si>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</si>
  <si>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</si>
  <si>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</si>
  <si>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</si>
  <si>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</si>
  <si>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</si>
  <si>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</si>
  <si>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</si>
  <si>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</si>
  <si>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</si>
  <si>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</si>
  <si>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</si>
  <si>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</si>
  <si>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</si>
  <si>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</si>
  <si>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</si>
  <si>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</si>
  <si>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</si>
  <si>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</si>
  <si>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</si>
  <si>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</si>
  <si>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</si>
  <si>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</si>
  <si>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</si>
  <si>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</si>
  <si>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</si>
  <si>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</si>
  <si>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</si>
  <si>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</si>
  <si>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</si>
  <si>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</si>
  <si>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</si>
  <si>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</si>
  <si>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</si>
  <si>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</si>
  <si>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</si>
  <si>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</si>
  <si>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</si>
  <si>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</si>
  <si>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</si>
  <si>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</si>
  <si>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</si>
  <si>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</si>
  <si>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</si>
  <si>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</si>
  <si>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</si>
  <si>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</si>
  <si>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</si>
  <si>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</si>
  <si>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</si>
  <si>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</si>
  <si>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</si>
  <si>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</si>
  <si>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</si>
  <si>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</si>
  <si>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</si>
  <si>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</si>
  <si>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</si>
  <si>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</si>
  <si>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</si>
  <si>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</si>
  <si>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</si>
  <si>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</si>
  <si>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</si>
  <si>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</si>
  <si>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</si>
  <si>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</si>
  <si>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</si>
  <si>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</si>
  <si>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</si>
  <si>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</si>
  <si>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</si>
  <si>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</si>
  <si>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</si>
  <si>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</si>
  <si>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</si>
  <si>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</si>
  <si>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</si>
  <si>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</si>
  <si>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</si>
  <si>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</si>
  <si>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</si>
  <si>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</si>
  <si>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</si>
  <si>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</si>
  <si>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</si>
  <si>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</si>
  <si>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</si>
  <si>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</si>
  <si>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</si>
  <si>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</si>
  <si>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</si>
  <si>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</si>
  <si>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</si>
  <si>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</si>
  <si>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</si>
  <si>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</si>
  <si>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</si>
  <si>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</si>
  <si>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</si>
  <si>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</si>
  <si>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</si>
  <si>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</si>
  <si>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</si>
  <si>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</si>
  <si>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</si>
  <si>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</si>
  <si>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</si>
  <si>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</si>
  <si>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</si>
  <si>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</si>
  <si>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</si>
  <si>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</si>
  <si>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</si>
  <si>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</si>
  <si>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</si>
  <si>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</si>
  <si>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</si>
  <si>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</si>
  <si>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</si>
  <si>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</si>
  <si>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</si>
  <si>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</si>
  <si>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</si>
  <si>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</si>
  <si>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</si>
  <si>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</si>
  <si>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</si>
  <si>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</si>
  <si>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</si>
  <si>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</si>
  <si>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</si>
  <si>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</si>
  <si>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</si>
  <si>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</si>
  <si>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</si>
  <si>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</si>
  <si>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</si>
  <si>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</si>
  <si>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</si>
  <si>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</si>
  <si>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</si>
  <si>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</si>
  <si>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</si>
  <si>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</si>
  <si>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</si>
  <si>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</si>
  <si>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</si>
  <si>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</si>
  <si>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</si>
  <si>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</si>
  <si>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</si>
  <si>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</si>
  <si>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</si>
  <si>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</si>
  <si>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</si>
  <si>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</si>
  <si>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</si>
  <si>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</si>
  <si>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</si>
  <si>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</si>
  <si>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</si>
  <si>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</si>
  <si>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</si>
  <si>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</si>
  <si>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</si>
  <si>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</si>
  <si>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</si>
  <si>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</si>
  <si>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</si>
  <si>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</si>
  <si>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</si>
  <si>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</si>
  <si>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</si>
  <si>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</si>
  <si>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</si>
  <si>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</si>
  <si>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</si>
  <si>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</si>
  <si>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</si>
  <si>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</si>
  <si>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</si>
  <si>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</si>
  <si>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</si>
  <si>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</si>
  <si>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</si>
  <si>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</si>
  <si>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</si>
  <si>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</si>
  <si>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</si>
  <si>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</si>
  <si>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</si>
  <si>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</si>
  <si>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</si>
  <si>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</si>
  <si>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</si>
  <si>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</si>
  <si>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</si>
  <si>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</si>
  <si>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</si>
  <si>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</si>
  <si>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</si>
  <si>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</si>
  <si>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</si>
  <si>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</si>
  <si>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</si>
  <si>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</si>
  <si>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</si>
  <si>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</si>
  <si>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</si>
  <si>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</si>
  <si>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</si>
  <si>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</si>
  <si>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</si>
  <si>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</si>
  <si>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</si>
  <si>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</si>
  <si>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</si>
  <si>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</si>
  <si>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</si>
  <si>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</si>
  <si>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</si>
  <si>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</si>
  <si>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</si>
  <si>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</si>
  <si>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</si>
  <si>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</si>
  <si>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</si>
  <si>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</si>
  <si>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</si>
  <si>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</si>
  <si>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</si>
  <si>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</si>
  <si>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</si>
  <si>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</si>
  <si>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</si>
  <si>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</si>
  <si>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</si>
  <si>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</si>
  <si>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</si>
  <si>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</si>
  <si>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</si>
  <si>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</si>
  <si>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</si>
  <si>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</si>
  <si>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</si>
  <si>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</si>
  <si>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</si>
  <si>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</si>
  <si>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</si>
  <si>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</si>
  <si>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</si>
  <si>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</si>
  <si>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</si>
  <si>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</si>
  <si>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</si>
  <si>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</si>
  <si>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</si>
  <si>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</si>
  <si>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</si>
  <si>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</si>
  <si>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</si>
  <si>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</si>
  <si>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</si>
  <si>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</si>
  <si>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</si>
  <si>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</si>
  <si>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</si>
  <si>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</si>
  <si>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</si>
  <si>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</si>
  <si>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</si>
  <si>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</si>
  <si>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</si>
  <si>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</si>
  <si>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</si>
  <si>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</si>
  <si>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</si>
  <si>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</si>
  <si>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</si>
  <si>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</si>
  <si>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</si>
  <si>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</si>
  <si>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</si>
  <si>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</si>
  <si>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</si>
  <si>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</si>
  <si>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</si>
  <si>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</si>
  <si>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</si>
  <si>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</si>
  <si>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</si>
  <si>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</si>
  <si>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</si>
  <si>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</si>
  <si>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</si>
  <si>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</si>
  <si>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</si>
  <si>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</si>
  <si>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</si>
  <si>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</si>
  <si>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</si>
  <si>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</si>
  <si>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</si>
  <si>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</si>
  <si>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</si>
  <si>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</si>
  <si>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</si>
  <si>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</si>
  <si>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</si>
  <si>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</si>
  <si>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</si>
  <si>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</si>
  <si>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</si>
  <si>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</si>
  <si>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</si>
  <si>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</si>
  <si>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</si>
  <si>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</si>
  <si>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</si>
  <si>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</si>
  <si>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</si>
  <si>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</si>
  <si>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</si>
  <si>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</si>
  <si>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</si>
  <si>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</si>
  <si>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</si>
  <si>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</si>
  <si>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</si>
  <si>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</si>
  <si>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</si>
  <si>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</si>
  <si>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</si>
  <si>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</si>
  <si>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</si>
  <si>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</si>
  <si>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</si>
  <si>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</si>
  <si>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</si>
  <si>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</si>
  <si>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</si>
  <si>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</si>
  <si>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</si>
  <si>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</si>
  <si>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</si>
  <si>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</si>
  <si>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</si>
  <si>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</si>
  <si>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</si>
  <si>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</si>
  <si>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</si>
  <si>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</si>
  <si>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</si>
  <si>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</si>
  <si>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</si>
  <si>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</si>
  <si>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</si>
  <si>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</si>
  <si>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</si>
  <si>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</si>
  <si>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</si>
  <si>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</si>
  <si>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</si>
  <si>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</si>
  <si>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</si>
  <si>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</si>
  <si>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</si>
  <si>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</si>
  <si>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</si>
  <si>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</si>
  <si>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</si>
  <si>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</si>
  <si>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</si>
  <si>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</si>
  <si>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</si>
  <si>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</si>
  <si>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</si>
  <si>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</si>
  <si>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</si>
  <si>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</si>
  <si>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</si>
  <si>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</si>
  <si>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</si>
  <si>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</si>
  <si>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</si>
  <si>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</si>
  <si>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</si>
  <si>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</si>
  <si>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</si>
  <si>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</si>
  <si>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</si>
  <si>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</si>
  <si>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</si>
  <si>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</si>
  <si>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</si>
  <si>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</si>
  <si>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</si>
  <si>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</si>
  <si>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</si>
  <si>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</si>
  <si>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</si>
  <si>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</si>
  <si>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</si>
  <si>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</si>
  <si>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</si>
  <si>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</si>
  <si>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</si>
  <si>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</si>
  <si>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</si>
  <si>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</si>
  <si>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</si>
  <si>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</si>
  <si>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</si>
  <si>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</si>
  <si>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</si>
  <si>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</si>
  <si>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</si>
  <si>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</si>
  <si>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</si>
  <si>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</si>
  <si>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</si>
  <si>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</si>
  <si>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</si>
  <si>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</si>
  <si>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</si>
  <si>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</si>
  <si>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</si>
  <si>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</si>
  <si>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</si>
  <si>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</si>
  <si>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</si>
  <si>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</si>
  <si>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</si>
  <si>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</si>
  <si>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</si>
  <si>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</si>
  <si>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</si>
  <si>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</si>
  <si>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</si>
  <si>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</si>
  <si>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</si>
  <si>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</si>
  <si>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</si>
  <si>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</si>
  <si>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</si>
  <si>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</si>
  <si>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</si>
  <si>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</si>
  <si>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</si>
  <si>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</si>
  <si>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</si>
  <si>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</si>
  <si>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</si>
  <si>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</si>
  <si>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</si>
  <si>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</si>
  <si>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</si>
  <si>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</si>
  <si>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</si>
  <si>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</si>
  <si>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</si>
  <si>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</si>
  <si>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</si>
  <si>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</si>
  <si>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</si>
  <si>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</si>
  <si>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</si>
  <si>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</si>
  <si>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</si>
  <si>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</si>
  <si>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</si>
  <si>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</si>
  <si>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</si>
  <si>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</si>
  <si>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</si>
  <si>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</si>
  <si>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</si>
  <si>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</si>
  <si>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</si>
  <si>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</si>
  <si>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</si>
  <si>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</si>
  <si>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</si>
  <si>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</si>
  <si>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</si>
  <si>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</si>
  <si>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</si>
  <si>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</si>
  <si>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</si>
  <si>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</si>
  <si>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</si>
  <si>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</si>
  <si>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</si>
  <si>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</si>
  <si>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</si>
  <si>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</si>
  <si>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</si>
  <si>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</si>
  <si>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</si>
  <si>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</si>
  <si>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</si>
  <si>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</si>
  <si>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</si>
  <si>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</si>
  <si>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</si>
  <si>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</si>
  <si>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</si>
  <si>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</si>
  <si>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</si>
  <si>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</si>
  <si>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</si>
  <si>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</si>
  <si>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</si>
  <si>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</si>
  <si>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</si>
  <si>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</si>
  <si>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</si>
  <si>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</si>
  <si>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</si>
  <si>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</si>
  <si>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</si>
  <si>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</si>
  <si>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</si>
  <si>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</si>
  <si>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</si>
  <si>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</si>
  <si>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</si>
  <si>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</si>
  <si>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</si>
  <si>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</si>
  <si>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</si>
  <si>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</si>
  <si>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</si>
  <si>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</si>
  <si>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</si>
  <si>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</si>
  <si>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</si>
  <si>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</si>
  <si>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</si>
  <si>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</si>
  <si>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</si>
  <si>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</si>
  <si>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</si>
  <si>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</si>
  <si>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</si>
  <si>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</si>
  <si>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</si>
  <si>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</si>
  <si>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</si>
  <si>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</si>
  <si>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</si>
  <si>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</si>
  <si>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</si>
  <si>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</si>
  <si>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</si>
  <si>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</si>
  <si>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</si>
  <si>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</si>
  <si>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</si>
  <si>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</si>
  <si>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</si>
  <si>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</si>
  <si>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</si>
  <si>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</si>
  <si>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</si>
  <si>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</si>
  <si>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</si>
  <si>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</si>
  <si>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</si>
  <si>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</si>
  <si>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</si>
  <si>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</si>
  <si>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</si>
  <si>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</si>
  <si>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</si>
  <si>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</si>
  <si>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</si>
  <si>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</si>
  <si>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</si>
  <si>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</si>
  <si>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</si>
  <si>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</si>
  <si>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</si>
  <si>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</si>
  <si>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</si>
  <si>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</si>
  <si>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</si>
  <si>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</si>
  <si>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</si>
  <si>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</si>
  <si>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</si>
  <si>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</si>
  <si>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</si>
  <si>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</si>
  <si>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</si>
  <si>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</si>
  <si>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</si>
  <si>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</si>
  <si>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</si>
  <si>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</si>
  <si>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</si>
  <si>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</si>
  <si>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</si>
  <si>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</si>
  <si>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</si>
  <si>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</si>
  <si>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</si>
  <si>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</si>
  <si>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</si>
  <si>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</si>
  <si>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</si>
  <si>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</si>
  <si>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</si>
  <si>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</si>
  <si>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</si>
  <si>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</si>
  <si>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</si>
  <si>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</si>
  <si>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</si>
  <si>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</si>
  <si>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</si>
  <si>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</si>
  <si>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</si>
  <si>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</si>
  <si>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</si>
  <si>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</si>
  <si>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</si>
  <si>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</si>
  <si>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</si>
  <si>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</si>
  <si>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</si>
  <si>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</si>
  <si>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</si>
  <si>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</si>
  <si>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</si>
  <si>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</si>
  <si>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</si>
  <si>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</si>
  <si>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</si>
  <si>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</si>
  <si>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</si>
  <si>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</si>
  <si>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</si>
  <si>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</si>
  <si>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</si>
  <si>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</si>
  <si>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</si>
  <si>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</si>
  <si>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</si>
  <si>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</si>
  <si>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</si>
  <si>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</si>
  <si>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</si>
  <si>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</si>
  <si>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</si>
  <si>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</si>
  <si>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</si>
  <si>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</si>
  <si>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</si>
  <si>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</si>
  <si>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</si>
  <si>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</si>
  <si>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</si>
  <si>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</si>
  <si>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</si>
  <si>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</si>
  <si>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</si>
  <si>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</si>
  <si>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</si>
  <si>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</si>
  <si>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</si>
  <si>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</si>
  <si>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</si>
  <si>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</si>
  <si>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</si>
  <si>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</si>
  <si>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</si>
  <si>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</si>
  <si>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</si>
  <si>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</si>
  <si>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</si>
  <si>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</si>
  <si>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</si>
  <si>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</si>
  <si>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</si>
  <si>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</si>
  <si>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</si>
  <si>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</si>
  <si>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</si>
  <si>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</si>
  <si>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</si>
  <si>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</si>
  <si>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</si>
  <si>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</si>
  <si>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</si>
  <si>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</si>
  <si>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</si>
  <si>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</si>
  <si>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</si>
  <si>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</si>
  <si>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</si>
  <si>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</si>
  <si>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</si>
  <si>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</si>
  <si>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</si>
  <si>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</si>
  <si>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</si>
  <si>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</si>
  <si>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</si>
  <si>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</si>
  <si>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</si>
  <si>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</si>
  <si>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</si>
  <si>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</si>
  <si>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</si>
  <si>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</si>
  <si>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</si>
  <si>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</si>
  <si>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</si>
  <si>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</si>
  <si>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</si>
  <si>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</si>
  <si>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</si>
  <si>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</si>
  <si>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</si>
  <si>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</si>
  <si>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</si>
  <si>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</si>
  <si>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</si>
  <si>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</si>
  <si>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</si>
  <si>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</si>
  <si>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</si>
  <si>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</si>
  <si>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</si>
  <si>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</si>
  <si>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</si>
  <si>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</si>
  <si>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</si>
  <si>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</si>
  <si>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</si>
  <si>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</si>
  <si>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</si>
  <si>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</si>
  <si>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</si>
  <si>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</si>
  <si>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</si>
  <si>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</si>
  <si>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</si>
  <si>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</si>
  <si>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</si>
  <si>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</si>
  <si>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</si>
  <si>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</si>
  <si>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</si>
  <si>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</si>
  <si>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</si>
  <si>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</si>
  <si>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</si>
  <si>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</si>
  <si>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</si>
  <si>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</si>
  <si>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</si>
  <si>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</si>
  <si>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</si>
  <si>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</si>
  <si>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</si>
  <si>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</si>
  <si>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</si>
  <si>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</si>
  <si>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</si>
  <si>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</si>
  <si>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</si>
  <si>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</si>
  <si>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</si>
  <si>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</si>
  <si>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</si>
  <si>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</si>
  <si>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</si>
  <si>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</si>
  <si>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</si>
  <si>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</si>
  <si>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</si>
  <si>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</si>
  <si>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</si>
  <si>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</si>
  <si>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</si>
  <si>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</si>
  <si>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</si>
  <si>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</si>
  <si>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</si>
  <si>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</si>
  <si>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</si>
  <si>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</si>
  <si>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</si>
  <si>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</si>
  <si>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</si>
  <si>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</si>
  <si>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</si>
  <si>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</si>
  <si>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</si>
  <si>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</si>
  <si>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</si>
  <si>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</si>
  <si>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</si>
  <si>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</si>
  <si>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</si>
  <si>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</si>
  <si>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</si>
  <si>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</si>
  <si>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</si>
  <si>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</si>
  <si>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</si>
  <si>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</si>
  <si>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</si>
  <si>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</si>
  <si>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</si>
  <si>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</si>
  <si>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</si>
  <si>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</si>
  <si>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</si>
  <si>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</si>
  <si>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</si>
  <si>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</si>
  <si>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</si>
  <si>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</si>
  <si>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</si>
  <si>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</si>
  <si>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</si>
  <si>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</si>
  <si>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</si>
  <si>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</si>
  <si>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</si>
  <si>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</si>
  <si>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</si>
  <si>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</si>
  <si>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</si>
  <si>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</si>
  <si>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</si>
  <si>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</si>
  <si>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</si>
  <si>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</si>
  <si>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</si>
  <si>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</si>
  <si>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</si>
  <si>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</si>
  <si>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</si>
  <si>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</si>
  <si>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</si>
  <si>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</si>
  <si>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</si>
  <si>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</si>
  <si>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</si>
  <si>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</si>
  <si>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</si>
  <si>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</si>
  <si>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</si>
  <si>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</si>
  <si>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</si>
  <si>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</si>
  <si>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</si>
  <si>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</si>
  <si>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</si>
  <si>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</si>
  <si>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</si>
  <si>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</si>
  <si>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</si>
  <si>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</si>
  <si>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</si>
  <si>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</si>
  <si>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</si>
  <si>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</si>
  <si>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</si>
  <si>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</si>
  <si>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</si>
  <si>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</si>
  <si>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</si>
  <si>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</si>
  <si>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</si>
  <si>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</si>
  <si>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</si>
  <si>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</si>
  <si>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</si>
  <si>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</si>
  <si>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</si>
  <si>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</si>
  <si>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</si>
  <si>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</si>
  <si>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</si>
  <si>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</si>
  <si>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</si>
  <si>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</si>
  <si>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</si>
  <si>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</si>
  <si>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</si>
  <si>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</si>
  <si>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</si>
  <si>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</si>
  <si>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</si>
  <si>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</si>
  <si>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</si>
  <si>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</si>
  <si>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</si>
  <si>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</si>
  <si>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</si>
  <si>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</si>
  <si>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</si>
  <si>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</si>
  <si>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</si>
  <si>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</si>
  <si>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</si>
  <si>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</si>
  <si>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</si>
  <si>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</si>
  <si>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</si>
  <si>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</si>
  <si>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</si>
  <si>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</si>
  <si>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</si>
  <si>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</si>
  <si>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</si>
  <si>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</si>
  <si>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</si>
  <si>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</si>
  <si>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</si>
  <si>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</si>
  <si>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</si>
  <si>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</si>
  <si>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</si>
  <si>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</si>
  <si>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</si>
  <si>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</si>
  <si>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</si>
  <si>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</si>
  <si>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</si>
  <si>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</si>
  <si>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</si>
  <si>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</si>
  <si>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</si>
  <si>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</si>
  <si>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</si>
  <si>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</si>
  <si>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</si>
  <si>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</si>
  <si>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</si>
  <si>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</si>
  <si>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</si>
  <si>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</si>
  <si>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</si>
  <si>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</si>
  <si>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</si>
  <si>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</si>
  <si>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</si>
  <si>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</si>
  <si>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</si>
  <si>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</si>
  <si>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</si>
  <si>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</si>
  <si>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</si>
  <si>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</si>
  <si>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</si>
  <si>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</si>
  <si>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</si>
  <si>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</si>
  <si>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</si>
  <si>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</si>
  <si>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</si>
  <si>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</si>
  <si>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</si>
  <si>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</si>
  <si>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</si>
  <si>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</si>
  <si>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</si>
  <si>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</si>
  <si>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</si>
  <si>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</si>
  <si>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</si>
  <si>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</si>
  <si>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</si>
  <si>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</si>
  <si>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</si>
  <si>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</si>
  <si>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</si>
  <si>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</si>
  <si>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</si>
  <si>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</si>
  <si>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</si>
  <si>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</si>
  <si>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</si>
  <si>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</si>
  <si>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</si>
  <si>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</si>
  <si>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</si>
  <si>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</si>
  <si>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</si>
  <si>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</si>
  <si>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</si>
  <si>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</si>
  <si>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</si>
  <si>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</si>
  <si>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</si>
  <si>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</si>
  <si>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</si>
  <si>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</si>
  <si>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</si>
  <si>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</si>
  <si>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</si>
  <si>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</si>
  <si>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</si>
  <si>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</si>
  <si>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</si>
  <si>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</si>
  <si>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</si>
  <si>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</si>
  <si>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</si>
  <si>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</si>
  <si>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</si>
  <si>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</si>
  <si>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</si>
  <si>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</si>
  <si>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</si>
  <si>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</si>
  <si>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</si>
  <si>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</si>
  <si>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</si>
  <si>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</si>
  <si>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</si>
  <si>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</si>
  <si>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</si>
  <si>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</si>
  <si>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</si>
  <si>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</si>
  <si>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</si>
  <si>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</si>
  <si>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</si>
  <si>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</si>
  <si>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</si>
  <si>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</si>
  <si>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</si>
  <si>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</si>
  <si>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</si>
  <si>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</si>
  <si>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</si>
  <si>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</si>
  <si>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</si>
  <si>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</si>
  <si>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</si>
  <si>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</si>
  <si>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</si>
  <si>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</si>
  <si>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</si>
  <si>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</si>
  <si>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</si>
  <si>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</si>
  <si>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</si>
  <si>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</si>
  <si>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</si>
  <si>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</si>
  <si>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</si>
  <si>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</si>
  <si>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</si>
  <si>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</si>
  <si>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</si>
  <si>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</si>
  <si>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</si>
  <si>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</si>
  <si>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</si>
  <si>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</si>
  <si>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</si>
  <si>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</si>
  <si>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</si>
  <si>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</si>
  <si>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</si>
  <si>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</si>
  <si>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</si>
  <si>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</si>
  <si>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</si>
  <si>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</si>
  <si>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</si>
  <si>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</si>
  <si>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</si>
  <si>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</si>
  <si>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</si>
  <si>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</si>
  <si>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</si>
  <si>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</si>
  <si>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</si>
  <si>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</si>
  <si>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</si>
  <si>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</si>
  <si>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</si>
  <si>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</si>
  <si>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</si>
  <si>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</si>
  <si>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</si>
  <si>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</si>
  <si>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</si>
  <si>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</si>
  <si>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</si>
  <si>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</si>
  <si>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</si>
  <si>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</si>
  <si>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</si>
  <si>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</si>
  <si>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</si>
  <si>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</si>
  <si>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</si>
  <si>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</si>
  <si>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</si>
  <si>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</si>
  <si>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</si>
  <si>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</si>
  <si>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</si>
  <si>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</si>
  <si>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</si>
  <si>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</si>
  <si>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</si>
  <si>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</si>
  <si>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</si>
  <si>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</si>
  <si>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</si>
  <si>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</si>
  <si>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</si>
  <si>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</si>
  <si>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</si>
  <si>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</si>
  <si>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</si>
  <si>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</si>
  <si>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</si>
  <si>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</si>
  <si>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</si>
  <si>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</si>
  <si>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</si>
  <si>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</si>
  <si>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</si>
  <si>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</si>
  <si>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</si>
  <si>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</si>
  <si>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</si>
  <si>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</si>
  <si>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</si>
  <si>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</si>
  <si>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</si>
  <si>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</si>
  <si>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</si>
  <si>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</si>
  <si>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</si>
  <si>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</si>
  <si>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</si>
  <si>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</si>
  <si>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</si>
  <si>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</si>
  <si>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</si>
  <si>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</si>
  <si>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</si>
  <si>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</si>
  <si>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</si>
  <si>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</si>
  <si>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</si>
  <si>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</si>
  <si>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</si>
  <si>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</si>
  <si>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</si>
  <si>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</si>
  <si>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</si>
  <si>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</si>
  <si>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</si>
  <si>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</si>
  <si>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</si>
  <si>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</si>
  <si>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</si>
  <si>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</si>
  <si>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</si>
  <si>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</si>
  <si>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</si>
  <si>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</si>
  <si>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</si>
  <si>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</si>
  <si>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</si>
  <si>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</si>
  <si>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</si>
  <si>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</si>
  <si>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</si>
  <si>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</si>
  <si>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</si>
  <si>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</si>
  <si>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</si>
  <si>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</si>
  <si>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</si>
  <si>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</si>
  <si>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</si>
  <si>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</si>
  <si>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</si>
  <si>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</si>
  <si>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</si>
  <si>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</si>
  <si>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</si>
  <si>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</si>
  <si>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</si>
  <si>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</si>
  <si>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</si>
  <si>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</si>
  <si>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</si>
  <si>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</si>
  <si>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</si>
  <si>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</si>
  <si>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</si>
  <si>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</si>
  <si>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</si>
  <si>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</si>
  <si>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</si>
  <si>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</si>
  <si>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</si>
  <si>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</si>
  <si>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</si>
  <si>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</si>
  <si>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</si>
  <si>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</si>
  <si>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</si>
  <si>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</si>
  <si>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</si>
  <si>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</si>
  <si>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</si>
  <si>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</si>
  <si>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</si>
  <si>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</si>
  <si>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</si>
  <si>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</si>
  <si>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</si>
  <si>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</si>
  <si>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</si>
  <si>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</si>
  <si>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</si>
  <si>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</si>
  <si>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</si>
  <si>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</si>
  <si>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</si>
  <si>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</si>
  <si>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</si>
  <si>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</si>
  <si>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</si>
  <si>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</si>
  <si>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</si>
  <si>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</si>
  <si>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</si>
  <si>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</si>
  <si>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</si>
  <si>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</si>
  <si>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</si>
  <si>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</si>
  <si>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</si>
  <si>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</si>
  <si>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</si>
  <si>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</si>
  <si>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</si>
  <si>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</si>
  <si>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</si>
  <si>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</si>
  <si>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</si>
  <si>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</si>
  <si>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</si>
  <si>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</si>
  <si>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</si>
  <si>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</si>
  <si>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</si>
  <si>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</si>
  <si>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</si>
  <si>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</si>
  <si>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</si>
  <si>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</si>
  <si>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</si>
  <si>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</si>
  <si>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</si>
  <si>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</si>
  <si>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</si>
  <si>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</si>
  <si>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</si>
  <si>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</si>
  <si>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</si>
  <si>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</si>
  <si>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</si>
  <si>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</si>
  <si>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</si>
  <si>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</si>
  <si>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</si>
  <si>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</si>
  <si>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</si>
  <si>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</si>
  <si>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</si>
  <si>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</si>
  <si>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</si>
  <si>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</si>
  <si>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</si>
  <si>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</si>
  <si>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</si>
  <si>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</si>
  <si>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</si>
  <si>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</si>
  <si>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</si>
  <si>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</si>
  <si>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</si>
  <si>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</si>
  <si>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</si>
  <si>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</si>
  <si>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</si>
  <si>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</si>
  <si>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</si>
  <si>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</si>
  <si>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</si>
  <si>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</si>
  <si>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</si>
  <si>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</si>
  <si>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</si>
  <si>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</si>
  <si>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</si>
  <si>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</si>
  <si>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</si>
  <si>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</si>
  <si>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</si>
  <si>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</si>
  <si>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</si>
  <si>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</si>
  <si>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</si>
  <si>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</si>
  <si>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</si>
  <si>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</si>
  <si>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</si>
  <si>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</si>
  <si>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</si>
  <si>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</si>
  <si>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</si>
  <si>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</si>
  <si>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</si>
  <si>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</si>
  <si>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</si>
  <si>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</si>
  <si>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</si>
  <si>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</si>
  <si>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</si>
  <si>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</si>
  <si>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</si>
  <si>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</si>
  <si>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</si>
  <si>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</si>
  <si>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</si>
  <si>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</si>
  <si>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</si>
  <si>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</si>
  <si>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</si>
  <si>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</si>
  <si>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</si>
  <si>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</si>
  <si>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</si>
  <si>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</si>
  <si>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</si>
  <si>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</si>
  <si>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</si>
  <si>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</si>
  <si>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</si>
  <si>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</si>
  <si>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</si>
  <si>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</si>
  <si>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</si>
  <si>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</si>
  <si>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</si>
  <si>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</si>
  <si>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</si>
  <si>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</si>
  <si>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</si>
  <si>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</si>
  <si>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</si>
  <si>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</si>
  <si>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</si>
  <si>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</si>
  <si>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</si>
  <si>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</si>
  <si>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</si>
  <si>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</si>
  <si>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</si>
  <si>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</si>
  <si>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</si>
  <si>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</si>
  <si>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</si>
  <si>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</si>
  <si>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</si>
  <si>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</si>
  <si>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</si>
  <si>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</si>
  <si>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</si>
  <si>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</si>
  <si>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</si>
  <si>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</si>
  <si>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</si>
  <si>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</si>
  <si>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</si>
  <si>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</si>
  <si>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</si>
  <si>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</si>
  <si>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</si>
  <si>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</si>
  <si>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</si>
  <si>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</si>
  <si>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</si>
  <si>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</si>
  <si>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</si>
  <si>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</si>
  <si>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</si>
  <si>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</si>
  <si>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</si>
  <si>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</si>
  <si>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</si>
  <si>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</si>
  <si>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</si>
  <si>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</si>
  <si>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</si>
  <si>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</si>
  <si>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</si>
  <si>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</si>
  <si>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</si>
  <si>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</si>
  <si>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</si>
  <si>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</si>
  <si>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</si>
  <si>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</si>
  <si>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</si>
  <si>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</si>
  <si>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</si>
  <si>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</si>
  <si>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</si>
  <si>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</si>
  <si>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</si>
  <si>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</si>
  <si>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</si>
  <si>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</si>
  <si>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</si>
  <si>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</si>
  <si>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</si>
  <si>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</si>
  <si>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</si>
  <si>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</si>
  <si>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</si>
  <si>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</si>
  <si>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</si>
  <si>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</si>
  <si>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</si>
  <si>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</si>
  <si>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</si>
  <si>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</si>
  <si>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</si>
  <si>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</si>
  <si>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</si>
  <si>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</si>
  <si>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</si>
  <si>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</si>
  <si>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</si>
  <si>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</si>
  <si>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</si>
  <si>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</si>
  <si>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</si>
  <si>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</si>
  <si>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</si>
  <si>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</si>
  <si>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</si>
  <si>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</si>
  <si>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</si>
  <si>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</si>
  <si>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</si>
  <si>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</si>
  <si>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</si>
  <si>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</si>
  <si>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</si>
  <si>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</si>
  <si>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</si>
  <si>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</si>
  <si>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</si>
  <si>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</si>
  <si>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</si>
  <si>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</si>
  <si>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</si>
  <si>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</si>
  <si>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</si>
  <si>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</si>
  <si>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</si>
  <si>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</si>
  <si>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</si>
  <si>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</si>
  <si>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</si>
  <si>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</si>
  <si>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</si>
  <si>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</si>
  <si>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</si>
  <si>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</si>
  <si>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</si>
  <si>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</si>
  <si>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</si>
  <si>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</si>
  <si>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</si>
  <si>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</si>
  <si>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</si>
  <si>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</si>
  <si>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</si>
  <si>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</si>
  <si>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</si>
  <si>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</si>
  <si>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</si>
  <si>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</si>
  <si>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</si>
  <si>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</si>
  <si>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</si>
  <si>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</si>
  <si>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</si>
  <si>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</si>
  <si>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</si>
  <si>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</si>
  <si>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</si>
  <si>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</si>
  <si>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</si>
  <si>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</si>
  <si>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</si>
  <si>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</si>
  <si>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</si>
  <si>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</si>
  <si>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</si>
  <si>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</si>
  <si>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</si>
  <si>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</si>
  <si>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</si>
  <si>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</si>
  <si>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</si>
  <si>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</si>
  <si>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</si>
  <si>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</si>
  <si>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</si>
  <si>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</si>
  <si>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</si>
  <si>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</si>
  <si>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</si>
  <si>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</si>
  <si>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</si>
  <si>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</si>
  <si>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</si>
  <si>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</si>
  <si>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</si>
  <si>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</si>
  <si>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</si>
  <si>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</si>
  <si>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</si>
  <si>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</si>
  <si>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</si>
  <si>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</si>
  <si>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</si>
  <si>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</si>
  <si>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</si>
  <si>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</si>
  <si>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</si>
  <si>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</si>
  <si>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</si>
  <si>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</si>
  <si>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</si>
  <si>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</si>
  <si>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</si>
  <si>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</si>
  <si>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</si>
  <si>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</si>
  <si>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</si>
  <si>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</si>
  <si>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</si>
  <si>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</si>
  <si>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</si>
  <si>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</si>
  <si>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</si>
  <si>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</si>
  <si>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</si>
  <si>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</si>
  <si>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</si>
  <si>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</si>
  <si>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</si>
  <si>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</si>
  <si>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</si>
  <si>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</si>
  <si>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</si>
  <si>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</si>
  <si>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</si>
  <si>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</si>
  <si>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</si>
  <si>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</si>
  <si>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</si>
  <si>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</si>
  <si>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</si>
  <si>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</si>
  <si>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</si>
  <si>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</si>
  <si>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</si>
  <si>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</si>
  <si>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</si>
  <si>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</si>
  <si>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</si>
  <si>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</si>
  <si>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</si>
  <si>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</si>
  <si>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</si>
  <si>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</si>
  <si>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</si>
  <si>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</si>
  <si>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</si>
  <si>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</si>
  <si>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</si>
  <si>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</si>
  <si>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</si>
  <si>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</si>
  <si>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</si>
  <si>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</si>
  <si>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</si>
  <si>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</si>
  <si>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</si>
  <si>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</si>
  <si>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</si>
  <si>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</si>
  <si>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</si>
  <si>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</si>
  <si>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</si>
  <si>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</si>
  <si>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</si>
  <si>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</si>
  <si>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</si>
  <si>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</si>
  <si>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</si>
  <si>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</si>
  <si>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</si>
  <si>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</si>
  <si>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</si>
  <si>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</si>
  <si>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</si>
  <si>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</si>
  <si>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</si>
  <si>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</si>
  <si>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</si>
  <si>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</si>
  <si>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</si>
  <si>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</si>
  <si>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</si>
  <si>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</si>
  <si>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</si>
  <si>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</si>
  <si>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</si>
  <si>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</si>
  <si>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</si>
  <si>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</si>
  <si>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</si>
  <si>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</si>
  <si>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</si>
  <si>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</si>
  <si>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</si>
  <si>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</si>
  <si>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</si>
  <si>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</si>
  <si>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</si>
  <si>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</si>
  <si>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</si>
  <si>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</si>
  <si>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</si>
  <si>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</si>
  <si>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</si>
  <si>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</si>
  <si>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</si>
  <si>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</si>
  <si>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</si>
  <si>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</si>
  <si>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</si>
  <si>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</si>
  <si>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</si>
  <si>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</si>
  <si>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</si>
  <si>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</si>
  <si>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</si>
  <si>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</si>
  <si>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</si>
  <si>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</si>
  <si>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</si>
  <si>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</si>
  <si>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</si>
  <si>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</si>
  <si>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</si>
  <si>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</si>
  <si>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</si>
  <si>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</si>
  <si>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</si>
  <si>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</si>
  <si>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</si>
  <si>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</si>
  <si>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</si>
  <si>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</si>
  <si>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</si>
  <si>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</si>
  <si>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</si>
  <si>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</si>
  <si>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</si>
  <si>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</si>
  <si>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</si>
  <si>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</si>
  <si>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</si>
  <si>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</si>
  <si>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</si>
  <si>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</si>
  <si>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</si>
  <si>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</si>
  <si>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</si>
  <si>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</si>
  <si>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</si>
  <si>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</si>
  <si>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</si>
  <si>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</si>
  <si>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</si>
  <si>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</si>
  <si>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</si>
  <si>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</si>
  <si>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</si>
  <si>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</si>
  <si>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</si>
  <si>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</si>
  <si>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</si>
  <si>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</si>
  <si>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</si>
  <si>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</si>
  <si>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</si>
  <si>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</si>
  <si>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</si>
  <si>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</si>
  <si>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</si>
  <si>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</si>
  <si>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</si>
  <si>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</si>
  <si>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</si>
  <si>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</si>
  <si>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</si>
  <si>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</si>
  <si>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</si>
  <si>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</si>
  <si>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</si>
  <si>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</si>
  <si>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</si>
  <si>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</si>
  <si>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</si>
  <si>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</si>
  <si>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</si>
  <si>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</si>
  <si>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</si>
  <si>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</si>
  <si>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</si>
  <si>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</si>
  <si>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</si>
  <si>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</si>
  <si>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</si>
  <si>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</si>
  <si>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</si>
  <si>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</si>
  <si>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</si>
  <si>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</si>
  <si>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</si>
  <si>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</si>
  <si>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</si>
  <si>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</si>
  <si>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</si>
  <si>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</si>
  <si>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</si>
  <si>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</si>
  <si>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</si>
  <si>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</si>
  <si>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</si>
  <si>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</si>
  <si>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</si>
  <si>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</si>
  <si>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</si>
  <si>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</si>
  <si>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</si>
  <si>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</si>
  <si>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</si>
  <si>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</si>
  <si>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</si>
  <si>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</si>
  <si>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</si>
  <si>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</si>
  <si>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</si>
  <si>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</si>
  <si>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</si>
  <si>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</si>
  <si>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</si>
  <si>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</si>
  <si>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</si>
  <si>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</si>
  <si>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</si>
  <si>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</si>
  <si>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</si>
  <si>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</si>
  <si>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</si>
  <si>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</si>
  <si>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</si>
  <si>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</si>
  <si>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</si>
  <si>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</si>
  <si>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</si>
  <si>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</si>
  <si>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</si>
  <si>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</si>
  <si>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</si>
  <si>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</si>
  <si>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</si>
  <si>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</si>
  <si>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</si>
  <si>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</si>
  <si>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</si>
  <si>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</si>
  <si>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</si>
  <si>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</si>
  <si>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</si>
  <si>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</si>
  <si>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</si>
  <si>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</si>
  <si>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</si>
  <si>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</si>
  <si>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</si>
  <si>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</si>
  <si>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</si>
  <si>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</si>
  <si>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</si>
  <si>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</si>
  <si>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</si>
  <si>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</si>
  <si>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</si>
  <si>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</si>
  <si>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</si>
  <si>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</si>
  <si>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</si>
  <si>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</si>
  <si>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</si>
  <si>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</si>
  <si>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</si>
  <si>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</si>
  <si>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</si>
  <si>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</si>
  <si>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</si>
  <si>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</si>
  <si>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</si>
  <si>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</si>
  <si>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</si>
  <si>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</si>
  <si>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</si>
  <si>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</si>
  <si>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</si>
  <si>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</si>
  <si>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</si>
  <si>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</si>
  <si>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</si>
  <si>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</si>
  <si>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</si>
  <si>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</si>
  <si>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</si>
  <si>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</si>
  <si>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</si>
  <si>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</si>
  <si>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</si>
  <si>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</si>
  <si>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</si>
  <si>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</si>
  <si>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</si>
  <si>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</si>
  <si>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</si>
  <si>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</si>
  <si>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</si>
  <si>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</si>
  <si>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</si>
  <si>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</si>
  <si>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</si>
  <si>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</si>
  <si>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</si>
  <si>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</si>
  <si>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</si>
  <si>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</si>
  <si>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</si>
  <si>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</si>
  <si>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</si>
  <si>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</si>
  <si>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</si>
  <si>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</si>
  <si>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</si>
  <si>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</si>
  <si>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</si>
  <si>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</si>
  <si>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</si>
  <si>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</si>
  <si>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</si>
  <si>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</si>
  <si>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</si>
  <si>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</si>
  <si>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</si>
  <si>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</si>
  <si>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</si>
  <si>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</si>
  <si>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</si>
  <si>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</si>
  <si>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</si>
  <si>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</si>
  <si>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</si>
  <si>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</si>
  <si>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</si>
  <si>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</si>
  <si>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</si>
  <si>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</si>
  <si>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</si>
  <si>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</si>
  <si>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</si>
  <si>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</si>
  <si>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</si>
  <si>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</si>
  <si>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</si>
  <si>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</si>
  <si>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</si>
  <si>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</si>
  <si>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</si>
  <si>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</si>
  <si>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</si>
  <si>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</si>
  <si>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</si>
  <si>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</si>
  <si>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</si>
  <si>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</si>
  <si>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</si>
  <si>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</si>
  <si>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</si>
  <si>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</si>
  <si>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</si>
  <si>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</si>
  <si>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</si>
  <si>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</si>
  <si>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</si>
  <si>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</si>
  <si>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</si>
  <si>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</si>
  <si>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</si>
  <si>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</si>
  <si>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</si>
  <si>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</si>
  <si>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</si>
  <si>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</si>
  <si>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</si>
  <si>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</si>
  <si>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</si>
  <si>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</si>
  <si>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</si>
  <si>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</si>
  <si>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</si>
  <si>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</si>
  <si>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</si>
  <si>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</si>
  <si>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</si>
  <si>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</si>
  <si>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</si>
  <si>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</si>
  <si>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</si>
  <si>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</si>
  <si>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</si>
  <si>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</si>
  <si>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</si>
  <si>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</si>
  <si>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</si>
  <si>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</si>
  <si>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</si>
  <si>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</si>
  <si>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</si>
  <si>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</si>
  <si>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</si>
  <si>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</si>
  <si>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</si>
  <si>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</si>
  <si>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</si>
  <si>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</si>
  <si>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</si>
  <si>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</si>
  <si>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</si>
  <si>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</si>
  <si>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</si>
  <si>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</si>
  <si>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</si>
  <si>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</si>
  <si>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</si>
  <si>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</si>
  <si>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</si>
  <si>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</si>
  <si>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</si>
  <si>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</si>
  <si>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</si>
  <si>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</si>
  <si>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</si>
  <si>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</si>
  <si>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</si>
  <si>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</si>
  <si>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</si>
  <si>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</si>
  <si>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</si>
  <si>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</si>
  <si>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</si>
  <si>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</si>
  <si>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</si>
  <si>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</si>
  <si>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</si>
  <si>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</si>
  <si>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</si>
  <si>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</si>
  <si>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</si>
  <si>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</si>
  <si>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</si>
  <si>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</si>
  <si>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</si>
  <si>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</si>
  <si>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</si>
  <si>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</si>
  <si>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</si>
  <si>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</si>
  <si>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</si>
  <si>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</si>
  <si>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</si>
  <si>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</si>
  <si>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</si>
  <si>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</si>
  <si>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</si>
  <si>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</si>
  <si>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</si>
  <si>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</si>
  <si>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</si>
  <si>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</si>
  <si>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</si>
  <si>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</si>
  <si>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</si>
  <si>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</si>
  <si>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</si>
  <si>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</si>
  <si>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</si>
  <si>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</si>
  <si>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</si>
  <si>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</si>
  <si>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</si>
  <si>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</si>
  <si>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</si>
  <si>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</si>
  <si>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</si>
  <si>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</si>
  <si>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</si>
  <si>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</si>
  <si>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</si>
  <si>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</si>
  <si>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</si>
  <si>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</si>
  <si>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</si>
  <si>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</si>
  <si>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</si>
  <si>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</si>
  <si>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</si>
  <si>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</si>
  <si>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</si>
  <si>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</si>
  <si>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</si>
  <si>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</si>
  <si>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</si>
  <si>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</si>
  <si>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</si>
  <si>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</si>
  <si>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</si>
  <si>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</si>
  <si>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</si>
  <si>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</si>
  <si>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</si>
  <si>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</si>
  <si>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</si>
  <si>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</si>
  <si>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</si>
  <si>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</si>
  <si>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</si>
  <si>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</si>
  <si>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</si>
  <si>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</si>
  <si>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</si>
  <si>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</si>
  <si>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</si>
  <si>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</si>
  <si>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</si>
  <si>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</si>
  <si>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</si>
  <si>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</si>
  <si>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</si>
  <si>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</si>
  <si>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</si>
  <si>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</si>
  <si>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</si>
  <si>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</si>
  <si>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</si>
  <si>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</si>
  <si>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</si>
  <si>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</si>
  <si>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</si>
  <si>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</si>
  <si>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</si>
  <si>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</si>
  <si>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</si>
  <si>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</si>
  <si>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</si>
  <si>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</si>
  <si>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</si>
  <si>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</si>
  <si>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</si>
  <si>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</si>
  <si>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</si>
  <si>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</si>
  <si>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</si>
  <si>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</si>
  <si>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</si>
  <si>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</si>
  <si>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</si>
  <si>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</si>
  <si>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</si>
  <si>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</si>
  <si>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</si>
  <si>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</si>
  <si>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</si>
  <si>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</si>
  <si>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</si>
  <si>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</si>
  <si>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</si>
  <si>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</si>
  <si>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</si>
  <si>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</si>
  <si>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</si>
  <si>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</si>
  <si>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</si>
  <si>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</si>
  <si>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</si>
  <si>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</si>
  <si>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</si>
  <si>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</si>
  <si>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</si>
  <si>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</si>
  <si>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</si>
  <si>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</si>
  <si>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</si>
  <si>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</si>
  <si>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</si>
  <si>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</si>
  <si>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</si>
  <si>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</si>
  <si>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</si>
  <si>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</si>
  <si>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</si>
  <si>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</si>
  <si>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</si>
  <si>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</si>
  <si>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</si>
  <si>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</si>
  <si>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</si>
  <si>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</si>
  <si>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</si>
  <si>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</si>
  <si>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</si>
  <si>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</si>
  <si>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</si>
  <si>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</si>
  <si>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</si>
  <si>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</si>
  <si>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</si>
  <si>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</si>
  <si>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</si>
  <si>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</si>
  <si>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</si>
  <si>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</si>
  <si>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</si>
  <si>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</si>
  <si>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</si>
  <si>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</si>
  <si>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</si>
  <si>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</si>
  <si>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</si>
  <si>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</si>
  <si>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</si>
  <si>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</si>
  <si>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</si>
  <si>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</si>
  <si>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</si>
  <si>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</si>
  <si>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</si>
  <si>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</si>
  <si>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</si>
  <si>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</si>
  <si>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</si>
  <si>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</si>
  <si>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</si>
  <si>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</si>
  <si>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</si>
  <si>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</si>
  <si>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</si>
  <si>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</si>
  <si>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</si>
  <si>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</si>
  <si>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</si>
  <si>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</si>
  <si>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</si>
  <si>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</si>
  <si>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</si>
  <si>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</si>
  <si>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</si>
  <si>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</si>
  <si>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</si>
  <si>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</si>
  <si>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</si>
  <si>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</si>
  <si>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</si>
  <si>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</si>
  <si>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</si>
  <si>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</si>
  <si>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</si>
  <si>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</si>
  <si>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</si>
  <si>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</si>
  <si>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</si>
  <si>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</si>
  <si>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</si>
  <si>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</si>
  <si>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</si>
  <si>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</si>
  <si>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</si>
  <si>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</si>
  <si>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</si>
  <si>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</si>
  <si>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</si>
  <si>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</si>
  <si>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</si>
  <si>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</si>
  <si>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</si>
  <si>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</si>
  <si>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</si>
  <si>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</si>
  <si>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</si>
  <si>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</si>
  <si>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</si>
  <si>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</si>
  <si>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</si>
  <si>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</si>
  <si>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</si>
  <si>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</si>
  <si>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</si>
  <si>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</si>
  <si>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</si>
  <si>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</si>
  <si>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</si>
  <si>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</si>
  <si>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</si>
  <si>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</si>
  <si>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</si>
  <si>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</si>
  <si>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</si>
  <si>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</si>
  <si>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</si>
  <si>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</si>
  <si>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</si>
  <si>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</si>
  <si>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</si>
  <si>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</si>
  <si>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</si>
  <si>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</si>
  <si>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</si>
  <si>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</si>
  <si>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</si>
  <si>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</si>
  <si>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</si>
  <si>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</si>
  <si>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</si>
  <si>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</si>
  <si>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</si>
  <si>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</si>
  <si>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</si>
  <si>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</si>
  <si>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</si>
  <si>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</si>
  <si>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</si>
  <si>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</si>
  <si>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</si>
  <si>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</si>
  <si>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</si>
  <si>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</si>
  <si>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</si>
  <si>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</si>
  <si>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</si>
  <si>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</si>
  <si>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</si>
  <si>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</si>
  <si>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</si>
  <si>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</si>
  <si>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</si>
  <si>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</si>
  <si>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</si>
  <si>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</si>
  <si>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</si>
  <si>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</si>
  <si>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</si>
  <si>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</si>
  <si>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</si>
  <si>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</si>
  <si>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</si>
  <si>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</si>
  <si>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</si>
  <si>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</si>
  <si>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</si>
  <si>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</si>
  <si>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</si>
  <si>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</si>
  <si>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</si>
  <si>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</si>
  <si>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</si>
  <si>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</si>
  <si>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</si>
  <si>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</si>
  <si>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</si>
  <si>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</si>
  <si>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</si>
  <si>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</si>
  <si>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</si>
  <si>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</si>
  <si>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</si>
  <si>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</si>
  <si>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</si>
  <si>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</si>
  <si>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</si>
  <si>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</si>
  <si>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</si>
  <si>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</si>
  <si>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</si>
  <si>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</si>
  <si>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</si>
  <si>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</si>
  <si>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</si>
  <si>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</si>
  <si>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</si>
  <si>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</si>
  <si>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</si>
  <si>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</si>
  <si>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</si>
  <si>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</si>
  <si>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</si>
  <si>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</si>
  <si>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</si>
  <si>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</si>
  <si>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</si>
  <si>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</si>
  <si>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</si>
  <si>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</si>
  <si>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</si>
  <si>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</si>
  <si>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</si>
  <si>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</si>
  <si>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</si>
  <si>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</si>
  <si>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</si>
  <si>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</si>
  <si>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</si>
  <si>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</si>
  <si>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</si>
  <si>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</si>
  <si>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</si>
  <si>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</si>
  <si>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</si>
  <si>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</si>
  <si>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</si>
  <si>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</si>
  <si>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</si>
  <si>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</si>
  <si>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</si>
  <si>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</si>
  <si>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</si>
  <si>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</si>
  <si>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</si>
  <si>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</si>
  <si>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</si>
  <si>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</si>
  <si>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</si>
  <si>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</si>
  <si>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</si>
  <si>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</si>
  <si>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</si>
  <si>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</si>
  <si>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</si>
  <si>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</si>
  <si>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</si>
  <si>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</si>
  <si>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</si>
  <si>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</si>
  <si>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</si>
  <si>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</si>
  <si>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</si>
  <si>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</si>
  <si>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</si>
  <si>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</si>
  <si>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</si>
  <si>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</si>
  <si>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</si>
  <si>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</si>
  <si>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</si>
  <si>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</si>
  <si>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</si>
  <si>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</si>
  <si>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</si>
  <si>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</si>
  <si>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</si>
  <si>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</si>
  <si>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</si>
  <si>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</si>
  <si>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</si>
  <si>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</si>
  <si>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</si>
  <si>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</si>
  <si>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</si>
  <si>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</si>
  <si>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</si>
  <si>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</si>
  <si>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</si>
  <si>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</si>
  <si>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</si>
  <si>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</si>
  <si>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</si>
  <si>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</si>
  <si>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</si>
  <si>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</si>
  <si>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</si>
  <si>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</si>
  <si>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</si>
  <si>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</si>
  <si>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</si>
  <si>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</si>
  <si>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</si>
  <si>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</si>
  <si>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</si>
  <si>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</si>
  <si>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</si>
  <si>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</si>
  <si>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</si>
  <si>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</si>
  <si>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</si>
  <si>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</si>
  <si>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</si>
  <si>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</si>
  <si>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</si>
  <si>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</si>
  <si>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</si>
  <si>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</si>
  <si>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</si>
  <si>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</si>
  <si>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</si>
  <si>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</si>
  <si>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</si>
  <si>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</si>
  <si>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</si>
  <si>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</si>
  <si>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</si>
  <si>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</si>
  <si>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</si>
  <si>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</si>
  <si>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</si>
  <si>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</si>
  <si>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</si>
  <si>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</si>
  <si>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</si>
  <si>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</si>
  <si>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</si>
  <si>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</si>
  <si>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</si>
  <si>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</si>
  <si>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</si>
  <si>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</si>
  <si>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</si>
  <si>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</si>
  <si>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</si>
  <si>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</si>
  <si>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</si>
  <si>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</si>
  <si>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</si>
  <si>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</si>
  <si>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</si>
  <si>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</si>
  <si>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</si>
  <si>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</si>
  <si>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</si>
  <si>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</si>
  <si>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</si>
  <si>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</si>
  <si>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</si>
  <si>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</si>
  <si>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</si>
  <si>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</si>
  <si>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</si>
  <si>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</si>
  <si>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</si>
  <si>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</si>
  <si>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</si>
  <si>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</si>
  <si>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</si>
  <si>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</si>
  <si>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</si>
  <si>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</si>
  <si>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</si>
  <si>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</si>
  <si>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</si>
  <si>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</si>
  <si>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</si>
  <si>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</si>
  <si>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</si>
  <si>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</si>
  <si>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</si>
  <si>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</si>
  <si>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</si>
  <si>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</si>
  <si>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</si>
  <si>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</si>
  <si>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</si>
  <si>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</si>
  <si>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</si>
  <si>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</si>
  <si>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</si>
  <si>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</si>
  <si>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</si>
  <si>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</si>
  <si>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</si>
  <si>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</si>
  <si>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</si>
  <si>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</si>
  <si>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</si>
  <si>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</si>
  <si>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</si>
  <si>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</si>
  <si>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</si>
  <si>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</si>
  <si>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</si>
  <si>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</si>
  <si>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</si>
  <si>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</si>
  <si>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</si>
  <si>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</si>
  <si>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</si>
  <si>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</si>
  <si>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</si>
  <si>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</si>
  <si>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</si>
  <si>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</si>
  <si>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</si>
  <si>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</si>
  <si>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</si>
  <si>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</si>
  <si>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</si>
  <si>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</si>
  <si>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</si>
  <si>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</si>
  <si>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</si>
  <si>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</si>
  <si>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</si>
  <si>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</si>
  <si>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</si>
  <si>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</si>
  <si>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</si>
  <si>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</si>
  <si>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</si>
  <si>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</si>
  <si>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</si>
  <si>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</si>
  <si>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</si>
  <si>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</si>
  <si>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</si>
  <si>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</si>
  <si>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</si>
  <si>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</si>
  <si>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</si>
  <si>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</si>
  <si>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</si>
  <si>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</si>
  <si>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</si>
  <si>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</si>
  <si>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</si>
  <si>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</si>
  <si>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</si>
  <si>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</si>
  <si>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</si>
  <si>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</si>
  <si>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</si>
  <si>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</si>
  <si>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</si>
  <si>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</si>
  <si>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</si>
  <si>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</si>
  <si>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</si>
  <si>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</si>
  <si>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</si>
  <si>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</si>
  <si>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</si>
  <si>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</si>
  <si>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</si>
  <si>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</si>
  <si>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</si>
  <si>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</si>
  <si>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</si>
  <si>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</si>
  <si>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</si>
  <si>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</si>
  <si>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</si>
  <si>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</si>
  <si>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</si>
  <si>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</si>
  <si>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</si>
  <si>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</si>
  <si>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</si>
  <si>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</si>
  <si>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</si>
  <si>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</si>
  <si>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</si>
  <si>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</si>
  <si>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</si>
  <si>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</si>
  <si>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</si>
  <si>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</si>
  <si>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</si>
  <si>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</si>
  <si>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</si>
  <si>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</si>
  <si>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</si>
  <si>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</si>
  <si>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</si>
  <si>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</si>
  <si>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</si>
  <si>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</si>
  <si>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</si>
  <si>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</si>
  <si>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</si>
  <si>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</si>
  <si>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</si>
  <si>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</si>
  <si>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</si>
  <si>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</si>
  <si>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</si>
  <si>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</si>
  <si>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</si>
  <si>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</si>
  <si>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</si>
  <si>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</si>
  <si>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</si>
  <si>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</si>
  <si>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</si>
  <si>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</si>
  <si>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</si>
  <si>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</si>
  <si>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</si>
  <si>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</si>
  <si>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</si>
  <si>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</si>
  <si>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</si>
  <si>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</si>
  <si>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</si>
  <si>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</si>
  <si>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</si>
  <si>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</si>
  <si>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</si>
  <si>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</si>
  <si>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</si>
  <si>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</si>
  <si>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</si>
  <si>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</si>
  <si>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</si>
  <si>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</si>
  <si>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</si>
  <si>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</si>
  <si>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</si>
  <si>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</si>
  <si>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</si>
  <si>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</si>
  <si>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</si>
  <si>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</si>
  <si>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</si>
  <si>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</si>
  <si>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</si>
  <si>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</si>
  <si>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</si>
  <si>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</si>
  <si>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</si>
  <si>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</si>
  <si>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</si>
  <si>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</si>
  <si>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</si>
  <si>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</si>
  <si>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</si>
  <si>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</si>
  <si>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</si>
  <si>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</si>
  <si>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</si>
  <si>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</si>
  <si>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</si>
  <si>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</si>
  <si>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</si>
  <si>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</si>
  <si>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</si>
  <si>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</si>
  <si>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</si>
  <si>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</si>
  <si>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</si>
  <si>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</si>
  <si>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</si>
  <si>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</si>
  <si>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</si>
  <si>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</si>
  <si>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</si>
  <si>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</si>
  <si>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</si>
  <si>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</si>
  <si>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</si>
  <si>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</si>
  <si>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</si>
  <si>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</si>
  <si>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</si>
  <si>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</si>
  <si>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</si>
  <si>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</si>
  <si>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</si>
  <si>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</si>
  <si>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</si>
  <si>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</si>
  <si>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</si>
  <si>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</si>
  <si>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</si>
  <si>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</si>
  <si>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</si>
  <si>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</si>
  <si>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</si>
  <si>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</si>
  <si>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</si>
  <si>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</si>
  <si>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</si>
  <si>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</si>
  <si>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</si>
  <si>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</si>
  <si>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</si>
  <si>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</si>
  <si>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</si>
  <si>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</si>
  <si>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</si>
  <si>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</si>
  <si>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</si>
  <si>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</si>
  <si>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</si>
  <si>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</si>
  <si>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</si>
  <si>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</si>
  <si>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</si>
  <si>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</si>
  <si>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</si>
  <si>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</si>
  <si>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</si>
  <si>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</si>
  <si>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</si>
  <si>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</si>
  <si>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</si>
  <si>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</si>
  <si>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</si>
  <si>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</si>
  <si>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</si>
  <si>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</si>
  <si>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($)2</t>
  </si>
  <si>
    <t>Count of Box Office Revenue ($)2</t>
  </si>
  <si>
    <t>(Multiple Items)</t>
  </si>
  <si>
    <t>Average of Box Office Revenue ($)</t>
  </si>
  <si>
    <t>Average of Budget ($)</t>
  </si>
  <si>
    <t>Qtr1</t>
  </si>
  <si>
    <t>Qtr2</t>
  </si>
  <si>
    <t>Qtr3</t>
  </si>
  <si>
    <t>Qtr4</t>
  </si>
  <si>
    <t>Sum of Box Office Revenue ($)&lt;10M</t>
  </si>
  <si>
    <t>Average of Box Office Revenue ($)2&lt;10M</t>
  </si>
  <si>
    <t>Count of Box Office Revenue ($)2&lt;10M</t>
  </si>
  <si>
    <t>Sum of profit</t>
  </si>
  <si>
    <t>Sum of Profit</t>
  </si>
  <si>
    <t>Objectives:</t>
  </si>
  <si>
    <t>1=Revenue and profit was generated per Year</t>
  </si>
  <si>
    <t>2= Average Rev and profit based on movie genres</t>
  </si>
  <si>
    <t>Profit</t>
  </si>
  <si>
    <t>3=Check findings for some possible trends</t>
  </si>
  <si>
    <t>Movies Data Analysis by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</si>
</sst>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  <numFmt numFmtId="166" formatCode="&quot;$&quot;#,##0"/>
  </numFmts>
  <fonts count="8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2" fontId="0" fillId="0" borderId="0" xfId="0" applyNumberFormat="1"/>
    <xf numFmtId="3" fontId="0" fillId="0" borderId="0" xfId="0" applyNumberFormat="1"/>
    <xf numFmtId="4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pivotButton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5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3" fontId="7" fillId="4" borderId="0" xfId="0" applyNumberFormat="1" applyFont="1" applyFill="1" applyAlignment="1">
      <alignment horizontal="center"/>
    </xf>
  </cellXfs>
  <cellStyles count="1">
    <cellStyle name="Normal" xfId="0" builtinId="0"/>
  </cellStyles>
  <dxfs count="9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19" formatCode="m/d/yyyy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166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3" formatCode="#,##0"/>
    </dxf>
    <dxf>
      <numFmt numFmtId="3" formatCode="#,##0"/>
    </dxf>
    <dxf>
      <numFmt numFmtId="166" formatCode="&quot;$&quot;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ak alaodolehei" refreshedDate="45358.455799305557" createdVersion="8" refreshedVersion="8" minRefreshableVersion="3" recordCount="508" xr:uid="{CB0A7DEB-EEF9-43DE-BF17-D8C17F9BCB66}">
  <cacheSource type="worksheet">
    <worksheetSource ref="A1:N509" sheet="Movie Data"/>
  </cacheSource>
  <cacheFields count="20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6"/>
    </cacheField>
    <cacheField name="Wikipedia URL" numFmtId="0">
      <sharedItems/>
    </cacheField>
    <cacheField name="Genre (1)" numFmtId="0">
      <sharedItems count="17"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/>
    </cacheField>
    <cacheField name="Director (1)" numFmtId="0">
      <sharedItems count="414"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 count="4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  <cacheField name="Field1" numFmtId="0" formula="'Box Office Revenue ($)'-'Budget ($)'" databaseField="0"/>
    <cacheField name="Profit" numFmtId="0" formula="'Box Office Revenue ($)'-'Budget ($)'" databaseField="0"/>
    <cacheField name="Field2" numFmtId="0" formula="'Box Office Revenue ($)'-'Budget ($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x v="0"/>
    <s v="Horror"/>
    <x v="0"/>
    <x v="0"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x v="1"/>
    <s v="Thriller"/>
    <x v="1"/>
    <x v="0"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x v="1"/>
    <s v="Crime"/>
    <x v="2"/>
    <x v="0"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x v="2"/>
    <s v="Action"/>
    <x v="3"/>
    <x v="1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x v="1"/>
    <s v="Comedy"/>
    <x v="3"/>
    <x v="1"/>
    <s v="Channing Tatum"/>
    <s v="Jonah Hill"/>
    <s v="Ice Cube"/>
    <m/>
    <m/>
    <n v="84500000"/>
    <x v="4"/>
  </r>
  <r>
    <s v="300: Rise of an Empire"/>
    <x v="5"/>
    <s v="https://en.wikipedia.org/wiki/300:_Rise_of_an_Empire"/>
    <x v="1"/>
    <s v="Fantasy"/>
    <x v="4"/>
    <x v="0"/>
    <s v="Rodrigo Santoro"/>
    <s v="Eva Green"/>
    <s v="Sullivan Stapleton"/>
    <s v="Hans Matheson"/>
    <s v="Lena Headey"/>
    <n v="110000000"/>
    <x v="5"/>
  </r>
  <r>
    <s v="42"/>
    <x v="6"/>
    <s v="https://en.wikipedia.org/wiki/42_(film)"/>
    <x v="3"/>
    <s v="Drama"/>
    <x v="5"/>
    <x v="0"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x v="1"/>
    <s v="Drama"/>
    <x v="6"/>
    <x v="0"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x v="4"/>
    <m/>
    <x v="7"/>
    <x v="0"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x v="1"/>
    <s v="Thriller"/>
    <x v="8"/>
    <x v="0"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x v="2"/>
    <s v="Horror"/>
    <x v="9"/>
    <x v="0"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x v="2"/>
    <m/>
    <x v="9"/>
    <x v="0"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x v="2"/>
    <m/>
    <x v="10"/>
    <x v="0"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x v="1"/>
    <s v="Crime"/>
    <x v="11"/>
    <x v="0"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x v="0"/>
    <m/>
    <x v="12"/>
    <x v="0"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x v="2"/>
    <m/>
    <x v="13"/>
    <x v="0"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x v="5"/>
    <s v="Drama"/>
    <x v="14"/>
    <x v="0"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x v="6"/>
    <s v="Comedy"/>
    <x v="15"/>
    <x v="0"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x v="7"/>
    <s v="Action"/>
    <x v="16"/>
    <x v="0"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x v="8"/>
    <m/>
    <x v="17"/>
    <x v="0"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x v="4"/>
    <m/>
    <x v="18"/>
    <x v="0"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x v="5"/>
    <s v="Action"/>
    <x v="19"/>
    <x v="0"/>
    <s v="Tyler Perry"/>
    <s v="Matthew Fox"/>
    <s v="Rachel Nichols"/>
    <s v="Edward Burns"/>
    <s v="Jean Reno"/>
    <n v="35000000"/>
    <x v="21"/>
  </r>
  <r>
    <s v="Aloha"/>
    <x v="22"/>
    <s v="https://en.wikipedia.org/wiki/Aloha_(film)"/>
    <x v="9"/>
    <s v="Comedy"/>
    <x v="20"/>
    <x v="0"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x v="2"/>
    <s v="Family"/>
    <x v="21"/>
    <x v="0"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x v="2"/>
    <m/>
    <x v="22"/>
    <x v="0"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x v="4"/>
    <m/>
    <x v="23"/>
    <x v="0"/>
    <s v="Bradley Cooper"/>
    <s v="Sienna Miller"/>
    <s v="Max Charles"/>
    <s v="Luke Grimes"/>
    <m/>
    <n v="58800000"/>
    <x v="25"/>
  </r>
  <r>
    <s v="American Ultra"/>
    <x v="26"/>
    <s v="https://en.wikipedia.org/wiki/American_Ultra"/>
    <x v="1"/>
    <s v="Comedy"/>
    <x v="24"/>
    <x v="0"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x v="3"/>
    <s v="Documentary"/>
    <x v="25"/>
    <x v="0"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x v="7"/>
    <m/>
    <x v="26"/>
    <x v="0"/>
    <s v="Annabelle Wallis"/>
    <s v="Alfre Woodard"/>
    <s v="Eric Ladin"/>
    <s v="Brian Howe"/>
    <m/>
    <n v="6500000"/>
    <x v="27"/>
  </r>
  <r>
    <s v="Annie"/>
    <x v="29"/>
    <s v="https://en.wikipedia.org/wiki/Annie_(2014_film)"/>
    <x v="2"/>
    <s v="Drama"/>
    <x v="27"/>
    <x v="0"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x v="1"/>
    <s v="Adventure"/>
    <x v="28"/>
    <x v="0"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x v="4"/>
    <m/>
    <x v="29"/>
    <x v="0"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x v="7"/>
    <m/>
    <x v="30"/>
    <x v="0"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x v="2"/>
    <m/>
    <x v="31"/>
    <x v="2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x v="2"/>
    <m/>
    <x v="32"/>
    <x v="0"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x v="1"/>
    <m/>
    <x v="33"/>
    <x v="0"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x v="1"/>
    <m/>
    <x v="34"/>
    <x v="3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x v="10"/>
    <m/>
    <x v="35"/>
    <x v="0"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x v="1"/>
    <s v="Sci-Fi"/>
    <x v="36"/>
    <x v="0"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x v="4"/>
    <s v="Fantasy"/>
    <x v="37"/>
    <x v="0"/>
    <s v="Quvenzhané Wallis"/>
    <s v="Dwight Henry"/>
    <m/>
    <m/>
    <m/>
    <n v="1800000"/>
    <x v="38"/>
  </r>
  <r>
    <s v="Beautiful Creatures"/>
    <x v="9"/>
    <s v="https://en.wikipedia.org/wiki/Beautiful_Creatures_(2013_film)"/>
    <x v="11"/>
    <s v="Romance"/>
    <x v="38"/>
    <x v="0"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x v="12"/>
    <s v="Thriller"/>
    <x v="39"/>
    <x v="0"/>
    <s v="Nicole Kidman"/>
    <s v="Mark Strong"/>
    <s v="Colin Firth"/>
    <s v="Anne-Marie Duff"/>
    <m/>
    <n v="22000000"/>
    <x v="39"/>
  </r>
  <r>
    <s v="Ben-Hur"/>
    <x v="41"/>
    <s v="https://en.wikipedia.org/wiki/Ben-Hur_(2016_film)"/>
    <x v="6"/>
    <m/>
    <x v="16"/>
    <x v="0"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x v="9"/>
    <s v="Drama"/>
    <x v="40"/>
    <x v="0"/>
    <s v="Gugu Mbatha-Raw"/>
    <s v="Nate Parker"/>
    <s v="Minnie Driver"/>
    <s v="Danny Glover"/>
    <m/>
    <n v="7000000"/>
    <x v="41"/>
  </r>
  <r>
    <s v="Big Eyes"/>
    <x v="43"/>
    <s v="https://en.wikipedia.org/wiki/Big_Eyes"/>
    <x v="3"/>
    <s v="Drama"/>
    <x v="41"/>
    <x v="0"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x v="1"/>
    <s v="Drama"/>
    <x v="42"/>
    <x v="0"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x v="1"/>
    <s v="Thriller"/>
    <x v="43"/>
    <x v="0"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x v="2"/>
    <s v="Romance"/>
    <x v="44"/>
    <x v="0"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x v="4"/>
    <m/>
    <x v="45"/>
    <x v="4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x v="4"/>
    <m/>
    <x v="46"/>
    <x v="4"/>
    <s v="Ethan Hawke"/>
    <s v="Patricia Arquette"/>
    <s v="Ellar Coltrane"/>
    <m/>
    <m/>
    <n v="4000000"/>
    <x v="46"/>
  </r>
  <r>
    <s v="Brick Mansions"/>
    <x v="48"/>
    <s v="https://en.wikipedia.org/wiki/Brick_Mansions"/>
    <x v="1"/>
    <m/>
    <x v="47"/>
    <x v="0"/>
    <s v="Paul Walker"/>
    <s v="David Belle"/>
    <s v="RZA"/>
    <m/>
    <m/>
    <n v="23000000"/>
    <x v="47"/>
  </r>
  <r>
    <s v="Bridge of Spies"/>
    <x v="49"/>
    <s v="https://en.wikipedia.org/wiki/Bridge_of_Spies_(film)"/>
    <x v="4"/>
    <m/>
    <x v="48"/>
    <x v="0"/>
    <s v="Tom Hanks"/>
    <s v="Mark Rylance"/>
    <s v="Amy Ryan"/>
    <s v="Alan Alda"/>
    <s v="Austin Stowell"/>
    <n v="40000000"/>
    <x v="48"/>
  </r>
  <r>
    <s v="Brooklyn"/>
    <x v="50"/>
    <s v="https://en.wikipedia.org/wiki/Brooklyn_(film)"/>
    <x v="4"/>
    <s v="Romance"/>
    <x v="49"/>
    <x v="0"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x v="5"/>
    <s v="Action"/>
    <x v="50"/>
    <x v="0"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x v="2"/>
    <s v="Drama"/>
    <x v="51"/>
    <x v="0"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x v="4"/>
    <m/>
    <x v="52"/>
    <x v="0"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x v="1"/>
    <m/>
    <x v="53"/>
    <x v="5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x v="5"/>
    <s v="Thriller"/>
    <x v="54"/>
    <x v="0"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x v="4"/>
    <m/>
    <x v="55"/>
    <x v="0"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x v="1"/>
    <s v="Comedy"/>
    <x v="56"/>
    <x v="0"/>
    <s v="Dwayne Johnson"/>
    <s v="Kevin Hart"/>
    <s v="Amy Ryan"/>
    <s v="Aaron Paul"/>
    <m/>
    <n v="50000000"/>
    <x v="55"/>
  </r>
  <r>
    <s v="Cesar Chavez"/>
    <x v="58"/>
    <s v="https://en.wikipedia.org/wiki/Cesar_Chavez_(film)"/>
    <x v="4"/>
    <m/>
    <x v="57"/>
    <x v="0"/>
    <s v="Michael Peña"/>
    <s v="America Ferrera"/>
    <s v="Rosario Dawson"/>
    <s v="John Malkovich"/>
    <m/>
    <n v="10000000"/>
    <x v="56"/>
  </r>
  <r>
    <s v="Chappie"/>
    <x v="59"/>
    <s v="https://en.wikipedia.org/wiki/Chappie_(film)"/>
    <x v="8"/>
    <m/>
    <x v="58"/>
    <x v="0"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x v="3"/>
    <s v="Drama"/>
    <x v="59"/>
    <x v="6"/>
    <s v="Gerard Butler"/>
    <s v="Jonny Weston"/>
    <s v="Elisabeth Shue"/>
    <s v="Abigail Spencer"/>
    <m/>
    <n v="20000000"/>
    <x v="58"/>
  </r>
  <r>
    <s v="Chef"/>
    <x v="61"/>
    <s v="https://en.wikipedia.org/wiki/Chef_(film)"/>
    <x v="2"/>
    <m/>
    <x v="60"/>
    <x v="0"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x v="7"/>
    <s v="Thriller"/>
    <x v="61"/>
    <x v="0"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x v="4"/>
    <m/>
    <x v="62"/>
    <x v="0"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x v="8"/>
    <s v="Drama"/>
    <x v="63"/>
    <x v="0"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x v="4"/>
    <s v="Sci-Fi"/>
    <x v="64"/>
    <x v="7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x v="13"/>
    <s v="Comedy"/>
    <x v="65"/>
    <x v="8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x v="4"/>
    <s v="Sports"/>
    <x v="66"/>
    <x v="0"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x v="4"/>
    <m/>
    <x v="67"/>
    <x v="0"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x v="1"/>
    <s v="Thriller"/>
    <x v="68"/>
    <x v="0"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x v="7"/>
    <s v="Romance"/>
    <x v="69"/>
    <x v="0"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x v="2"/>
    <m/>
    <x v="70"/>
    <x v="9"/>
    <s v="Will Ferrell"/>
    <s v="Mark Wahlberg"/>
    <s v="Linda Cardellini"/>
    <m/>
    <m/>
    <n v="69000000"/>
    <x v="69"/>
  </r>
  <r>
    <s v="Danny Collins"/>
    <x v="69"/>
    <s v="https://en.wikipedia.org/wiki/Danny_Collins_(film)"/>
    <x v="2"/>
    <s v="Drama"/>
    <x v="71"/>
    <x v="0"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x v="2"/>
    <s v="Horror"/>
    <x v="41"/>
    <x v="0"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x v="7"/>
    <s v="Sci-Fi"/>
    <x v="72"/>
    <x v="0"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x v="1"/>
    <s v="Adventure"/>
    <x v="73"/>
    <x v="0"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x v="1"/>
    <m/>
    <x v="74"/>
    <x v="0"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x v="1"/>
    <m/>
    <x v="75"/>
    <x v="0"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x v="9"/>
    <s v="Drama"/>
    <x v="76"/>
    <x v="0"/>
    <s v="Valérie Donzelli (director)"/>
    <m/>
    <m/>
    <m/>
    <m/>
    <n v="1500000"/>
    <x v="76"/>
  </r>
  <r>
    <s v="Deliver Us from Evil"/>
    <x v="76"/>
    <s v="https://en.wikipedia.org/wiki/Deliver_Us_from_Evil_(2014_film)"/>
    <x v="7"/>
    <s v="Thriller"/>
    <x v="77"/>
    <x v="10"/>
    <s v="Eric Bana"/>
    <s v="Édgar Ramírez"/>
    <s v="Olivia Munn"/>
    <s v="Joel McHale"/>
    <m/>
    <n v="30000000"/>
    <x v="77"/>
  </r>
  <r>
    <s v="Despicable Me 2"/>
    <x v="77"/>
    <s v="https://en.wikipedia.org/wiki/Despicable_Me_2"/>
    <x v="2"/>
    <s v="Family"/>
    <x v="78"/>
    <x v="11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x v="7"/>
    <s v="Thriller"/>
    <x v="79"/>
    <x v="12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x v="2"/>
    <s v="Family"/>
    <x v="80"/>
    <x v="0"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x v="8"/>
    <s v="Action"/>
    <x v="81"/>
    <x v="0"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x v="1"/>
    <s v="Drama"/>
    <x v="82"/>
    <x v="0"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x v="13"/>
    <m/>
    <x v="83"/>
    <x v="0"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x v="0"/>
    <m/>
    <x v="84"/>
    <x v="0"/>
    <s v="Dylan Minnette"/>
    <s v="Stephen Lang"/>
    <s v="Daniel Zovatto"/>
    <m/>
    <m/>
    <n v="9900000"/>
    <x v="84"/>
  </r>
  <r>
    <s v="Dr. Seuss' The Lorax"/>
    <x v="84"/>
    <s v="https://en.wikipedia.org/wiki/The_Lorax_(film)"/>
    <x v="13"/>
    <m/>
    <x v="78"/>
    <x v="0"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x v="4"/>
    <s v="Horror"/>
    <x v="85"/>
    <x v="0"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x v="4"/>
    <s v="Sports"/>
    <x v="86"/>
    <x v="0"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x v="1"/>
    <m/>
    <x v="87"/>
    <x v="0"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x v="2"/>
    <m/>
    <x v="88"/>
    <x v="13"/>
    <s v="Jim Carrey"/>
    <s v="Jeff Daniels"/>
    <s v="Kathleen Turner"/>
    <s v="Laurie Holden"/>
    <m/>
    <n v="50000000"/>
    <x v="89"/>
  </r>
  <r>
    <s v="Earth to Echo"/>
    <x v="89"/>
    <s v="https://en.wikipedia.org/wiki/Earth_to_Echo"/>
    <x v="8"/>
    <s v="Family"/>
    <x v="89"/>
    <x v="0"/>
    <s v="Astro"/>
    <s v="Teo Halm"/>
    <s v="Reese Hartwig"/>
    <s v="Ella Wahlestedt"/>
    <m/>
    <n v="13000000"/>
    <x v="90"/>
  </r>
  <r>
    <s v="Eddie the Eagle"/>
    <x v="90"/>
    <s v="https://en.wikipedia.org/wiki/Eddie_the_Eagle_(film)"/>
    <x v="4"/>
    <s v="Comedy"/>
    <x v="90"/>
    <x v="0"/>
    <s v="Taron Egerton"/>
    <s v="Christopher Walken"/>
    <s v="Hugh Jackman"/>
    <m/>
    <m/>
    <n v="23000000"/>
    <x v="91"/>
  </r>
  <r>
    <s v="Edge of Tomorrow"/>
    <x v="91"/>
    <s v="https://en.wikipedia.org/wiki/Edge_of_Tomorrow_(film)"/>
    <x v="1"/>
    <s v="Sci-Fi"/>
    <x v="91"/>
    <x v="0"/>
    <s v="Tom Cruise"/>
    <s v="Emily Blunt"/>
    <m/>
    <m/>
    <m/>
    <n v="178000000"/>
    <x v="92"/>
  </r>
  <r>
    <s v="Elysium"/>
    <x v="92"/>
    <s v="https://en.wikipedia.org/wiki/Elysium_(film)"/>
    <x v="8"/>
    <m/>
    <x v="58"/>
    <x v="0"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x v="6"/>
    <s v="Drama"/>
    <x v="92"/>
    <x v="0"/>
    <s v="Jan Bijvoet"/>
    <s v="Nilbio Torres"/>
    <s v="Antonio Bolívar"/>
    <m/>
    <m/>
    <n v="1400000"/>
    <x v="53"/>
  </r>
  <r>
    <s v="End of Watch"/>
    <x v="94"/>
    <s v="https://en.wikipedia.org/wiki/End_of_Watch"/>
    <x v="1"/>
    <s v="Drama"/>
    <x v="93"/>
    <x v="0"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x v="2"/>
    <m/>
    <x v="94"/>
    <x v="0"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x v="2"/>
    <m/>
    <x v="95"/>
    <x v="0"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x v="6"/>
    <s v="Comedy"/>
    <x v="96"/>
    <x v="0"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x v="2"/>
    <s v="Family"/>
    <x v="97"/>
    <x v="0"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x v="7"/>
    <m/>
    <x v="84"/>
    <x v="0"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x v="8"/>
    <s v="Thriller"/>
    <x v="98"/>
    <x v="0"/>
    <s v="Domhnall Gleeson"/>
    <s v="Oscar Isaac"/>
    <s v="Alicia Vikander"/>
    <m/>
    <m/>
    <n v="15000000"/>
    <x v="79"/>
  </r>
  <r>
    <s v="Eye in the Sky"/>
    <x v="8"/>
    <s v="https://en.wikipedia.org/wiki/Eye_in_the_Sky_(2015_film)"/>
    <x v="0"/>
    <m/>
    <x v="99"/>
    <x v="0"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x v="1"/>
    <s v="Adventure"/>
    <x v="63"/>
    <x v="0"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x v="1"/>
    <m/>
    <x v="100"/>
    <x v="0"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x v="4"/>
    <m/>
    <x v="101"/>
    <x v="0"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x v="3"/>
    <s v="Comedy"/>
    <x v="102"/>
    <x v="0"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x v="4"/>
    <s v="Comedy"/>
    <x v="103"/>
    <x v="0"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x v="4"/>
    <s v="Thriller"/>
    <x v="104"/>
    <x v="4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x v="2"/>
    <s v="Romance"/>
    <x v="105"/>
    <x v="0"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x v="2"/>
    <m/>
    <x v="106"/>
    <x v="0"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x v="1"/>
    <s v="Drama"/>
    <x v="93"/>
    <x v="0"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x v="1"/>
    <s v="Adventure"/>
    <x v="107"/>
    <x v="0"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x v="1"/>
    <s v="Crime"/>
    <x v="108"/>
    <x v="0"/>
    <s v="Ryan Gosling"/>
    <s v="Emma Stone"/>
    <s v="Sean Penn"/>
    <s v="Josh Brolin"/>
    <s v="Robert Patrick"/>
    <n v="75000000"/>
    <x v="110"/>
  </r>
  <r>
    <s v="Get Hard"/>
    <x v="106"/>
    <s v="https://en.wikipedia.org/wiki/Get_Hard"/>
    <x v="2"/>
    <m/>
    <x v="109"/>
    <x v="0"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x v="4"/>
    <s v="Biography"/>
    <x v="110"/>
    <x v="0"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x v="1"/>
    <m/>
    <x v="111"/>
    <x v="14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x v="1"/>
    <s v="Fantasy"/>
    <x v="112"/>
    <x v="15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x v="2"/>
    <s v="Sci-Fi"/>
    <x v="113"/>
    <x v="0"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x v="14"/>
    <m/>
    <x v="114"/>
    <x v="0"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x v="14"/>
    <m/>
    <x v="114"/>
    <x v="0"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x v="1"/>
    <s v="Fantasy"/>
    <x v="115"/>
    <x v="0"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x v="1"/>
    <s v="Adventure"/>
    <x v="116"/>
    <x v="0"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x v="12"/>
    <s v="Thriller"/>
    <x v="117"/>
    <x v="0"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x v="9"/>
    <s v="Drama"/>
    <x v="118"/>
    <x v="0"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x v="1"/>
    <s v="Fantasy"/>
    <x v="119"/>
    <x v="0"/>
    <s v="Jack Black"/>
    <s v="Dylan Minnette"/>
    <s v="Odeya Rush"/>
    <s v="Amy Ryan"/>
    <s v="Ryan Lee"/>
    <n v="84000000"/>
    <x v="121"/>
  </r>
  <r>
    <s v="Grown Ups 2"/>
    <x v="117"/>
    <s v="https://en.wikipedia.org/wiki/Grown_Ups_2"/>
    <x v="2"/>
    <m/>
    <x v="120"/>
    <x v="0"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x v="2"/>
    <m/>
    <x v="121"/>
    <x v="0"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x v="3"/>
    <s v="Drama"/>
    <x v="122"/>
    <x v="0"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x v="1"/>
    <s v="Fantasy"/>
    <x v="123"/>
    <x v="0"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x v="14"/>
    <m/>
    <x v="124"/>
    <x v="0"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x v="2"/>
    <m/>
    <x v="44"/>
    <x v="0"/>
    <s v="Kevin James"/>
    <s v="Salma Hayek"/>
    <s v="Henry Winkler"/>
    <s v="Joe Rogan"/>
    <m/>
    <n v="42000000"/>
    <x v="126"/>
  </r>
  <r>
    <s v="Hit and Run"/>
    <x v="121"/>
    <s v="https://en.wikipedia.org/wiki/Hit_and_Run_(2012_film)"/>
    <x v="1"/>
    <s v="Comedy"/>
    <x v="125"/>
    <x v="0"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x v="1"/>
    <s v="Thriller"/>
    <x v="126"/>
    <x v="0"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x v="15"/>
    <s v="Comedy"/>
    <x v="127"/>
    <x v="0"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x v="9"/>
    <s v="Drama"/>
    <x v="128"/>
    <x v="0"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x v="2"/>
    <m/>
    <x v="70"/>
    <x v="0"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x v="1"/>
    <s v="Comedy"/>
    <x v="129"/>
    <x v="0"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x v="11"/>
    <m/>
    <x v="130"/>
    <x v="0"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x v="11"/>
    <s v="Comedy"/>
    <x v="130"/>
    <x v="0"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x v="13"/>
    <m/>
    <x v="131"/>
    <x v="0"/>
    <s v="Jay Baruchel"/>
    <s v="Gerard Butler"/>
    <s v="Craig Ferguson"/>
    <s v="America Ferrera"/>
    <s v="Jonah Hill"/>
    <n v="145000000"/>
    <x v="135"/>
  </r>
  <r>
    <s v="I"/>
    <x v="129"/>
    <s v="https://en.wikipedia.org/wiki/I_(film)"/>
    <x v="9"/>
    <s v="Thriller"/>
    <x v="132"/>
    <x v="0"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x v="4"/>
    <s v="Musical"/>
    <x v="133"/>
    <x v="16"/>
    <s v="Elizabeth Olsen"/>
    <m/>
    <m/>
    <m/>
    <m/>
    <n v="13000000"/>
    <x v="137"/>
  </r>
  <r>
    <s v="Ice Age: Collision Course"/>
    <x v="130"/>
    <s v="https://en.wikipedia.org/wiki/Ice_Age:_Collision_Course"/>
    <x v="6"/>
    <m/>
    <x v="134"/>
    <x v="17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x v="6"/>
    <m/>
    <x v="135"/>
    <x v="18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x v="1"/>
    <s v="Comedy"/>
    <x v="136"/>
    <x v="0"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x v="4"/>
    <m/>
    <x v="137"/>
    <x v="0"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x v="3"/>
    <m/>
    <x v="138"/>
    <x v="0"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x v="1"/>
    <s v="Adventure"/>
    <x v="139"/>
    <x v="0"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x v="7"/>
    <m/>
    <x v="140"/>
    <x v="0"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x v="7"/>
    <m/>
    <x v="141"/>
    <x v="0"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x v="8"/>
    <m/>
    <x v="142"/>
    <x v="0"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x v="6"/>
    <s v="Thriller"/>
    <x v="143"/>
    <x v="0"/>
    <s v="Richard Armitage"/>
    <s v="Jeremy Sumpter"/>
    <s v="Sarah Wayne Callies"/>
    <s v="Nathan Kress"/>
    <m/>
    <n v="50000000"/>
    <x v="147"/>
  </r>
  <r>
    <s v="Iron Sky"/>
    <x v="140"/>
    <s v="https://en.wikipedia.org/wiki/Iron_Sky"/>
    <x v="2"/>
    <s v="Sci-Fi"/>
    <x v="144"/>
    <x v="0"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x v="12"/>
    <s v="Drama"/>
    <x v="45"/>
    <x v="0"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x v="1"/>
    <s v="Drama"/>
    <x v="145"/>
    <x v="0"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x v="1"/>
    <s v="Adventure"/>
    <x v="146"/>
    <x v="0"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x v="1"/>
    <s v="Drama"/>
    <x v="147"/>
    <x v="0"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x v="1"/>
    <s v="Thriller"/>
    <x v="148"/>
    <x v="0"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x v="2"/>
    <s v="Drama"/>
    <x v="149"/>
    <x v="0"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x v="10"/>
    <s v="Comedy"/>
    <x v="150"/>
    <x v="0"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x v="4"/>
    <s v="Musical"/>
    <x v="23"/>
    <x v="0"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x v="3"/>
    <m/>
    <x v="151"/>
    <x v="0"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x v="1"/>
    <s v="Thriller"/>
    <x v="152"/>
    <x v="19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x v="6"/>
    <m/>
    <x v="153"/>
    <x v="0"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x v="2"/>
    <s v="Drama"/>
    <x v="154"/>
    <x v="0"/>
    <s v="Jennifer Lawrence"/>
    <s v="Robert De Niro"/>
    <s v="Bradley Cooper"/>
    <s v="Édgar Ramírez"/>
    <m/>
    <n v="60000000"/>
    <x v="160"/>
  </r>
  <r>
    <s v="Keanu"/>
    <x v="149"/>
    <s v="https://en.wikipedia.org/wiki/Keanu_(film)"/>
    <x v="2"/>
    <m/>
    <x v="155"/>
    <x v="0"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x v="5"/>
    <s v="Drama"/>
    <x v="156"/>
    <x v="0"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x v="5"/>
    <s v="Drama"/>
    <x v="157"/>
    <x v="0"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x v="1"/>
    <m/>
    <x v="158"/>
    <x v="0"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x v="7"/>
    <m/>
    <x v="159"/>
    <x v="0"/>
    <s v="Emjay Anthony"/>
    <s v="Allison Tolman"/>
    <s v="Adam Scott"/>
    <m/>
    <m/>
    <n v="15000000"/>
    <x v="165"/>
  </r>
  <r>
    <s v="Kubo and the Two Strings"/>
    <x v="41"/>
    <s v="https://en.wikipedia.org/wiki/Kubo_and_the_Two_Strings"/>
    <x v="11"/>
    <m/>
    <x v="160"/>
    <x v="0"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x v="1"/>
    <s v="Comedy"/>
    <x v="161"/>
    <x v="20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x v="8"/>
    <s v="Comedy"/>
    <x v="162"/>
    <x v="0"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x v="14"/>
    <s v="Thriller"/>
    <x v="163"/>
    <x v="0"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x v="10"/>
    <m/>
    <x v="164"/>
    <x v="0"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x v="1"/>
    <s v="Comedy"/>
    <x v="165"/>
    <x v="0"/>
    <s v="Jake Johnson"/>
    <s v="Damon Wayans"/>
    <s v="Jr."/>
    <m/>
    <m/>
    <n v="17000000"/>
    <x v="170"/>
  </r>
  <r>
    <s v="Life of Pi"/>
    <x v="157"/>
    <s v="https://en.wikipedia.org/wiki/Life_of_Pi_(film)"/>
    <x v="4"/>
    <s v="Adventure"/>
    <x v="166"/>
    <x v="0"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x v="7"/>
    <s v="Thriller"/>
    <x v="167"/>
    <x v="0"/>
    <s v="Teresa Palmer"/>
    <s v="Gabriel Bateman"/>
    <s v="Alexander DiPersia"/>
    <m/>
    <m/>
    <n v="4900000"/>
    <x v="172"/>
  </r>
  <r>
    <s v="Lincoln"/>
    <x v="158"/>
    <s v="https://en.wikipedia.org/wiki/Lincoln_(2012_film)"/>
    <x v="4"/>
    <m/>
    <x v="48"/>
    <x v="0"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x v="4"/>
    <m/>
    <x v="168"/>
    <x v="0"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x v="1"/>
    <s v="Sci-Fi"/>
    <x v="169"/>
    <x v="21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x v="1"/>
    <m/>
    <x v="170"/>
    <x v="0"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x v="1"/>
    <s v="Sci-Fi"/>
    <x v="171"/>
    <x v="0"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x v="9"/>
    <s v="Comedy"/>
    <x v="172"/>
    <x v="0"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x v="8"/>
    <m/>
    <x v="173"/>
    <x v="0"/>
    <s v="Scarlett Johansson"/>
    <s v="Morgan Freeman"/>
    <s v="Choi Min-sik"/>
    <m/>
    <m/>
    <n v="40000000"/>
    <x v="179"/>
  </r>
  <r>
    <s v="Mad Max: Fury Road"/>
    <x v="164"/>
    <s v="https://en.wikipedia.org/wiki/Mad_Max:_Fury_Road"/>
    <x v="1"/>
    <m/>
    <x v="174"/>
    <x v="0"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x v="2"/>
    <m/>
    <x v="175"/>
    <x v="0"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x v="2"/>
    <m/>
    <x v="45"/>
    <x v="0"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x v="7"/>
    <s v="Thriller"/>
    <x v="176"/>
    <x v="0"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x v="1"/>
    <s v="Adventure"/>
    <x v="33"/>
    <x v="0"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x v="1"/>
    <s v="Drama"/>
    <x v="177"/>
    <x v="0"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x v="6"/>
    <m/>
    <x v="178"/>
    <x v="0"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x v="8"/>
    <s v="Action"/>
    <x v="179"/>
    <x v="0"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x v="2"/>
    <s v="Drama"/>
    <x v="180"/>
    <x v="0"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x v="4"/>
    <s v="Romance"/>
    <x v="181"/>
    <x v="0"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x v="1"/>
    <m/>
    <x v="182"/>
    <x v="0"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x v="2"/>
    <s v="Fantasy"/>
    <x v="183"/>
    <x v="0"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x v="8"/>
    <m/>
    <x v="184"/>
    <x v="0"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x v="4"/>
    <m/>
    <x v="185"/>
    <x v="0"/>
    <s v="Jennifer Garner"/>
    <s v="Martin Henderson"/>
    <s v="Queen Latifah"/>
    <m/>
    <m/>
    <n v="13000000"/>
    <x v="191"/>
  </r>
  <r>
    <s v="Mirror Mirror"/>
    <x v="173"/>
    <s v="https://en.wikipedia.org/wiki/Mirror_Mirror_(film)"/>
    <x v="11"/>
    <s v="Adventure"/>
    <x v="186"/>
    <x v="0"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x v="1"/>
    <m/>
    <x v="145"/>
    <x v="0"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x v="14"/>
    <s v="Comedy"/>
    <x v="187"/>
    <x v="0"/>
    <s v="Sarah Drew"/>
    <s v="Trace Adkins"/>
    <s v="Sean Astin"/>
    <s v="Patricia Heaton"/>
    <m/>
    <n v="5000000"/>
    <x v="194"/>
  </r>
  <r>
    <s v="Money Monster"/>
    <x v="176"/>
    <s v="https://en.wikipedia.org/wiki/Money_Monster"/>
    <x v="4"/>
    <m/>
    <x v="188"/>
    <x v="0"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x v="1"/>
    <s v="Comedy"/>
    <x v="189"/>
    <x v="0"/>
    <s v="Bai Baihe"/>
    <s v="Jing Boran"/>
    <s v="Jiang Wu"/>
    <s v="Elaine Jin"/>
    <m/>
    <n v="56000000"/>
    <x v="196"/>
  </r>
  <r>
    <s v="Moonrise Kingdom ₪"/>
    <x v="62"/>
    <s v="https://en.wikipedia.org/wiki/Moonrise_Kingdom"/>
    <x v="2"/>
    <s v="Romance"/>
    <x v="190"/>
    <x v="0"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x v="1"/>
    <s v="Comedy"/>
    <x v="191"/>
    <x v="0"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x v="2"/>
    <s v="Drama"/>
    <x v="192"/>
    <x v="0"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x v="13"/>
    <m/>
    <x v="193"/>
    <x v="0"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x v="4"/>
    <m/>
    <x v="184"/>
    <x v="0"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x v="4"/>
    <m/>
    <x v="194"/>
    <x v="0"/>
    <s v="Güneş Şensoy"/>
    <m/>
    <m/>
    <m/>
    <m/>
    <n v="1300000"/>
    <x v="202"/>
  </r>
  <r>
    <s v="My All American"/>
    <x v="181"/>
    <s v="https://en.wikipedia.org/wiki/My_All_American"/>
    <x v="3"/>
    <s v="Sports"/>
    <x v="195"/>
    <x v="0"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x v="9"/>
    <s v="Comedy"/>
    <x v="196"/>
    <x v="0"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x v="1"/>
    <m/>
    <x v="197"/>
    <x v="0"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x v="2"/>
    <m/>
    <x v="198"/>
    <x v="0"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x v="2"/>
    <m/>
    <x v="198"/>
    <x v="0"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x v="0"/>
    <m/>
    <x v="199"/>
    <x v="22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x v="2"/>
    <m/>
    <x v="200"/>
    <x v="0"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x v="4"/>
    <m/>
    <x v="201"/>
    <x v="0"/>
    <s v="Jake Gyllenhaal"/>
    <s v="Bill Paxton"/>
    <s v="Rene Russo"/>
    <s v="Riz Ahmed"/>
    <m/>
    <n v="8500000"/>
    <x v="65"/>
  </r>
  <r>
    <s v="Nine Lives"/>
    <x v="189"/>
    <s v="https://en.wikipedia.org/wiki/Nine_Lives_(2016_film)"/>
    <x v="2"/>
    <m/>
    <x v="183"/>
    <x v="0"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x v="1"/>
    <s v="Thriller"/>
    <x v="30"/>
    <x v="0"/>
    <s v="Owen Wilson"/>
    <s v="Pierce Brosnan"/>
    <s v="Lake Bell"/>
    <m/>
    <m/>
    <n v="5000000"/>
    <x v="211"/>
  </r>
  <r>
    <s v="No Good Deed"/>
    <x v="82"/>
    <s v="https://en.wikipedia.org/wiki/No_Good_Deed_(2014_film)"/>
    <x v="5"/>
    <m/>
    <x v="202"/>
    <x v="0"/>
    <s v="Idris Elba"/>
    <s v="Taraji P. Henson"/>
    <s v="Henry Simmons"/>
    <m/>
    <m/>
    <n v="13200000"/>
    <x v="212"/>
  </r>
  <r>
    <s v="No One Lives"/>
    <x v="191"/>
    <s v="https://en.wikipedia.org/wiki/No_One_Lives"/>
    <x v="7"/>
    <m/>
    <x v="203"/>
    <x v="0"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x v="6"/>
    <s v="Drama"/>
    <x v="204"/>
    <x v="0"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x v="0"/>
    <m/>
    <x v="205"/>
    <x v="0"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x v="5"/>
    <m/>
    <x v="206"/>
    <x v="0"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x v="0"/>
    <m/>
    <x v="150"/>
    <x v="0"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x v="1"/>
    <s v="Sci-Fi"/>
    <x v="207"/>
    <x v="0"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x v="1"/>
    <m/>
    <x v="208"/>
    <x v="0"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x v="16"/>
    <s v="Musical"/>
    <x v="209"/>
    <x v="0"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x v="5"/>
    <s v="Romance"/>
    <x v="210"/>
    <x v="0"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x v="7"/>
    <m/>
    <x v="211"/>
    <x v="0"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x v="2"/>
    <s v="Drama"/>
    <x v="212"/>
    <x v="0"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x v="1"/>
    <s v="Sci-Fi"/>
    <x v="69"/>
    <x v="0"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x v="1"/>
    <s v="Comedy"/>
    <x v="1"/>
    <x v="0"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x v="11"/>
    <s v="Adventure"/>
    <x v="213"/>
    <x v="0"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x v="9"/>
    <s v="Mystery"/>
    <x v="214"/>
    <x v="0"/>
    <s v="Nat Wolff"/>
    <s v="Cara Delevingne"/>
    <m/>
    <m/>
    <m/>
    <n v="12000000"/>
    <x v="225"/>
  </r>
  <r>
    <s v="Paranormal Activity 4"/>
    <x v="21"/>
    <s v="https://en.wikipedia.org/wiki/Paranormal_Activity_4"/>
    <x v="0"/>
    <m/>
    <x v="215"/>
    <x v="23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x v="7"/>
    <m/>
    <x v="216"/>
    <x v="0"/>
    <s v="Katie Featherston"/>
    <s v="Tyler Craig"/>
    <m/>
    <m/>
    <m/>
    <n v="10000000"/>
    <x v="227"/>
  </r>
  <r>
    <s v="ParaNorman"/>
    <x v="201"/>
    <s v="https://en.wikipedia.org/wiki/ParaNorman"/>
    <x v="11"/>
    <m/>
    <x v="217"/>
    <x v="0"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x v="2"/>
    <m/>
    <x v="218"/>
    <x v="0"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x v="5"/>
    <s v="Action"/>
    <x v="219"/>
    <x v="0"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x v="1"/>
    <s v="Comedy"/>
    <x v="218"/>
    <x v="0"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x v="3"/>
    <s v="Drama"/>
    <x v="220"/>
    <x v="0"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x v="13"/>
    <m/>
    <x v="221"/>
    <x v="0"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x v="4"/>
    <m/>
    <x v="222"/>
    <x v="0"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x v="6"/>
    <s v="Fantasy"/>
    <x v="223"/>
    <x v="0"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x v="2"/>
    <s v="Musical"/>
    <x v="224"/>
    <x v="0"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x v="2"/>
    <m/>
    <x v="225"/>
    <x v="0"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x v="2"/>
    <s v="Action"/>
    <x v="226"/>
    <x v="0"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x v="1"/>
    <s v="Thriller"/>
    <x v="227"/>
    <x v="0"/>
    <s v="Edgar Ramirez"/>
    <s v="Luke Bracey"/>
    <s v="Ray Winstone"/>
    <s v="Teresa Palmer"/>
    <m/>
    <n v="105000000"/>
    <x v="239"/>
  </r>
  <r>
    <s v="Polis Evo"/>
    <x v="207"/>
    <s v="https://en.wikipedia.org/wiki/Polis_Evo"/>
    <x v="1"/>
    <m/>
    <x v="228"/>
    <x v="0"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x v="7"/>
    <m/>
    <x v="229"/>
    <x v="0"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x v="1"/>
    <s v="Adventure"/>
    <x v="230"/>
    <x v="0"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x v="2"/>
    <m/>
    <x v="231"/>
    <x v="24"/>
    <s v="Jorma Taccone"/>
    <s v="Akiva Schaffer"/>
    <s v="Andy Samberg (screenplay)"/>
    <m/>
    <m/>
    <n v="20000000"/>
    <x v="243"/>
  </r>
  <r>
    <s v="Premium Rush"/>
    <x v="210"/>
    <s v="https://en.wikipedia.org/wiki/Premium_Rush"/>
    <x v="1"/>
    <m/>
    <x v="191"/>
    <x v="0"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x v="2"/>
    <s v="Horror"/>
    <x v="232"/>
    <x v="0"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x v="5"/>
    <m/>
    <x v="233"/>
    <x v="0"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x v="8"/>
    <s v="Adventure"/>
    <x v="234"/>
    <x v="0"/>
    <s v="Jonny Weston"/>
    <s v="Sofia Black-D'Elia"/>
    <m/>
    <m/>
    <m/>
    <n v="12000000"/>
    <x v="247"/>
  </r>
  <r>
    <s v="Project X"/>
    <x v="84"/>
    <s v="https://en.wikipedia.org/wiki/Project_X_(2012_film)"/>
    <x v="2"/>
    <m/>
    <x v="24"/>
    <x v="0"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x v="8"/>
    <s v="Horror"/>
    <x v="235"/>
    <x v="0"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x v="4"/>
    <m/>
    <x v="236"/>
    <x v="0"/>
    <s v="Matt Damon"/>
    <s v="John Krasinski"/>
    <s v="Rosemarie DeWitt"/>
    <s v="Frances McDormand"/>
    <m/>
    <n v="15000000"/>
    <x v="148"/>
  </r>
  <r>
    <s v="R.I.P.D."/>
    <x v="213"/>
    <s v="https://en.wikipedia.org/wiki/R.I.P.D."/>
    <x v="1"/>
    <s v="Comedy"/>
    <x v="237"/>
    <x v="0"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x v="4"/>
    <s v="Sports"/>
    <x v="238"/>
    <x v="0"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x v="1"/>
    <s v="Adventure"/>
    <x v="48"/>
    <x v="0"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x v="4"/>
    <m/>
    <x v="239"/>
    <x v="0"/>
    <s v="Sigurður Sigurjónsson"/>
    <m/>
    <m/>
    <m/>
    <m/>
    <n v="1750000"/>
    <x v="252"/>
  </r>
  <r>
    <s v="Ratchet &amp; Clank"/>
    <x v="149"/>
    <s v="https://en.wikipedia.org/wiki/Ratchet_%2526_Clank_(film)"/>
    <x v="8"/>
    <s v="Action"/>
    <x v="240"/>
    <x v="25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x v="1"/>
    <s v="Comedy"/>
    <x v="241"/>
    <x v="0"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x v="1"/>
    <m/>
    <x v="242"/>
    <x v="0"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x v="4"/>
    <m/>
    <x v="243"/>
    <x v="0"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x v="1"/>
    <s v="Horror"/>
    <x v="230"/>
    <x v="0"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x v="2"/>
    <s v="Drama"/>
    <x v="244"/>
    <x v="0"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x v="1"/>
    <s v="Sci-Fi"/>
    <x v="245"/>
    <x v="0"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x v="1"/>
    <s v="Comedy"/>
    <x v="246"/>
    <x v="0"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x v="2"/>
    <s v="Action"/>
    <x v="246"/>
    <x v="0"/>
    <s v="Ice Cube"/>
    <s v="Kevin Hart"/>
    <s v="Benjamin Bratt"/>
    <s v="Olivia Munn"/>
    <s v="Ken Jeong"/>
    <n v="40000000"/>
    <x v="32"/>
  </r>
  <r>
    <s v="Rio 2"/>
    <x v="220"/>
    <s v="https://en.wikipedia.org/wiki/Rio_2"/>
    <x v="13"/>
    <m/>
    <x v="247"/>
    <x v="0"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x v="6"/>
    <m/>
    <x v="248"/>
    <x v="0"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x v="4"/>
    <m/>
    <x v="249"/>
    <x v="0"/>
    <s v="Joseph Fiennes"/>
    <s v="Tom Felton"/>
    <s v="Cliff Curtis"/>
    <m/>
    <m/>
    <n v="20000000"/>
    <x v="262"/>
  </r>
  <r>
    <s v="RoboCop"/>
    <x v="221"/>
    <s v="https://en.wikipedia.org/wiki/RoboCop_(2014_film)"/>
    <x v="1"/>
    <s v="Adventure"/>
    <x v="250"/>
    <x v="0"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x v="2"/>
    <s v="Drama"/>
    <x v="214"/>
    <x v="0"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x v="10"/>
    <s v="Drama"/>
    <x v="251"/>
    <x v="0"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x v="2"/>
    <m/>
    <x v="252"/>
    <x v="0"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x v="4"/>
    <m/>
    <x v="253"/>
    <x v="0"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x v="4"/>
    <s v="Thriller"/>
    <x v="254"/>
    <x v="0"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x v="1"/>
    <m/>
    <x v="205"/>
    <x v="0"/>
    <s v="Liam Neeson"/>
    <s v="Joel Kinnaman"/>
    <s v="Ed Harris"/>
    <m/>
    <m/>
    <n v="61600000"/>
    <x v="266"/>
  </r>
  <r>
    <s v="Runner, Runner"/>
    <x v="65"/>
    <s v="https://en.wikipedia.org/wiki/Runner,_Runner_(film)"/>
    <x v="5"/>
    <m/>
    <x v="255"/>
    <x v="0"/>
    <s v="Ben Affleck"/>
    <s v="Justin Timberlake"/>
    <s v="Gemma Arterton"/>
    <s v="Anthony Mackie"/>
    <m/>
    <n v="30000000"/>
    <x v="267"/>
  </r>
  <r>
    <s v="Rush"/>
    <x v="37"/>
    <s v="https://en.wikipedia.org/wiki/Rush_(2013_film)"/>
    <x v="1"/>
    <m/>
    <x v="138"/>
    <x v="0"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x v="1"/>
    <m/>
    <x v="93"/>
    <x v="0"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x v="1"/>
    <m/>
    <x v="62"/>
    <x v="0"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x v="4"/>
    <s v="Romance"/>
    <x v="256"/>
    <x v="0"/>
    <s v="Ewan McGregor"/>
    <s v="Emily Blunt"/>
    <s v="Kristin Scott Thomas"/>
    <s v="Amr Waked"/>
    <m/>
    <n v="14400000"/>
    <x v="21"/>
  </r>
  <r>
    <s v="Savages"/>
    <x v="226"/>
    <s v="https://en.wikipedia.org/wiki/Savages_(2012_film)"/>
    <x v="5"/>
    <s v="Drama"/>
    <x v="257"/>
    <x v="0"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x v="2"/>
    <s v="Horror"/>
    <x v="32"/>
    <x v="0"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x v="5"/>
    <s v="Thriller"/>
    <x v="258"/>
    <x v="0"/>
    <s v="Julia Roberts"/>
    <s v="Nicole Kidman"/>
    <s v="Chiwetel Ejiofor"/>
    <s v="Dean Norris"/>
    <m/>
    <n v="19500000"/>
    <x v="175"/>
  </r>
  <r>
    <s v="Self/less"/>
    <x v="228"/>
    <s v="https://en.wikipedia.org/wiki/Self/less"/>
    <x v="4"/>
    <s v="Sci-Fi"/>
    <x v="186"/>
    <x v="0"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x v="4"/>
    <m/>
    <x v="259"/>
    <x v="0"/>
    <s v="David Oyelowo"/>
    <s v="Tom Wilkinson"/>
    <s v="Common"/>
    <s v="Carmen Ejogo"/>
    <m/>
    <n v="20000000"/>
    <x v="273"/>
  </r>
  <r>
    <s v="Seventh Son"/>
    <x v="229"/>
    <s v="https://en.wikipedia.org/wiki/Seventh_Son_(film)"/>
    <x v="11"/>
    <m/>
    <x v="260"/>
    <x v="0"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x v="6"/>
    <s v="Comedy"/>
    <x v="261"/>
    <x v="0"/>
    <s v="Justin Fletcher"/>
    <s v="John Sparkes"/>
    <m/>
    <m/>
    <m/>
    <n v="25000000"/>
    <x v="275"/>
  </r>
  <r>
    <s v="Sicario"/>
    <x v="180"/>
    <s v="https://en.wikipedia.org/wiki/Sicario_(2015_film)"/>
    <x v="5"/>
    <s v="Drama"/>
    <x v="233"/>
    <x v="0"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x v="5"/>
    <m/>
    <x v="262"/>
    <x v="0"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x v="7"/>
    <m/>
    <x v="263"/>
    <x v="0"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x v="4"/>
    <m/>
    <x v="154"/>
    <x v="0"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x v="5"/>
    <s v="Thriller"/>
    <x v="264"/>
    <x v="26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x v="7"/>
    <s v="Thriller"/>
    <x v="77"/>
    <x v="0"/>
    <s v="Ethan Hawke"/>
    <s v="Juliet Rylance"/>
    <s v="Fred Thompson"/>
    <s v="Vincent D'Onofrio"/>
    <m/>
    <n v="3000000"/>
    <x v="281"/>
  </r>
  <r>
    <s v="Sinister 2"/>
    <x v="26"/>
    <s v="https://en.wikipedia.org/wiki/Sinister_2"/>
    <x v="7"/>
    <m/>
    <x v="265"/>
    <x v="0"/>
    <s v="James Ransone"/>
    <s v="Shannyn Sossamon"/>
    <m/>
    <m/>
    <m/>
    <n v="10000000"/>
    <x v="282"/>
  </r>
  <r>
    <s v="Sisters"/>
    <x v="23"/>
    <s v="https://en.wikipedia.org/wiki/Sisters_(2015_film)"/>
    <x v="2"/>
    <m/>
    <x v="224"/>
    <x v="0"/>
    <s v="Amy Poehler"/>
    <s v="Tina Fey"/>
    <s v="John Cena"/>
    <s v="Maya Rudolph"/>
    <m/>
    <n v="30000000"/>
    <x v="283"/>
  </r>
  <r>
    <s v="Snitch"/>
    <x v="71"/>
    <s v="https://en.wikipedia.org/wiki/Snitch_(film)"/>
    <x v="1"/>
    <m/>
    <x v="266"/>
    <x v="0"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x v="1"/>
    <s v="Fantasy"/>
    <x v="267"/>
    <x v="0"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x v="4"/>
    <m/>
    <x v="268"/>
    <x v="0"/>
    <s v="Diogo Morgado"/>
    <s v="Roma Downey"/>
    <s v="Darwin Shaw"/>
    <m/>
    <m/>
    <n v="22000000"/>
    <x v="285"/>
  </r>
  <r>
    <s v="Son of Saul"/>
    <x v="93"/>
    <s v="https://en.wikipedia.org/wiki/Son_of_Saul"/>
    <x v="4"/>
    <m/>
    <x v="269"/>
    <x v="0"/>
    <s v="Géza Röhrig"/>
    <m/>
    <m/>
    <m/>
    <m/>
    <n v="1500000"/>
    <x v="190"/>
  </r>
  <r>
    <s v="Southpaw"/>
    <x v="235"/>
    <s v="https://en.wikipedia.org/wiki/Southpaw_(film)"/>
    <x v="4"/>
    <m/>
    <x v="208"/>
    <x v="0"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x v="4"/>
    <m/>
    <x v="270"/>
    <x v="0"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x v="1"/>
    <s v="Comedy"/>
    <x v="113"/>
    <x v="0"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x v="2"/>
    <m/>
    <x v="271"/>
    <x v="4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x v="15"/>
    <m/>
    <x v="272"/>
    <x v="27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x v="1"/>
    <s v="Adventure"/>
    <x v="100"/>
    <x v="0"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x v="4"/>
    <m/>
    <x v="273"/>
    <x v="0"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x v="3"/>
    <m/>
    <x v="274"/>
    <x v="0"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x v="3"/>
    <s v="Drama"/>
    <x v="275"/>
    <x v="0"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x v="4"/>
    <m/>
    <x v="276"/>
    <x v="0"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x v="1"/>
    <m/>
    <x v="93"/>
    <x v="0"/>
    <s v="Will Smith"/>
    <s v="Jared Leto"/>
    <s v="Margot Robbie"/>
    <s v="Joel Kinnaman"/>
    <s v="Viola Davis"/>
    <n v="175000000"/>
    <x v="295"/>
  </r>
  <r>
    <s v="Taken 2"/>
    <x v="205"/>
    <s v="https://en.wikipedia.org/wiki/Taken_2"/>
    <x v="1"/>
    <s v="Thriller"/>
    <x v="277"/>
    <x v="0"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x v="2"/>
    <m/>
    <x v="278"/>
    <x v="0"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x v="2"/>
    <m/>
    <x v="279"/>
    <x v="0"/>
    <s v="Mark Wahlberg"/>
    <s v="Mila Kunis"/>
    <s v="Seth MacFarlane"/>
    <s v="Giovanni Ribisi"/>
    <s v="Joel McHale"/>
    <n v="51000000"/>
    <x v="298"/>
  </r>
  <r>
    <s v="Ted 2"/>
    <x v="239"/>
    <s v="https://en.wikipedia.org/wiki/Ted_2"/>
    <x v="2"/>
    <m/>
    <x v="279"/>
    <x v="0"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x v="1"/>
    <s v="Comedy"/>
    <x v="280"/>
    <x v="0"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x v="1"/>
    <m/>
    <x v="89"/>
    <x v="0"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x v="8"/>
    <s v="Action"/>
    <x v="281"/>
    <x v="0"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x v="7"/>
    <m/>
    <x v="282"/>
    <x v="0"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x v="2"/>
    <s v="Romance"/>
    <x v="283"/>
    <x v="0"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x v="4"/>
    <m/>
    <x v="185"/>
    <x v="0"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x v="8"/>
    <s v="Adventure"/>
    <x v="284"/>
    <x v="0"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x v="9"/>
    <m/>
    <x v="285"/>
    <x v="0"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x v="1"/>
    <s v="Fantasy"/>
    <x v="286"/>
    <x v="0"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x v="2"/>
    <m/>
    <x v="287"/>
    <x v="28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x v="2"/>
    <s v="Drama"/>
    <x v="288"/>
    <x v="0"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x v="3"/>
    <s v="Drama"/>
    <x v="289"/>
    <x v="0"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x v="2"/>
    <s v="Crime"/>
    <x v="290"/>
    <x v="0"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x v="13"/>
    <m/>
    <x v="291"/>
    <x v="0"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x v="2"/>
    <m/>
    <x v="278"/>
    <x v="0"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x v="1"/>
    <s v="Thriller"/>
    <x v="292"/>
    <x v="0"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x v="13"/>
    <m/>
    <x v="293"/>
    <x v="29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x v="7"/>
    <s v="Thriller"/>
    <x v="294"/>
    <x v="0"/>
    <s v="Lauren Cohan"/>
    <s v="Rupert Evans"/>
    <s v="Jim Norton"/>
    <s v="Diana Hardcastle"/>
    <m/>
    <n v="10000000"/>
    <x v="315"/>
  </r>
  <r>
    <s v="The Butler"/>
    <x v="20"/>
    <s v="https://en.wikipedia.org/wiki/The_Butler"/>
    <x v="4"/>
    <s v="Biography"/>
    <x v="295"/>
    <x v="0"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x v="7"/>
    <s v="Comedy"/>
    <x v="296"/>
    <x v="0"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x v="12"/>
    <m/>
    <x v="297"/>
    <x v="0"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x v="2"/>
    <m/>
    <x v="298"/>
    <x v="0"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x v="1"/>
    <s v="Thriller"/>
    <x v="299"/>
    <x v="0"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x v="7"/>
    <m/>
    <x v="300"/>
    <x v="0"/>
    <s v="Josh Stewart"/>
    <s v="Emma Fitzpatrick"/>
    <m/>
    <m/>
    <m/>
    <n v="10000000"/>
    <x v="321"/>
  </r>
  <r>
    <s v="The Conjuring"/>
    <x v="213"/>
    <s v="https://en.wikipedia.org/wiki/The_Conjuring_(film)"/>
    <x v="0"/>
    <s v="Horror"/>
    <x v="140"/>
    <x v="0"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x v="7"/>
    <m/>
    <x v="140"/>
    <x v="0"/>
    <s v="Patrick Wilson"/>
    <s v="Vera Farmiga"/>
    <m/>
    <m/>
    <m/>
    <n v="40000000"/>
    <x v="323"/>
  </r>
  <r>
    <s v="The Croods"/>
    <x v="196"/>
    <s v="https://en.wikipedia.org/wiki/The_Croods"/>
    <x v="6"/>
    <s v="Comedy"/>
    <x v="301"/>
    <x v="30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x v="4"/>
    <m/>
    <x v="164"/>
    <x v="0"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x v="7"/>
    <m/>
    <x v="302"/>
    <x v="0"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x v="7"/>
    <s v="Drama"/>
    <x v="294"/>
    <x v="0"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x v="2"/>
    <m/>
    <x v="303"/>
    <x v="0"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x v="6"/>
    <s v="Action"/>
    <x v="237"/>
    <x v="0"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x v="8"/>
    <s v="Action"/>
    <x v="237"/>
    <x v="0"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x v="4"/>
    <m/>
    <x v="304"/>
    <x v="0"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x v="2"/>
    <m/>
    <x v="305"/>
    <x v="0"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x v="5"/>
    <m/>
    <x v="306"/>
    <x v="0"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x v="0"/>
    <m/>
    <x v="208"/>
    <x v="0"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x v="1"/>
    <m/>
    <x v="307"/>
    <x v="0"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x v="1"/>
    <m/>
    <x v="308"/>
    <x v="0"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x v="5"/>
    <m/>
    <x v="173"/>
    <x v="0"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x v="4"/>
    <m/>
    <x v="309"/>
    <x v="0"/>
    <s v="Shailene Woodley"/>
    <s v="Ansel Elgort"/>
    <m/>
    <m/>
    <m/>
    <n v="13000000"/>
    <x v="336"/>
  </r>
  <r>
    <s v="The Five-Year Engagement"/>
    <x v="261"/>
    <s v="https://en.wikipedia.org/wiki/The_Five-Year_Engagement"/>
    <x v="2"/>
    <s v="Romance"/>
    <x v="198"/>
    <x v="0"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x v="7"/>
    <m/>
    <x v="310"/>
    <x v="0"/>
    <s v="Natalie Dormer"/>
    <s v="Taylor Kinney"/>
    <m/>
    <m/>
    <m/>
    <n v="10000000"/>
    <x v="338"/>
  </r>
  <r>
    <s v="The Gift"/>
    <x v="263"/>
    <s v="https://en.wikipedia.org/wiki/The_Gift_(2015_film)"/>
    <x v="0"/>
    <m/>
    <x v="311"/>
    <x v="0"/>
    <s v="Jason Bateman"/>
    <s v="Rebecca Hall"/>
    <s v="Joel Edgerton"/>
    <m/>
    <m/>
    <n v="5000000"/>
    <x v="339"/>
  </r>
  <r>
    <s v="The Giver"/>
    <x v="264"/>
    <s v="https://en.wikipedia.org/wiki/The_Giver_(film)"/>
    <x v="8"/>
    <m/>
    <x v="312"/>
    <x v="0"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x v="2"/>
    <m/>
    <x v="190"/>
    <x v="0"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x v="4"/>
    <s v="Romance"/>
    <x v="313"/>
    <x v="0"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x v="1"/>
    <s v="Drama"/>
    <x v="314"/>
    <x v="0"/>
    <s v="Liam Neeson"/>
    <s v="Frank Grillo"/>
    <s v="Dermot Mulroney"/>
    <s v="Dallas Roberts"/>
    <m/>
    <n v="25000000"/>
    <x v="343"/>
  </r>
  <r>
    <s v="The Gunman"/>
    <x v="69"/>
    <s v="https://en.wikipedia.org/wiki/The_Gunman_(film)"/>
    <x v="0"/>
    <m/>
    <x v="315"/>
    <x v="0"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x v="2"/>
    <m/>
    <x v="316"/>
    <x v="0"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x v="4"/>
    <m/>
    <x v="82"/>
    <x v="0"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x v="1"/>
    <s v="Comedy"/>
    <x v="113"/>
    <x v="0"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x v="6"/>
    <s v="Fantasy"/>
    <x v="317"/>
    <x v="0"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x v="8"/>
    <s v="Romance"/>
    <x v="318"/>
    <x v="0"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x v="4"/>
    <m/>
    <x v="256"/>
    <x v="0"/>
    <s v="Helen Mirren"/>
    <s v="Manish Dayal"/>
    <m/>
    <m/>
    <m/>
    <n v="22000000"/>
    <x v="204"/>
  </r>
  <r>
    <s v="The Hunger Games"/>
    <x v="270"/>
    <s v="https://en.wikipedia.org/wiki/The_Hunger_Games_(film)"/>
    <x v="1"/>
    <s v="Sci-Fi"/>
    <x v="104"/>
    <x v="0"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x v="8"/>
    <s v="Adventure"/>
    <x v="319"/>
    <x v="0"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x v="8"/>
    <m/>
    <x v="319"/>
    <x v="0"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x v="11"/>
    <m/>
    <x v="320"/>
    <x v="0"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x v="4"/>
    <s v="Thriller"/>
    <x v="68"/>
    <x v="0"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x v="14"/>
    <s v="Musical"/>
    <x v="321"/>
    <x v="0"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x v="4"/>
    <m/>
    <x v="322"/>
    <x v="0"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x v="4"/>
    <m/>
    <x v="323"/>
    <x v="0"/>
    <s v="Naomi Watts"/>
    <s v="Ewan McGregor"/>
    <m/>
    <m/>
    <m/>
    <n v="45000000"/>
    <x v="355"/>
  </r>
  <r>
    <s v="The Incredible Burt Wonderstone"/>
    <x v="252"/>
    <s v="https://en.wikipedia.org/wiki/The_Incredible_Burt_Wonderstone"/>
    <x v="2"/>
    <m/>
    <x v="324"/>
    <x v="0"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x v="4"/>
    <s v="Biography"/>
    <x v="255"/>
    <x v="0"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x v="2"/>
    <m/>
    <x v="325"/>
    <x v="0"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x v="2"/>
    <m/>
    <x v="200"/>
    <x v="0"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x v="1"/>
    <s v="Comedy"/>
    <x v="326"/>
    <x v="31"/>
    <s v="Seth Rogen"/>
    <s v="James Franco"/>
    <s v="Lizzy Caplan"/>
    <m/>
    <m/>
    <n v="44000000"/>
    <x v="104"/>
  </r>
  <r>
    <s v="The Judge"/>
    <x v="40"/>
    <s v="https://en.wikipedia.org/wiki/The_Judge_(2014_film)"/>
    <x v="2"/>
    <s v="Drama"/>
    <x v="327"/>
    <x v="0"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x v="2"/>
    <s v="Drama"/>
    <x v="328"/>
    <x v="0"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x v="7"/>
    <s v="Thriller"/>
    <x v="329"/>
    <x v="0"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x v="1"/>
    <m/>
    <x v="330"/>
    <x v="0"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x v="1"/>
    <s v="Fantasy"/>
    <x v="331"/>
    <x v="0"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x v="7"/>
    <m/>
    <x v="332"/>
    <x v="0"/>
    <s v="Olivia Wilde"/>
    <s v="Mark Duplass"/>
    <s v="Donald Glover"/>
    <m/>
    <m/>
    <n v="3300000"/>
    <x v="362"/>
  </r>
  <r>
    <s v="The Legend of Hercules"/>
    <x v="280"/>
    <s v="https://en.wikipedia.org/wiki/The_Legend_of_Hercules"/>
    <x v="1"/>
    <s v="Adventure"/>
    <x v="333"/>
    <x v="0"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x v="1"/>
    <s v="Adventure"/>
    <x v="334"/>
    <x v="0"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x v="13"/>
    <m/>
    <x v="3"/>
    <x v="1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x v="4"/>
    <m/>
    <x v="335"/>
    <x v="0"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x v="4"/>
    <s v="Romance"/>
    <x v="336"/>
    <x v="0"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x v="1"/>
    <s v="Comedy"/>
    <x v="337"/>
    <x v="0"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x v="1"/>
    <s v="Fantasy"/>
    <x v="338"/>
    <x v="0"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x v="8"/>
    <m/>
    <x v="235"/>
    <x v="0"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x v="4"/>
    <m/>
    <x v="339"/>
    <x v="0"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x v="8"/>
    <s v="Mystery"/>
    <x v="179"/>
    <x v="0"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x v="8"/>
    <s v="Fantasy"/>
    <x v="340"/>
    <x v="0"/>
    <s v="Deng Chao"/>
    <s v="Lin Yun"/>
    <s v="Show Luo"/>
    <s v="Zhang Yuqi"/>
    <s v="Kris Wu"/>
    <n v="60720000"/>
    <x v="371"/>
  </r>
  <r>
    <s v="The Monuments Men"/>
    <x v="7"/>
    <s v="https://en.wikipedia.org/wiki/The_Monuments_Men"/>
    <x v="4"/>
    <m/>
    <x v="341"/>
    <x v="0"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x v="1"/>
    <s v="Fantasy"/>
    <x v="342"/>
    <x v="0"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x v="2"/>
    <m/>
    <x v="343"/>
    <x v="0"/>
    <s v="Joseph Gordon-Levitt"/>
    <s v="Seth Rogen"/>
    <s v="Anthony Mackie"/>
    <m/>
    <m/>
    <n v="25000000"/>
    <x v="374"/>
  </r>
  <r>
    <s v="The November Man"/>
    <x v="285"/>
    <s v="https://en.wikipedia.org/wiki/The_November_Man"/>
    <x v="0"/>
    <m/>
    <x v="344"/>
    <x v="0"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x v="13"/>
    <m/>
    <x v="345"/>
    <x v="0"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x v="13"/>
    <m/>
    <x v="346"/>
    <x v="0"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x v="2"/>
    <m/>
    <x v="347"/>
    <x v="0"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x v="15"/>
    <s v="Comedy"/>
    <x v="135"/>
    <x v="0"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x v="0"/>
    <m/>
    <x v="348"/>
    <x v="0"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x v="9"/>
    <m/>
    <x v="349"/>
    <x v="0"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x v="4"/>
    <m/>
    <x v="350"/>
    <x v="0"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x v="2"/>
    <s v="Action"/>
    <x v="351"/>
    <x v="32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x v="5"/>
    <s v="Drama"/>
    <x v="352"/>
    <x v="0"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x v="7"/>
    <s v="Thriller"/>
    <x v="353"/>
    <x v="0"/>
    <s v="Jeffrey Dean Morgan"/>
    <s v="Kyra Sedgwick"/>
    <m/>
    <m/>
    <m/>
    <n v="14000000"/>
    <x v="383"/>
  </r>
  <r>
    <s v="The Purge"/>
    <x v="19"/>
    <s v="https://en.wikipedia.org/wiki/The_Purge"/>
    <x v="8"/>
    <s v="Thriller"/>
    <x v="354"/>
    <x v="0"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x v="7"/>
    <s v="Thriller"/>
    <x v="354"/>
    <x v="0"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x v="1"/>
    <m/>
    <x v="355"/>
    <x v="0"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x v="1"/>
    <m/>
    <x v="355"/>
    <x v="0"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x v="0"/>
    <m/>
    <x v="356"/>
    <x v="0"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x v="0"/>
    <m/>
    <x v="357"/>
    <x v="0"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x v="2"/>
    <s v="Drama"/>
    <x v="288"/>
    <x v="0"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x v="4"/>
    <m/>
    <x v="358"/>
    <x v="0"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x v="6"/>
    <s v="Comedy"/>
    <x v="78"/>
    <x v="33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x v="6"/>
    <m/>
    <x v="359"/>
    <x v="0"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x v="7"/>
    <m/>
    <x v="205"/>
    <x v="0"/>
    <s v="Blake Lively"/>
    <s v="Óscar Jaenada"/>
    <m/>
    <m/>
    <m/>
    <n v="17000000"/>
    <x v="392"/>
  </r>
  <r>
    <s v="The Signal"/>
    <x v="297"/>
    <s v="https://en.wikipedia.org/wiki/The_Signal_(2014_film)"/>
    <x v="8"/>
    <m/>
    <x v="360"/>
    <x v="0"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x v="2"/>
    <m/>
    <x v="118"/>
    <x v="0"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x v="6"/>
    <s v="Family"/>
    <x v="361"/>
    <x v="0"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x v="4"/>
    <m/>
    <x v="362"/>
    <x v="0"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x v="6"/>
    <s v="Comedy"/>
    <x v="363"/>
    <x v="34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x v="2"/>
    <m/>
    <x v="364"/>
    <x v="0"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x v="3"/>
    <s v="Drama"/>
    <x v="365"/>
    <x v="0"/>
    <s v="Eddie Redmayne"/>
    <s v="Felicity Jones"/>
    <m/>
    <m/>
    <m/>
    <n v="15000000"/>
    <x v="398"/>
  </r>
  <r>
    <s v="The Three Stooges"/>
    <x v="160"/>
    <s v="https://en.wikipedia.org/wiki/The_Three_Stooges_(film)"/>
    <x v="2"/>
    <m/>
    <x v="366"/>
    <x v="35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x v="1"/>
    <s v="Thriller"/>
    <x v="47"/>
    <x v="0"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x v="11"/>
    <s v="Drama"/>
    <x v="367"/>
    <x v="0"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x v="7"/>
    <m/>
    <x v="112"/>
    <x v="0"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x v="7"/>
    <s v="Thriller"/>
    <x v="17"/>
    <x v="0"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x v="3"/>
    <m/>
    <x v="101"/>
    <x v="0"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x v="2"/>
    <m/>
    <x v="368"/>
    <x v="0"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x v="4"/>
    <m/>
    <x v="369"/>
    <x v="0"/>
    <s v="Cem Yılmaz"/>
    <s v="Miyavi"/>
    <s v="Yılmaz Erdoğan"/>
    <m/>
    <m/>
    <n v="22500000"/>
    <x v="404"/>
  </r>
  <r>
    <s v="The Way, Way Back"/>
    <x v="306"/>
    <s v="https://en.wikipedia.org/wiki/The_Way,_Way_Back"/>
    <x v="2"/>
    <s v="Drama"/>
    <x v="370"/>
    <x v="36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x v="9"/>
    <s v="Comedy"/>
    <x v="371"/>
    <x v="0"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x v="7"/>
    <m/>
    <x v="372"/>
    <x v="0"/>
    <s v="Anya Taylor-Joy"/>
    <s v="Ralph Ineson"/>
    <s v="Kate Dickie"/>
    <m/>
    <m/>
    <n v="3000000"/>
    <x v="406"/>
  </r>
  <r>
    <s v="The Wolverine"/>
    <x v="308"/>
    <s v="https://en.wikipedia.org/wiki/The_Wolverine_(film)"/>
    <x v="1"/>
    <s v="Adventure"/>
    <x v="373"/>
    <x v="0"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x v="7"/>
    <s v="Thriller"/>
    <x v="374"/>
    <x v="0"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x v="7"/>
    <m/>
    <x v="375"/>
    <x v="0"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x v="2"/>
    <s v="Sci-Fi"/>
    <x v="376"/>
    <x v="0"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x v="4"/>
    <m/>
    <x v="377"/>
    <x v="0"/>
    <s v="Adam Greaves-Neal"/>
    <s v="Sean Bean"/>
    <m/>
    <m/>
    <m/>
    <n v="18500000"/>
    <x v="410"/>
  </r>
  <r>
    <s v="Think Like a Man"/>
    <x v="283"/>
    <s v="https://en.wikipedia.org/wiki/Think_Like_a_Man"/>
    <x v="2"/>
    <s v="Romance"/>
    <x v="246"/>
    <x v="0"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x v="2"/>
    <s v="Sci-Fi"/>
    <x v="378"/>
    <x v="37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x v="2"/>
    <m/>
    <x v="200"/>
    <x v="0"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x v="1"/>
    <s v="Romance"/>
    <x v="379"/>
    <x v="0"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x v="2"/>
    <m/>
    <x v="380"/>
    <x v="0"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x v="1"/>
    <m/>
    <x v="381"/>
    <x v="0"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x v="1"/>
    <s v="Sci-Fi"/>
    <x v="382"/>
    <x v="0"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x v="5"/>
    <m/>
    <x v="274"/>
    <x v="0"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x v="8"/>
    <s v="Thriller"/>
    <x v="383"/>
    <x v="0"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x v="5"/>
    <s v="Drama"/>
    <x v="384"/>
    <x v="0"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x v="4"/>
    <s v="Sports"/>
    <x v="385"/>
    <x v="0"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x v="4"/>
    <m/>
    <x v="298"/>
    <x v="0"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x v="4"/>
    <m/>
    <x v="386"/>
    <x v="0"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x v="2"/>
    <s v="Family"/>
    <x v="387"/>
    <x v="0"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x v="7"/>
    <m/>
    <x v="388"/>
    <x v="0"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x v="4"/>
    <m/>
    <x v="52"/>
    <x v="0"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x v="2"/>
    <m/>
    <x v="389"/>
    <x v="0"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x v="7"/>
    <m/>
    <x v="390"/>
    <x v="0"/>
    <s v="Shelley Hennig"/>
    <s v="Renee Olstead"/>
    <s v="Jacob Wysocki"/>
    <s v="Will Peltz"/>
    <m/>
    <n v="1000000"/>
    <x v="425"/>
  </r>
  <r>
    <s v="Vacation"/>
    <x v="318"/>
    <s v="https://en.wikipedia.org/wiki/Vacation_(2015_film)"/>
    <x v="6"/>
    <s v="Comedy"/>
    <x v="391"/>
    <x v="38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x v="1"/>
    <s v="Romance"/>
    <x v="392"/>
    <x v="0"/>
    <s v="Zoey Deutch"/>
    <s v="Lucy Fry"/>
    <s v="Danila Kozlovsky"/>
    <m/>
    <m/>
    <n v="30000000"/>
    <x v="426"/>
  </r>
  <r>
    <s v="Veronica Mars"/>
    <x v="298"/>
    <s v="https://en.wikipedia.org/wiki/Veronica_Mars_(film)"/>
    <x v="12"/>
    <s v="Drama"/>
    <x v="393"/>
    <x v="0"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x v="7"/>
    <m/>
    <x v="394"/>
    <x v="0"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x v="2"/>
    <m/>
    <x v="395"/>
    <x v="0"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x v="5"/>
    <s v="Comedy"/>
    <x v="316"/>
    <x v="0"/>
    <s v="Jonah Hill"/>
    <s v="Miles Teller"/>
    <s v="Ana de Armas"/>
    <s v="J. B. Blanc"/>
    <m/>
    <n v="40000000"/>
    <x v="429"/>
  </r>
  <r>
    <s v="War Room"/>
    <x v="319"/>
    <s v="https://en.wikipedia.org/wiki/War_Room_(film)"/>
    <x v="4"/>
    <m/>
    <x v="396"/>
    <x v="0"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x v="1"/>
    <s v="Fantasy"/>
    <x v="397"/>
    <x v="0"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x v="2"/>
    <s v="Horror"/>
    <x v="343"/>
    <x v="0"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x v="4"/>
    <m/>
    <x v="398"/>
    <x v="39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x v="2"/>
    <m/>
    <x v="196"/>
    <x v="0"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x v="14"/>
    <s v="Drama"/>
    <x v="399"/>
    <x v="0"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x v="4"/>
    <m/>
    <x v="400"/>
    <x v="0"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x v="4"/>
    <s v="Comedy"/>
    <x v="401"/>
    <x v="40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x v="1"/>
    <m/>
    <x v="139"/>
    <x v="0"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x v="4"/>
    <m/>
    <x v="402"/>
    <x v="0"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x v="4"/>
    <s v="Fantasy"/>
    <x v="403"/>
    <x v="0"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x v="4"/>
    <s v="Comedy"/>
    <x v="404"/>
    <x v="0"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x v="4"/>
    <m/>
    <x v="405"/>
    <x v="0"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x v="4"/>
    <m/>
    <x v="406"/>
    <x v="0"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x v="4"/>
    <m/>
    <x v="407"/>
    <x v="0"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x v="1"/>
    <s v="Horror"/>
    <x v="408"/>
    <x v="0"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x v="1"/>
    <s v="Adventure"/>
    <x v="280"/>
    <x v="0"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x v="1"/>
    <m/>
    <x v="409"/>
    <x v="0"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x v="1"/>
    <s v="Adventure"/>
    <x v="409"/>
    <x v="0"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x v="7"/>
    <m/>
    <x v="410"/>
    <x v="0"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x v="4"/>
    <m/>
    <x v="411"/>
    <x v="0"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x v="9"/>
    <s v="Fantasy"/>
    <x v="412"/>
    <x v="0"/>
    <s v="Li Bingbing"/>
    <s v="Chen Kun"/>
    <s v="Yang Zishan"/>
    <s v="Winston Chao"/>
    <s v="Bao Bei'er"/>
    <n v="30000000"/>
    <x v="445"/>
  </r>
  <r>
    <s v="Zoolander 2"/>
    <x v="171"/>
    <s v="https://en.wikipedia.org/wiki/Zoolander_2"/>
    <x v="2"/>
    <m/>
    <x v="413"/>
    <x v="0"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DDC12-733C-4AAB-BBF4-CF78A60D671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2:C60" firstHeaderRow="0" firstDataRow="1" firstDataCol="1"/>
  <pivotFields count="20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axis="axisRow" showAll="0" sortType="descending">
      <items count="18">
        <item x="0"/>
        <item x="8"/>
        <item x="9"/>
        <item x="14"/>
        <item x="12"/>
        <item x="10"/>
        <item x="7"/>
        <item x="11"/>
        <item x="13"/>
        <item x="4"/>
        <item x="16"/>
        <item x="5"/>
        <item x="2"/>
        <item x="3"/>
        <item x="15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x Office Revenue ($)" fld="13" subtotal="average" baseField="3" baseItem="4" numFmtId="44"/>
    <dataField name="Average of Budget ($)" fld="12" subtotal="average" baseField="3" baseItem="9"/>
  </dataFields>
  <formats count="13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B6BD9-CFF0-47D5-A025-B0F5C57331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20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4">
    <field x="16"/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ox Office Revenue ($)" fld="13" baseField="0" baseItem="0"/>
    <dataField name="Average of Box Office Revenue ($)2" fld="13" subtotal="average" baseField="16" baseItem="1" numFmtId="3"/>
    <dataField name="Count of Box Office Revenue ($)2" fld="13" subtotal="count" baseField="16" baseItem="1"/>
    <dataField name="Sum of Profit" fld="18" baseField="0" baseItem="0" numFmtId="166"/>
  </dataFields>
  <formats count="29">
    <format dxfId="55">
      <pivotArea collapsedLevelsAreSubtotals="1" fieldPosition="0">
        <references count="1">
          <reference field="16" count="1">
            <x v="1"/>
          </reference>
        </references>
      </pivotArea>
    </format>
    <format dxfId="54">
      <pivotArea collapsedLevelsAreSubtotals="1" fieldPosition="0">
        <references count="1">
          <reference field="16" count="1">
            <x v="2"/>
          </reference>
        </references>
      </pivotArea>
    </format>
    <format dxfId="53">
      <pivotArea collapsedLevelsAreSubtotals="1" fieldPosition="0">
        <references count="1">
          <reference field="16" count="1">
            <x v="3"/>
          </reference>
        </references>
      </pivotArea>
    </format>
    <format dxfId="52">
      <pivotArea collapsedLevelsAreSubtotals="1" fieldPosition="0">
        <references count="1">
          <reference field="16" count="1">
            <x v="4"/>
          </reference>
        </references>
      </pivotArea>
    </format>
    <format dxfId="51">
      <pivotArea collapsedLevelsAreSubtotals="1" fieldPosition="0">
        <references count="1">
          <reference field="16" count="1">
            <x v="5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16" count="1">
            <x v="1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2"/>
          </reference>
          <reference field="16" count="1">
            <x v="2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2"/>
          </reference>
          <reference field="16" count="1">
            <x v="3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2"/>
          </reference>
          <reference field="16" count="1">
            <x v="4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2"/>
          </reference>
          <reference field="16" count="1">
            <x v="5"/>
          </reference>
        </references>
      </pivotArea>
    </format>
    <format dxfId="45">
      <pivotArea outline="0" fieldPosition="0">
        <references count="1">
          <reference field="4294967294" count="1">
            <x v="3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collapsedLevelsAreSubtotals="1" fieldPosition="0">
        <references count="1">
          <reference field="16" count="1">
            <x v="1"/>
          </reference>
        </references>
      </pivotArea>
    </format>
    <format dxfId="41">
      <pivotArea collapsedLevelsAreSubtotals="1" fieldPosition="0">
        <references count="1">
          <reference field="16" count="1">
            <x v="2"/>
          </reference>
        </references>
      </pivotArea>
    </format>
    <format dxfId="40">
      <pivotArea collapsedLevelsAreSubtotals="1" fieldPosition="0">
        <references count="1">
          <reference field="16" count="1">
            <x v="3"/>
          </reference>
        </references>
      </pivotArea>
    </format>
    <format dxfId="39">
      <pivotArea collapsedLevelsAreSubtotals="1" fieldPosition="0">
        <references count="1">
          <reference field="16" count="1">
            <x v="4"/>
          </reference>
        </references>
      </pivotArea>
    </format>
    <format dxfId="38">
      <pivotArea collapsedLevelsAreSubtotals="1" fieldPosition="0">
        <references count="1">
          <reference field="16" count="1">
            <x v="5"/>
          </reference>
        </references>
      </pivotArea>
    </format>
    <format dxfId="37">
      <pivotArea collapsedLevelsAreSubtotals="1" fieldPosition="0">
        <references count="1">
          <reference field="16" count="1">
            <x v="1"/>
          </reference>
        </references>
      </pivotArea>
    </format>
    <format dxfId="36">
      <pivotArea collapsedLevelsAreSubtotals="1" fieldPosition="0">
        <references count="1">
          <reference field="16" count="1">
            <x v="2"/>
          </reference>
        </references>
      </pivotArea>
    </format>
    <format dxfId="35">
      <pivotArea collapsedLevelsAreSubtotals="1" fieldPosition="0">
        <references count="1">
          <reference field="16" count="1">
            <x v="3"/>
          </reference>
        </references>
      </pivotArea>
    </format>
    <format dxfId="34">
      <pivotArea collapsedLevelsAreSubtotals="1" fieldPosition="0">
        <references count="1">
          <reference field="16" count="1">
            <x v="4"/>
          </reference>
        </references>
      </pivotArea>
    </format>
    <format dxfId="33">
      <pivotArea collapsedLevelsAreSubtotals="1" fieldPosition="0">
        <references count="1">
          <reference field="16" count="1">
            <x v="5"/>
          </reference>
        </references>
      </pivotArea>
    </format>
    <format dxfId="32">
      <pivotArea grandRow="1" outline="0" collapsedLevelsAreSubtotals="1" fieldPosition="0"/>
    </format>
    <format dxfId="31">
      <pivotArea grandRow="1" outline="0" collapsedLevelsAreSubtotals="1" fieldPosition="0"/>
    </format>
    <format dxfId="30">
      <pivotArea field="16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">
      <pivotArea field="16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66FC9-196A-405E-831D-274CC8B3BE0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E36" firstHeaderRow="0" firstDataRow="1" firstDataCol="1" rowPageCount="1" colPageCount="1"/>
  <pivotFields count="20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>
      <items count="18">
        <item x="1"/>
        <item x="6"/>
        <item x="15"/>
        <item x="3"/>
        <item x="2"/>
        <item x="5"/>
        <item x="16"/>
        <item x="4"/>
        <item x="13"/>
        <item x="11"/>
        <item x="7"/>
        <item x="10"/>
        <item x="12"/>
        <item x="14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 includeNewItemsInFilter="1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4">
    <field x="16"/>
    <field x="15"/>
    <field x="14"/>
    <field x="1"/>
  </rowFields>
  <rowItems count="22">
    <i>
      <x v="1"/>
    </i>
    <i r="1">
      <x v="1"/>
    </i>
    <i r="1">
      <x v="3"/>
    </i>
    <i r="1">
      <x v="4"/>
    </i>
    <i>
      <x v="2"/>
    </i>
    <i r="1">
      <x v="2"/>
    </i>
    <i r="1">
      <x v="3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Sum of Box Office Revenue ($)&lt;10M" fld="13" baseField="0" baseItem="0"/>
    <dataField name="Average of Box Office Revenue ($)2&lt;10M" fld="13" subtotal="average" baseField="16" baseItem="1" numFmtId="3"/>
    <dataField name="Count of Box Office Revenue ($)2&lt;10M" fld="13" subtotal="count" baseField="16" baseItem="1"/>
    <dataField name="Sum of profit" fld="17" baseField="16" baseItem="1" numFmtId="166"/>
  </dataFields>
  <formats count="33">
    <format dxfId="88">
      <pivotArea collapsedLevelsAreSubtotals="1" fieldPosition="0">
        <references count="1">
          <reference field="16" count="1">
            <x v="1"/>
          </reference>
        </references>
      </pivotArea>
    </format>
    <format dxfId="87">
      <pivotArea collapsedLevelsAreSubtotals="1" fieldPosition="0">
        <references count="1">
          <reference field="16" count="1">
            <x v="2"/>
          </reference>
        </references>
      </pivotArea>
    </format>
    <format dxfId="86">
      <pivotArea collapsedLevelsAreSubtotals="1" fieldPosition="0">
        <references count="1">
          <reference field="16" count="1">
            <x v="3"/>
          </reference>
        </references>
      </pivotArea>
    </format>
    <format dxfId="85">
      <pivotArea collapsedLevelsAreSubtotals="1" fieldPosition="0">
        <references count="1">
          <reference field="16" count="1">
            <x v="4"/>
          </reference>
        </references>
      </pivotArea>
    </format>
    <format dxfId="84">
      <pivotArea collapsedLevelsAreSubtotals="1" fieldPosition="0">
        <references count="1">
          <reference field="16" count="1">
            <x v="5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2"/>
          </reference>
          <reference field="16" count="1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2"/>
          </reference>
          <reference field="16" count="1">
            <x v="2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2"/>
          </reference>
          <reference field="16" count="1">
            <x v="3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2"/>
          </reference>
          <reference field="16" count="1">
            <x v="4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2"/>
          </reference>
          <reference field="16" count="1">
            <x v="5"/>
          </reference>
        </references>
      </pivotArea>
    </format>
    <format dxfId="78">
      <pivotArea outline="0" fieldPosition="0">
        <references count="1">
          <reference field="4294967294" count="1">
            <x v="3"/>
          </reference>
        </references>
      </pivotArea>
    </format>
    <format dxfId="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outline="0" collapsedLevelsAreSubtotals="1" fieldPosition="0"/>
    </format>
    <format dxfId="74">
      <pivotArea dataOnly="0" labelOnly="1" fieldPosition="0">
        <references count="1">
          <reference field="16" count="5">
            <x v="1"/>
            <x v="2"/>
            <x v="3"/>
            <x v="4"/>
            <x v="5"/>
          </reference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15" count="3">
            <x v="1"/>
            <x v="3"/>
            <x v="4"/>
          </reference>
          <reference field="16" count="1" selected="0">
            <x v="1"/>
          </reference>
        </references>
      </pivotArea>
    </format>
    <format dxfId="71">
      <pivotArea dataOnly="0" labelOnly="1" fieldPosition="0">
        <references count="2">
          <reference field="15" count="2">
            <x v="2"/>
            <x v="3"/>
          </reference>
          <reference field="16" count="1" selected="0">
            <x v="2"/>
          </reference>
        </references>
      </pivotArea>
    </format>
    <format dxfId="70">
      <pivotArea dataOnly="0" labelOnly="1" fieldPosition="0">
        <references count="2">
          <reference field="15" count="4">
            <x v="1"/>
            <x v="2"/>
            <x v="3"/>
            <x v="4"/>
          </reference>
          <reference field="16" count="1" selected="0">
            <x v="3"/>
          </reference>
        </references>
      </pivotArea>
    </format>
    <format dxfId="69">
      <pivotArea dataOnly="0" labelOnly="1" fieldPosition="0">
        <references count="2">
          <reference field="15" count="4">
            <x v="1"/>
            <x v="2"/>
            <x v="3"/>
            <x v="4"/>
          </reference>
          <reference field="16" count="1" selected="0">
            <x v="4"/>
          </reference>
        </references>
      </pivotArea>
    </format>
    <format dxfId="68">
      <pivotArea dataOnly="0" labelOnly="1" fieldPosition="0">
        <references count="2">
          <reference field="15" count="3">
            <x v="1"/>
            <x v="2"/>
            <x v="3"/>
          </reference>
          <reference field="16" count="1" selected="0">
            <x v="5"/>
          </reference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6" count="5">
            <x v="1"/>
            <x v="2"/>
            <x v="3"/>
            <x v="4"/>
            <x v="5"/>
          </reference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15" count="3">
            <x v="1"/>
            <x v="3"/>
            <x v="4"/>
          </reference>
          <reference field="16" count="1" selected="0">
            <x v="1"/>
          </reference>
        </references>
      </pivotArea>
    </format>
    <format dxfId="63">
      <pivotArea dataOnly="0" labelOnly="1" fieldPosition="0">
        <references count="2">
          <reference field="15" count="2">
            <x v="2"/>
            <x v="3"/>
          </reference>
          <reference field="16" count="1" selected="0">
            <x v="2"/>
          </reference>
        </references>
      </pivotArea>
    </format>
    <format dxfId="62">
      <pivotArea dataOnly="0" labelOnly="1" fieldPosition="0">
        <references count="2">
          <reference field="15" count="4">
            <x v="1"/>
            <x v="2"/>
            <x v="3"/>
            <x v="4"/>
          </reference>
          <reference field="16" count="1" selected="0">
            <x v="3"/>
          </reference>
        </references>
      </pivotArea>
    </format>
    <format dxfId="61">
      <pivotArea dataOnly="0" labelOnly="1" fieldPosition="0">
        <references count="2">
          <reference field="15" count="4">
            <x v="1"/>
            <x v="2"/>
            <x v="3"/>
            <x v="4"/>
          </reference>
          <reference field="16" count="1" selected="0">
            <x v="4"/>
          </reference>
        </references>
      </pivotArea>
    </format>
    <format dxfId="60">
      <pivotArea dataOnly="0" labelOnly="1" fieldPosition="0">
        <references count="2">
          <reference field="15" count="3">
            <x v="1"/>
            <x v="2"/>
            <x v="3"/>
          </reference>
          <reference field="16" count="1" selected="0">
            <x v="5"/>
          </reference>
        </references>
      </pivotArea>
    </format>
    <format dxfId="59">
      <pivotArea field="16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field="16" type="button" dataOnly="0" labelOnly="1" outline="0" axis="axisRow" fieldPosition="0"/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4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5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5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15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15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847EB-A013-4C63-8E25-C6C3F5A59EB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21" firstHeaderRow="0" firstDataRow="1" firstDataCol="1"/>
  <pivotFields count="20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axis="axisRow" showAll="0" sortType="descending">
      <items count="18">
        <item x="0"/>
        <item x="8"/>
        <item x="9"/>
        <item x="14"/>
        <item x="12"/>
        <item x="10"/>
        <item x="7"/>
        <item x="11"/>
        <item x="13"/>
        <item x="4"/>
        <item x="16"/>
        <item x="5"/>
        <item x="2"/>
        <item x="3"/>
        <item x="15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x Office Revenue ($)" fld="13" subtotal="average" baseField="3" baseItem="4" numFmtId="44"/>
    <dataField name="Average of Budget ($)" fld="12" subtotal="average" baseField="3" baseItem="9"/>
  </dataFields>
  <formats count="13"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D93D2-E1F5-4265-BD48-B49527EB65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18" firstHeaderRow="0" firstDataRow="1" firstDataCol="1"/>
  <pivotFields count="20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axis="axisRow" showAll="0">
      <items count="415">
        <item x="289"/>
        <item x="251"/>
        <item x="410"/>
        <item x="403"/>
        <item x="368"/>
        <item x="281"/>
        <item x="357"/>
        <item x="168"/>
        <item x="126"/>
        <item x="98"/>
        <item x="396"/>
        <item x="222"/>
        <item x="115"/>
        <item x="180"/>
        <item x="176"/>
        <item x="157"/>
        <item x="187"/>
        <item x="318"/>
        <item x="218"/>
        <item x="166"/>
        <item x="52"/>
        <item x="195"/>
        <item x="358"/>
        <item x="129"/>
        <item x="243"/>
        <item x="53"/>
        <item x="293"/>
        <item x="208"/>
        <item x="12"/>
        <item x="305"/>
        <item x="215"/>
        <item x="68"/>
        <item x="177"/>
        <item x="25"/>
        <item x="259"/>
        <item x="170"/>
        <item x="2"/>
        <item x="252"/>
        <item x="183"/>
        <item x="313"/>
        <item x="29"/>
        <item x="278"/>
        <item x="413"/>
        <item x="37"/>
        <item x="35"/>
        <item x="367"/>
        <item x="349"/>
        <item x="258"/>
        <item x="178"/>
        <item x="366"/>
        <item x="297"/>
        <item x="255"/>
        <item x="153"/>
        <item x="61"/>
        <item x="331"/>
        <item x="5"/>
        <item x="13"/>
        <item x="364"/>
        <item x="409"/>
        <item x="232"/>
        <item x="97"/>
        <item x="20"/>
        <item x="47"/>
        <item x="253"/>
        <item x="247"/>
        <item x="320"/>
        <item x="152"/>
        <item x="83"/>
        <item x="217"/>
        <item x="226"/>
        <item x="78"/>
        <item x="380"/>
        <item x="301"/>
        <item x="96"/>
        <item x="145"/>
        <item x="142"/>
        <item x="268"/>
        <item x="265"/>
        <item x="92"/>
        <item x="287"/>
        <item x="23"/>
        <item x="65"/>
        <item x="111"/>
        <item x="59"/>
        <item x="377"/>
        <item x="400"/>
        <item x="242"/>
        <item x="71"/>
        <item x="201"/>
        <item x="0"/>
        <item x="406"/>
        <item x="62"/>
        <item x="87"/>
        <item x="274"/>
        <item x="204"/>
        <item x="89"/>
        <item x="93"/>
        <item x="80"/>
        <item x="327"/>
        <item x="167"/>
        <item x="117"/>
        <item x="128"/>
        <item x="332"/>
        <item x="212"/>
        <item x="191"/>
        <item x="18"/>
        <item x="348"/>
        <item x="154"/>
        <item x="387"/>
        <item x="245"/>
        <item x="395"/>
        <item x="334"/>
        <item x="125"/>
        <item x="131"/>
        <item x="234"/>
        <item x="241"/>
        <item x="233"/>
        <item x="194"/>
        <item x="120"/>
        <item x="182"/>
        <item x="352"/>
        <item x="90"/>
        <item x="57"/>
        <item x="324"/>
        <item x="95"/>
        <item x="91"/>
        <item x="296"/>
        <item x="397"/>
        <item x="321"/>
        <item x="329"/>
        <item x="220"/>
        <item x="376"/>
        <item x="225"/>
        <item x="175"/>
        <item x="227"/>
        <item x="109"/>
        <item x="378"/>
        <item x="275"/>
        <item x="84"/>
        <item x="319"/>
        <item x="44"/>
        <item x="264"/>
        <item x="116"/>
        <item x="355"/>
        <item x="192"/>
        <item x="104"/>
        <item x="359"/>
        <item x="85"/>
        <item x="99"/>
        <item x="147"/>
        <item x="130"/>
        <item x="341"/>
        <item x="174"/>
        <item x="228"/>
        <item x="229"/>
        <item x="40"/>
        <item x="401"/>
        <item x="302"/>
        <item x="216"/>
        <item x="239"/>
        <item x="69"/>
        <item x="236"/>
        <item x="337"/>
        <item x="342"/>
        <item x="114"/>
        <item x="199"/>
        <item x="86"/>
        <item x="284"/>
        <item x="11"/>
        <item x="214"/>
        <item x="354"/>
        <item x="373"/>
        <item x="365"/>
        <item x="169"/>
        <item x="356"/>
        <item x="362"/>
        <item x="386"/>
        <item x="140"/>
        <item x="374"/>
        <item x="224"/>
        <item x="310"/>
        <item x="205"/>
        <item x="149"/>
        <item x="298"/>
        <item x="402"/>
        <item x="184"/>
        <item x="105"/>
        <item x="161"/>
        <item x="371"/>
        <item x="240"/>
        <item x="54"/>
        <item x="172"/>
        <item x="188"/>
        <item x="314"/>
        <item x="213"/>
        <item x="121"/>
        <item x="311"/>
        <item x="49"/>
        <item x="30"/>
        <item x="391"/>
        <item x="384"/>
        <item x="282"/>
        <item x="288"/>
        <item x="8"/>
        <item x="26"/>
        <item x="51"/>
        <item x="107"/>
        <item x="60"/>
        <item x="22"/>
        <item x="31"/>
        <item x="150"/>
        <item x="244"/>
        <item x="122"/>
        <item x="343"/>
        <item x="280"/>
        <item x="291"/>
        <item x="231"/>
        <item x="250"/>
        <item x="207"/>
        <item x="309"/>
        <item x="106"/>
        <item x="63"/>
        <item x="151"/>
        <item x="323"/>
        <item x="210"/>
        <item x="100"/>
        <item x="411"/>
        <item x="15"/>
        <item x="389"/>
        <item x="146"/>
        <item x="249"/>
        <item x="388"/>
        <item x="330"/>
        <item x="196"/>
        <item x="303"/>
        <item x="256"/>
        <item x="269"/>
        <item x="295"/>
        <item x="285"/>
        <item x="141"/>
        <item x="382"/>
        <item x="254"/>
        <item x="390"/>
        <item x="206"/>
        <item x="173"/>
        <item x="165"/>
        <item x="17"/>
        <item x="299"/>
        <item x="32"/>
        <item x="133"/>
        <item x="408"/>
        <item x="286"/>
        <item x="300"/>
        <item x="261"/>
        <item x="112"/>
        <item x="392"/>
        <item x="79"/>
        <item x="162"/>
        <item x="73"/>
        <item x="346"/>
        <item x="158"/>
        <item x="379"/>
        <item x="1"/>
        <item x="156"/>
        <item x="159"/>
        <item x="263"/>
        <item x="43"/>
        <item x="7"/>
        <item x="304"/>
        <item x="9"/>
        <item x="134"/>
        <item x="209"/>
        <item x="322"/>
        <item x="325"/>
        <item x="370"/>
        <item x="81"/>
        <item x="58"/>
        <item x="328"/>
        <item x="198"/>
        <item x="347"/>
        <item x="94"/>
        <item x="74"/>
        <item x="24"/>
        <item x="103"/>
        <item x="4"/>
        <item x="353"/>
        <item x="257"/>
        <item x="277"/>
        <item x="10"/>
        <item x="185"/>
        <item x="308"/>
        <item x="113"/>
        <item x="148"/>
        <item x="394"/>
        <item x="339"/>
        <item x="363"/>
        <item x="230"/>
        <item x="155"/>
        <item x="36"/>
        <item x="88"/>
        <item x="317"/>
        <item x="66"/>
        <item x="345"/>
        <item x="351"/>
        <item x="412"/>
        <item x="248"/>
        <item x="28"/>
        <item x="3"/>
        <item x="312"/>
        <item x="315"/>
        <item x="82"/>
        <item x="137"/>
        <item x="361"/>
        <item x="189"/>
        <item x="124"/>
        <item x="56"/>
        <item x="333"/>
        <item x="171"/>
        <item x="266"/>
        <item x="38"/>
        <item x="46"/>
        <item x="235"/>
        <item x="19"/>
        <item x="119"/>
        <item x="193"/>
        <item x="393"/>
        <item x="372"/>
        <item x="385"/>
        <item x="237"/>
        <item x="101"/>
        <item x="344"/>
        <item x="139"/>
        <item x="138"/>
        <item x="39"/>
        <item x="108"/>
        <item x="267"/>
        <item x="369"/>
        <item x="67"/>
        <item x="203"/>
        <item x="338"/>
        <item x="132"/>
        <item x="34"/>
        <item x="202"/>
        <item x="276"/>
        <item x="72"/>
        <item x="42"/>
        <item x="77"/>
        <item x="14"/>
        <item x="336"/>
        <item x="398"/>
        <item x="197"/>
        <item x="70"/>
        <item x="260"/>
        <item x="136"/>
        <item x="279"/>
        <item x="326"/>
        <item x="200"/>
        <item x="405"/>
        <item x="221"/>
        <item x="307"/>
        <item x="290"/>
        <item x="350"/>
        <item x="340"/>
        <item x="102"/>
        <item x="238"/>
        <item x="135"/>
        <item x="143"/>
        <item x="262"/>
        <item x="48"/>
        <item x="211"/>
        <item x="272"/>
        <item x="186"/>
        <item x="110"/>
        <item x="219"/>
        <item x="407"/>
        <item x="181"/>
        <item x="271"/>
        <item x="399"/>
        <item x="223"/>
        <item x="41"/>
        <item x="127"/>
        <item x="75"/>
        <item x="246"/>
        <item x="144"/>
        <item x="16"/>
        <item x="55"/>
        <item x="316"/>
        <item x="283"/>
        <item x="375"/>
        <item x="164"/>
        <item x="270"/>
        <item x="64"/>
        <item x="123"/>
        <item x="292"/>
        <item x="381"/>
        <item x="160"/>
        <item x="273"/>
        <item x="118"/>
        <item x="76"/>
        <item x="163"/>
        <item x="383"/>
        <item x="21"/>
        <item x="50"/>
        <item x="190"/>
        <item x="179"/>
        <item x="27"/>
        <item x="294"/>
        <item x="360"/>
        <item x="335"/>
        <item x="45"/>
        <item x="6"/>
        <item x="404"/>
        <item x="33"/>
        <item x="306"/>
        <item t="default"/>
      </items>
    </pivotField>
    <pivotField showAll="0">
      <items count="42">
        <item x="4"/>
        <item x="24"/>
        <item x="20"/>
        <item x="7"/>
        <item x="22"/>
        <item x="13"/>
        <item x="15"/>
        <item x="3"/>
        <item x="1"/>
        <item x="19"/>
        <item x="39"/>
        <item x="31"/>
        <item x="28"/>
        <item x="17"/>
        <item x="29"/>
        <item x="23"/>
        <item x="32"/>
        <item x="36"/>
        <item x="5"/>
        <item x="9"/>
        <item x="40"/>
        <item x="34"/>
        <item x="38"/>
        <item x="25"/>
        <item x="30"/>
        <item x="8"/>
        <item x="6"/>
        <item x="18"/>
        <item x="10"/>
        <item x="35"/>
        <item x="11"/>
        <item x="26"/>
        <item x="27"/>
        <item x="2"/>
        <item x="37"/>
        <item x="21"/>
        <item x="16"/>
        <item x="12"/>
        <item x="14"/>
        <item x="33"/>
        <item x="0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x Office Revenue ($)" fld="13" subtotal="average" baseField="5" baseItem="0"/>
    <dataField name="Average of Budget ($)" fld="1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23E27-6E86-448D-A586-5C4D4DDA1D86}" name="Table1" displayName="Table1" ref="A1:N121" totalsRowShown="0">
  <autoFilter ref="A1:N121" xr:uid="{AF223E27-6E86-448D-A586-5C4D4DDA1D86}"/>
  <tableColumns count="14">
    <tableColumn id="1" xr3:uid="{FEDB3931-A5E9-49E1-BBE9-76B116C9B41B}" name="Movie Title"/>
    <tableColumn id="2" xr3:uid="{D7C33BB0-D77C-4DCA-A49D-6D5D065AB8A8}" name="Release Date" dataDxfId="13"/>
    <tableColumn id="3" xr3:uid="{3773DDC5-72BD-4494-BC54-0C6E28ABA357}" name="Wikipedia URL"/>
    <tableColumn id="4" xr3:uid="{A76E7736-236A-415C-BB65-97CBC7010724}" name="Genre (1)"/>
    <tableColumn id="5" xr3:uid="{61BD1365-3271-41EC-88C5-BE29E42D4268}" name="Genre (2)"/>
    <tableColumn id="6" xr3:uid="{8E2D4A4E-EDB2-4086-A21C-5851FFC505AA}" name="Director (1)"/>
    <tableColumn id="7" xr3:uid="{82225D84-862D-4DAD-BB74-76EEF6357648}" name="Director (2)"/>
    <tableColumn id="8" xr3:uid="{3A512C68-C113-4F21-985F-242D0CB2759F}" name="Cast (1)"/>
    <tableColumn id="9" xr3:uid="{6BA5D921-C6BA-4B65-AD85-CA3E976146BA}" name="Cast (2)"/>
    <tableColumn id="10" xr3:uid="{A0147E4A-6515-42CA-A0B3-FB333A661D05}" name="Cast (3)"/>
    <tableColumn id="11" xr3:uid="{E25E41E2-1B66-45DD-832A-02688BEDC705}" name="Cast (4)"/>
    <tableColumn id="12" xr3:uid="{0A259B68-E62C-4539-9DE6-8F5F7E298F3A}" name="Cast (5)"/>
    <tableColumn id="13" xr3:uid="{36666B77-13BA-414B-BCC2-43AE18F45505}" name="Budget ($)"/>
    <tableColumn id="14" xr3:uid="{280568F4-BBBF-4DD9-9155-1AAE9C9D407B}" name="Box Office Revenue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AEED-4729-41FB-869A-530A67EFBE70}">
  <dimension ref="A1:H60"/>
  <sheetViews>
    <sheetView tabSelected="1" zoomScale="80" zoomScaleNormal="80" workbookViewId="0">
      <selection activeCell="J12" sqref="G9:J12"/>
    </sheetView>
  </sheetViews>
  <sheetFormatPr defaultRowHeight="12.3" x14ac:dyDescent="0.4"/>
  <cols>
    <col min="1" max="1" width="19.38671875" bestFit="1" customWidth="1"/>
    <col min="2" max="2" width="32.1640625" bestFit="1" customWidth="1"/>
    <col min="3" max="3" width="36.44140625" style="19" bestFit="1" customWidth="1"/>
    <col min="4" max="4" width="34.5546875" bestFit="1" customWidth="1"/>
    <col min="5" max="5" width="18.94140625" customWidth="1"/>
    <col min="10" max="10" width="23.5546875" customWidth="1"/>
  </cols>
  <sheetData>
    <row r="1" spans="1:8" ht="15" x14ac:dyDescent="0.5">
      <c r="C1" s="31" t="s">
        <v>2868</v>
      </c>
      <c r="D1" s="31"/>
    </row>
    <row r="3" spans="1:8" x14ac:dyDescent="0.4">
      <c r="A3" s="26" t="s">
        <v>2841</v>
      </c>
      <c r="B3" s="24" t="s">
        <v>2848</v>
      </c>
      <c r="C3" s="21" t="s">
        <v>2849</v>
      </c>
      <c r="D3" s="24" t="s">
        <v>2850</v>
      </c>
      <c r="E3" s="24" t="s">
        <v>2862</v>
      </c>
    </row>
    <row r="4" spans="1:8" x14ac:dyDescent="0.4">
      <c r="A4" s="15" t="s">
        <v>2843</v>
      </c>
      <c r="B4" s="20">
        <v>18078040000</v>
      </c>
      <c r="C4" s="21">
        <v>170547547.16981131</v>
      </c>
      <c r="D4" s="22">
        <v>106</v>
      </c>
      <c r="E4" s="23">
        <v>12564240000</v>
      </c>
    </row>
    <row r="5" spans="1:8" x14ac:dyDescent="0.4">
      <c r="A5" s="15" t="s">
        <v>2844</v>
      </c>
      <c r="B5" s="20">
        <v>13672800000</v>
      </c>
      <c r="C5" s="21">
        <v>160856470.58823529</v>
      </c>
      <c r="D5" s="22">
        <v>85</v>
      </c>
      <c r="E5" s="23">
        <v>9233900000</v>
      </c>
    </row>
    <row r="6" spans="1:8" x14ac:dyDescent="0.4">
      <c r="A6" s="15" t="s">
        <v>2845</v>
      </c>
      <c r="B6" s="20">
        <v>20013420000</v>
      </c>
      <c r="C6" s="21">
        <v>168180000</v>
      </c>
      <c r="D6" s="22">
        <v>119</v>
      </c>
      <c r="E6" s="23">
        <v>14200220000</v>
      </c>
    </row>
    <row r="7" spans="1:8" x14ac:dyDescent="0.4">
      <c r="A7" s="15" t="s">
        <v>2846</v>
      </c>
      <c r="B7" s="20">
        <v>13521310000</v>
      </c>
      <c r="C7" s="21">
        <v>109042822.58064516</v>
      </c>
      <c r="D7" s="22">
        <v>124</v>
      </c>
      <c r="E7" s="23">
        <v>8534460000</v>
      </c>
    </row>
    <row r="8" spans="1:8" x14ac:dyDescent="0.4">
      <c r="A8" s="15" t="s">
        <v>2847</v>
      </c>
      <c r="B8" s="20">
        <v>11921900000</v>
      </c>
      <c r="C8" s="21">
        <v>161106756.75675675</v>
      </c>
      <c r="D8" s="22">
        <v>74</v>
      </c>
      <c r="E8" s="23">
        <v>7847980000</v>
      </c>
    </row>
    <row r="9" spans="1:8" x14ac:dyDescent="0.4">
      <c r="A9" s="15" t="s">
        <v>2842</v>
      </c>
      <c r="B9" s="24">
        <v>77207470000</v>
      </c>
      <c r="C9" s="21">
        <v>151983208.66141734</v>
      </c>
      <c r="D9" s="24">
        <v>508</v>
      </c>
      <c r="E9" s="23">
        <v>52380800000</v>
      </c>
      <c r="G9" s="30" t="s">
        <v>2863</v>
      </c>
      <c r="H9" s="30"/>
    </row>
    <row r="10" spans="1:8" x14ac:dyDescent="0.4">
      <c r="H10" s="25" t="s">
        <v>2864</v>
      </c>
    </row>
    <row r="11" spans="1:8" x14ac:dyDescent="0.4">
      <c r="H11" s="25" t="s">
        <v>2865</v>
      </c>
    </row>
    <row r="12" spans="1:8" x14ac:dyDescent="0.4">
      <c r="A12" s="14" t="s">
        <v>13</v>
      </c>
      <c r="B12" t="s">
        <v>2851</v>
      </c>
      <c r="H12" s="25" t="s">
        <v>2867</v>
      </c>
    </row>
    <row r="14" spans="1:8" x14ac:dyDescent="0.4">
      <c r="A14" s="26" t="s">
        <v>2841</v>
      </c>
      <c r="B14" s="24" t="s">
        <v>2858</v>
      </c>
      <c r="C14" s="21" t="s">
        <v>2859</v>
      </c>
      <c r="D14" s="24" t="s">
        <v>2860</v>
      </c>
      <c r="E14" s="24" t="s">
        <v>2861</v>
      </c>
    </row>
    <row r="15" spans="1:8" x14ac:dyDescent="0.4">
      <c r="A15" s="24" t="s">
        <v>2843</v>
      </c>
      <c r="B15" s="20">
        <v>67940000</v>
      </c>
      <c r="C15" s="21">
        <v>6794000</v>
      </c>
      <c r="D15" s="22">
        <v>10</v>
      </c>
      <c r="E15" s="23">
        <v>-36160000</v>
      </c>
    </row>
    <row r="16" spans="1:8" x14ac:dyDescent="0.4">
      <c r="A16" s="24" t="s">
        <v>2854</v>
      </c>
      <c r="B16" s="24">
        <v>23140000</v>
      </c>
      <c r="C16" s="21">
        <v>7713333.333333333</v>
      </c>
      <c r="D16" s="24">
        <v>3</v>
      </c>
      <c r="E16" s="23">
        <v>13040000</v>
      </c>
    </row>
    <row r="17" spans="1:5" x14ac:dyDescent="0.4">
      <c r="A17" s="24" t="s">
        <v>2856</v>
      </c>
      <c r="B17" s="24">
        <v>19500000</v>
      </c>
      <c r="C17" s="21">
        <v>4875000</v>
      </c>
      <c r="D17" s="24">
        <v>4</v>
      </c>
      <c r="E17" s="23">
        <v>-29500000</v>
      </c>
    </row>
    <row r="18" spans="1:5" x14ac:dyDescent="0.4">
      <c r="A18" s="24" t="s">
        <v>2857</v>
      </c>
      <c r="B18" s="24">
        <v>25300000</v>
      </c>
      <c r="C18" s="21">
        <v>8433333.333333334</v>
      </c>
      <c r="D18" s="24">
        <v>3</v>
      </c>
      <c r="E18" s="23">
        <v>-19700000</v>
      </c>
    </row>
    <row r="19" spans="1:5" x14ac:dyDescent="0.4">
      <c r="A19" s="24" t="s">
        <v>2844</v>
      </c>
      <c r="B19" s="20">
        <v>26400000</v>
      </c>
      <c r="C19" s="21">
        <v>3300000</v>
      </c>
      <c r="D19" s="22">
        <v>8</v>
      </c>
      <c r="E19" s="23">
        <v>-24500000</v>
      </c>
    </row>
    <row r="20" spans="1:5" x14ac:dyDescent="0.4">
      <c r="A20" s="24" t="s">
        <v>2855</v>
      </c>
      <c r="B20" s="24">
        <v>10500000</v>
      </c>
      <c r="C20" s="21">
        <v>2625000</v>
      </c>
      <c r="D20" s="24">
        <v>4</v>
      </c>
      <c r="E20" s="23">
        <v>-13900000</v>
      </c>
    </row>
    <row r="21" spans="1:5" x14ac:dyDescent="0.4">
      <c r="A21" s="24" t="s">
        <v>2856</v>
      </c>
      <c r="B21" s="24">
        <v>15900000</v>
      </c>
      <c r="C21" s="21">
        <v>3975000</v>
      </c>
      <c r="D21" s="24">
        <v>4</v>
      </c>
      <c r="E21" s="23">
        <v>-10600000</v>
      </c>
    </row>
    <row r="22" spans="1:5" x14ac:dyDescent="0.4">
      <c r="A22" s="24" t="s">
        <v>2845</v>
      </c>
      <c r="B22" s="20">
        <v>57420000</v>
      </c>
      <c r="C22" s="21">
        <v>4785000</v>
      </c>
      <c r="D22" s="22">
        <v>12</v>
      </c>
      <c r="E22" s="23">
        <v>-37880000</v>
      </c>
    </row>
    <row r="23" spans="1:5" x14ac:dyDescent="0.4">
      <c r="A23" s="24" t="s">
        <v>2854</v>
      </c>
      <c r="B23" s="24">
        <v>34720000</v>
      </c>
      <c r="C23" s="21">
        <v>4960000</v>
      </c>
      <c r="D23" s="24">
        <v>7</v>
      </c>
      <c r="E23" s="23">
        <v>-26580000</v>
      </c>
    </row>
    <row r="24" spans="1:5" x14ac:dyDescent="0.4">
      <c r="A24" s="24" t="s">
        <v>2855</v>
      </c>
      <c r="B24" s="24">
        <v>13300000</v>
      </c>
      <c r="C24" s="21">
        <v>6650000</v>
      </c>
      <c r="D24" s="24">
        <v>2</v>
      </c>
      <c r="E24" s="23">
        <v>-7700000</v>
      </c>
    </row>
    <row r="25" spans="1:5" x14ac:dyDescent="0.4">
      <c r="A25" s="24" t="s">
        <v>2856</v>
      </c>
      <c r="B25" s="24">
        <v>6900000</v>
      </c>
      <c r="C25" s="21">
        <v>3450000</v>
      </c>
      <c r="D25" s="24">
        <v>2</v>
      </c>
      <c r="E25" s="23">
        <v>-1100000</v>
      </c>
    </row>
    <row r="26" spans="1:5" x14ac:dyDescent="0.4">
      <c r="A26" s="24" t="s">
        <v>2857</v>
      </c>
      <c r="B26" s="24">
        <v>2500000</v>
      </c>
      <c r="C26" s="21">
        <v>2500000</v>
      </c>
      <c r="D26" s="24">
        <v>1</v>
      </c>
      <c r="E26" s="23">
        <v>-2500000</v>
      </c>
    </row>
    <row r="27" spans="1:5" x14ac:dyDescent="0.4">
      <c r="A27" s="24" t="s">
        <v>2846</v>
      </c>
      <c r="B27" s="20">
        <v>93040000</v>
      </c>
      <c r="C27" s="21">
        <v>4652000</v>
      </c>
      <c r="D27" s="22">
        <v>20</v>
      </c>
      <c r="E27" s="23">
        <v>-81310000</v>
      </c>
    </row>
    <row r="28" spans="1:5" x14ac:dyDescent="0.4">
      <c r="A28" s="24" t="s">
        <v>2854</v>
      </c>
      <c r="B28" s="24">
        <v>23500000</v>
      </c>
      <c r="C28" s="21">
        <v>7833333.333333333</v>
      </c>
      <c r="D28" s="24">
        <v>3</v>
      </c>
      <c r="E28" s="23">
        <v>1500000</v>
      </c>
    </row>
    <row r="29" spans="1:5" x14ac:dyDescent="0.4">
      <c r="A29" s="24" t="s">
        <v>2855</v>
      </c>
      <c r="B29" s="24">
        <v>18940000</v>
      </c>
      <c r="C29" s="21">
        <v>3788000</v>
      </c>
      <c r="D29" s="24">
        <v>5</v>
      </c>
      <c r="E29" s="23">
        <v>9190000</v>
      </c>
    </row>
    <row r="30" spans="1:5" x14ac:dyDescent="0.4">
      <c r="A30" s="24" t="s">
        <v>2856</v>
      </c>
      <c r="B30" s="24">
        <v>37800000</v>
      </c>
      <c r="C30" s="21">
        <v>5400000</v>
      </c>
      <c r="D30" s="24">
        <v>7</v>
      </c>
      <c r="E30" s="23">
        <v>-53800000</v>
      </c>
    </row>
    <row r="31" spans="1:5" x14ac:dyDescent="0.4">
      <c r="A31" s="24" t="s">
        <v>2857</v>
      </c>
      <c r="B31" s="24">
        <v>12800000</v>
      </c>
      <c r="C31" s="21">
        <v>2560000</v>
      </c>
      <c r="D31" s="24">
        <v>5</v>
      </c>
      <c r="E31" s="23">
        <v>-38200000</v>
      </c>
    </row>
    <row r="32" spans="1:5" x14ac:dyDescent="0.4">
      <c r="A32" s="24" t="s">
        <v>2847</v>
      </c>
      <c r="B32" s="20">
        <v>51500000</v>
      </c>
      <c r="C32" s="21">
        <v>5722222.222222222</v>
      </c>
      <c r="D32" s="22">
        <v>9</v>
      </c>
      <c r="E32" s="23">
        <v>-100900000</v>
      </c>
    </row>
    <row r="33" spans="1:5" x14ac:dyDescent="0.4">
      <c r="A33" s="24" t="s">
        <v>2854</v>
      </c>
      <c r="B33" s="24">
        <v>28400000</v>
      </c>
      <c r="C33" s="21">
        <v>5680000</v>
      </c>
      <c r="D33" s="24">
        <v>5</v>
      </c>
      <c r="E33" s="23">
        <v>-40500000</v>
      </c>
    </row>
    <row r="34" spans="1:5" x14ac:dyDescent="0.4">
      <c r="A34" s="24" t="s">
        <v>2855</v>
      </c>
      <c r="B34" s="24">
        <v>9500000</v>
      </c>
      <c r="C34" s="21">
        <v>9500000</v>
      </c>
      <c r="D34" s="24">
        <v>1</v>
      </c>
      <c r="E34" s="23">
        <v>-10500000</v>
      </c>
    </row>
    <row r="35" spans="1:5" x14ac:dyDescent="0.4">
      <c r="A35" s="24" t="s">
        <v>2856</v>
      </c>
      <c r="B35" s="24">
        <v>13600000</v>
      </c>
      <c r="C35" s="21">
        <v>4533333.333333333</v>
      </c>
      <c r="D35" s="24">
        <v>3</v>
      </c>
      <c r="E35" s="23">
        <v>-49900000</v>
      </c>
    </row>
    <row r="36" spans="1:5" x14ac:dyDescent="0.4">
      <c r="A36" s="24" t="s">
        <v>2842</v>
      </c>
      <c r="B36" s="24">
        <v>296300000</v>
      </c>
      <c r="C36" s="21">
        <v>5022033.8983050846</v>
      </c>
      <c r="D36" s="24">
        <v>59</v>
      </c>
      <c r="E36" s="23">
        <v>-280750000</v>
      </c>
    </row>
    <row r="37" spans="1:5" x14ac:dyDescent="0.4">
      <c r="C37"/>
    </row>
    <row r="38" spans="1:5" x14ac:dyDescent="0.4">
      <c r="C38"/>
    </row>
    <row r="39" spans="1:5" x14ac:dyDescent="0.4">
      <c r="C39"/>
    </row>
    <row r="40" spans="1:5" x14ac:dyDescent="0.4">
      <c r="C40"/>
    </row>
    <row r="41" spans="1:5" x14ac:dyDescent="0.4">
      <c r="C41"/>
      <c r="D41" s="27"/>
    </row>
    <row r="42" spans="1:5" x14ac:dyDescent="0.4">
      <c r="A42" s="26" t="s">
        <v>2841</v>
      </c>
      <c r="B42" s="26" t="s">
        <v>2852</v>
      </c>
      <c r="C42" s="24" t="s">
        <v>2853</v>
      </c>
      <c r="D42" s="28" t="s">
        <v>2866</v>
      </c>
    </row>
    <row r="43" spans="1:5" x14ac:dyDescent="0.4">
      <c r="A43" s="24" t="s">
        <v>16</v>
      </c>
      <c r="B43" s="20">
        <v>136937500</v>
      </c>
      <c r="C43" s="20">
        <v>33243750</v>
      </c>
      <c r="D43" s="20">
        <f t="shared" ref="D43:D60" si="0">B43-C43</f>
        <v>103693750</v>
      </c>
    </row>
    <row r="44" spans="1:5" x14ac:dyDescent="0.4">
      <c r="A44" s="24" t="s">
        <v>159</v>
      </c>
      <c r="B44" s="20">
        <v>255443571.42857143</v>
      </c>
      <c r="C44" s="20">
        <v>65254285.714285716</v>
      </c>
      <c r="D44" s="20">
        <f t="shared" si="0"/>
        <v>190189285.71428573</v>
      </c>
    </row>
    <row r="45" spans="1:5" x14ac:dyDescent="0.4">
      <c r="A45" s="24" t="s">
        <v>183</v>
      </c>
      <c r="B45" s="20">
        <v>53705384.615384616</v>
      </c>
      <c r="C45" s="20">
        <v>19730769.230769232</v>
      </c>
      <c r="D45" s="20">
        <f t="shared" si="0"/>
        <v>33974615.384615384</v>
      </c>
    </row>
    <row r="46" spans="1:5" x14ac:dyDescent="0.4">
      <c r="A46" s="24" t="s">
        <v>871</v>
      </c>
      <c r="B46" s="20">
        <v>36914285.714285716</v>
      </c>
      <c r="C46" s="20">
        <v>10142857.142857144</v>
      </c>
      <c r="D46" s="20">
        <f t="shared" si="0"/>
        <v>26771428.571428575</v>
      </c>
    </row>
    <row r="47" spans="1:5" x14ac:dyDescent="0.4">
      <c r="A47" s="24" t="s">
        <v>323</v>
      </c>
      <c r="B47" s="20">
        <v>96780000</v>
      </c>
      <c r="C47" s="20">
        <v>22600000</v>
      </c>
      <c r="D47" s="20">
        <f t="shared" si="0"/>
        <v>74180000</v>
      </c>
    </row>
    <row r="48" spans="1:5" x14ac:dyDescent="0.4">
      <c r="A48" s="24" t="s">
        <v>296</v>
      </c>
      <c r="B48" s="20">
        <v>130000000</v>
      </c>
      <c r="C48" s="20">
        <v>40250000</v>
      </c>
      <c r="D48" s="20">
        <f t="shared" si="0"/>
        <v>89750000</v>
      </c>
    </row>
    <row r="49" spans="1:4" x14ac:dyDescent="0.4">
      <c r="A49" s="24" t="s">
        <v>17</v>
      </c>
      <c r="B49" s="20">
        <v>75646511.627906978</v>
      </c>
      <c r="C49" s="20">
        <v>14688372.093023255</v>
      </c>
      <c r="D49" s="20">
        <f t="shared" si="0"/>
        <v>60958139.534883723</v>
      </c>
    </row>
    <row r="50" spans="1:4" x14ac:dyDescent="0.4">
      <c r="A50" s="24" t="s">
        <v>54</v>
      </c>
      <c r="B50" s="20">
        <v>244610000</v>
      </c>
      <c r="C50" s="20">
        <v>91000000</v>
      </c>
      <c r="D50" s="20">
        <f t="shared" si="0"/>
        <v>153610000</v>
      </c>
    </row>
    <row r="51" spans="1:4" x14ac:dyDescent="0.4">
      <c r="A51" s="24" t="s">
        <v>191</v>
      </c>
      <c r="B51" s="20">
        <v>270958333.33333331</v>
      </c>
      <c r="C51" s="20">
        <v>78483333.333333328</v>
      </c>
      <c r="D51" s="20">
        <f t="shared" si="0"/>
        <v>192475000</v>
      </c>
    </row>
    <row r="52" spans="1:4" x14ac:dyDescent="0.4">
      <c r="A52" s="24" t="s">
        <v>64</v>
      </c>
      <c r="B52" s="20">
        <v>80990337.078651682</v>
      </c>
      <c r="C52" s="20">
        <v>26785955.056179777</v>
      </c>
      <c r="D52" s="20">
        <f t="shared" si="0"/>
        <v>54204382.022471905</v>
      </c>
    </row>
    <row r="53" spans="1:4" x14ac:dyDescent="0.4">
      <c r="A53" s="24" t="s">
        <v>222</v>
      </c>
      <c r="B53" s="20">
        <v>68500000</v>
      </c>
      <c r="C53" s="20">
        <v>10000000</v>
      </c>
      <c r="D53" s="20">
        <f t="shared" si="0"/>
        <v>58500000</v>
      </c>
    </row>
    <row r="54" spans="1:4" x14ac:dyDescent="0.4">
      <c r="A54" s="24" t="s">
        <v>33</v>
      </c>
      <c r="B54" s="20">
        <v>57669565.217391305</v>
      </c>
      <c r="C54" s="20">
        <v>30443478.260869566</v>
      </c>
      <c r="D54" s="20">
        <f t="shared" si="0"/>
        <v>27226086.956521738</v>
      </c>
    </row>
    <row r="55" spans="1:4" x14ac:dyDescent="0.4">
      <c r="A55" s="24" t="s">
        <v>42</v>
      </c>
      <c r="B55" s="20">
        <v>123442857.14285715</v>
      </c>
      <c r="C55" s="20">
        <v>39914285.714285716</v>
      </c>
      <c r="D55" s="20">
        <f t="shared" si="0"/>
        <v>83528571.428571433</v>
      </c>
    </row>
    <row r="56" spans="1:4" x14ac:dyDescent="0.4">
      <c r="A56" s="24" t="s">
        <v>63</v>
      </c>
      <c r="B56" s="20">
        <v>58806666.666666664</v>
      </c>
      <c r="C56" s="20">
        <v>28760000</v>
      </c>
      <c r="D56" s="20">
        <f t="shared" si="0"/>
        <v>30046666.666666664</v>
      </c>
    </row>
    <row r="57" spans="1:4" x14ac:dyDescent="0.4">
      <c r="A57" s="24" t="s">
        <v>970</v>
      </c>
      <c r="B57" s="20">
        <v>276200000</v>
      </c>
      <c r="C57" s="20">
        <v>89666666.666666672</v>
      </c>
      <c r="D57" s="20">
        <f t="shared" si="0"/>
        <v>186533333.33333331</v>
      </c>
    </row>
    <row r="58" spans="1:4" x14ac:dyDescent="0.4">
      <c r="A58" s="24" t="s">
        <v>145</v>
      </c>
      <c r="B58" s="20">
        <v>308633333.33333331</v>
      </c>
      <c r="C58" s="20">
        <v>82828571.428571433</v>
      </c>
      <c r="D58" s="20">
        <f t="shared" si="0"/>
        <v>225804761.90476188</v>
      </c>
    </row>
    <row r="59" spans="1:4" x14ac:dyDescent="0.4">
      <c r="A59" s="24" t="s">
        <v>24</v>
      </c>
      <c r="B59" s="20">
        <v>233839500</v>
      </c>
      <c r="C59" s="20">
        <v>82810000</v>
      </c>
      <c r="D59" s="20">
        <f t="shared" si="0"/>
        <v>151029500</v>
      </c>
    </row>
    <row r="60" spans="1:4" x14ac:dyDescent="0.4">
      <c r="A60" s="24" t="s">
        <v>2842</v>
      </c>
      <c r="B60" s="20">
        <v>151983208.66141734</v>
      </c>
      <c r="C60" s="20">
        <v>48871397.637795277</v>
      </c>
      <c r="D60" s="29">
        <f t="shared" si="0"/>
        <v>103111811.02362207</v>
      </c>
    </row>
  </sheetData>
  <mergeCells count="1">
    <mergeCell ref="C1:D1"/>
  </mergeCells>
  <conditionalFormatting pivot="1" sqref="E16:E18 E20:E21 E23:E26 E28:E31 E33:E35">
    <cfRule type="expression" dxfId="92" priority="4">
      <formula>$E16&gt;0</formula>
    </cfRule>
  </conditionalFormatting>
  <conditionalFormatting pivot="1" sqref="D16:D18 D20:D21 D23:D26 D28:D31 D33:D35">
    <cfRule type="expression" dxfId="91" priority="3">
      <formula>$E16&gt;0</formula>
    </cfRule>
  </conditionalFormatting>
  <conditionalFormatting pivot="1" sqref="C16:C18 C20:C21 C23:C26 C28:C31 C33:C35">
    <cfRule type="expression" dxfId="90" priority="2">
      <formula>$E16&gt;0</formula>
    </cfRule>
  </conditionalFormatting>
  <conditionalFormatting pivot="1" sqref="B16:B18 B20:B21 B23:B26 B28:B31 B33:B35">
    <cfRule type="expression" dxfId="89" priority="1">
      <formula>$E16&gt;0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FE89-0B5A-441A-BAEB-A58450CBC832}">
  <dimension ref="A1:N121"/>
  <sheetViews>
    <sheetView workbookViewId="0">
      <selection sqref="A1:N121"/>
    </sheetView>
  </sheetViews>
  <sheetFormatPr defaultRowHeight="12.3" x14ac:dyDescent="0.4"/>
  <cols>
    <col min="1" max="1" width="12.21875" customWidth="1"/>
    <col min="2" max="2" width="13.88671875" customWidth="1"/>
    <col min="3" max="3" width="15.33203125" customWidth="1"/>
    <col min="4" max="5" width="10.6640625" customWidth="1"/>
    <col min="6" max="7" width="12.33203125" customWidth="1"/>
    <col min="8" max="12" width="9.33203125" customWidth="1"/>
    <col min="13" max="13" width="11.609375" customWidth="1"/>
    <col min="14" max="14" width="22.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t="s">
        <v>2811</v>
      </c>
      <c r="B2" s="17">
        <v>41769</v>
      </c>
      <c r="C2" t="s">
        <v>2812</v>
      </c>
      <c r="D2" t="s">
        <v>24</v>
      </c>
      <c r="E2" t="s">
        <v>145</v>
      </c>
      <c r="F2" t="s">
        <v>2810</v>
      </c>
      <c r="H2" t="s">
        <v>464</v>
      </c>
      <c r="I2" t="s">
        <v>2661</v>
      </c>
      <c r="J2" t="s">
        <v>1678</v>
      </c>
      <c r="K2" t="s">
        <v>2092</v>
      </c>
      <c r="L2" t="s">
        <v>1152</v>
      </c>
      <c r="M2">
        <v>200000000</v>
      </c>
      <c r="N2">
        <v>747900000</v>
      </c>
    </row>
    <row r="3" spans="1:14" x14ac:dyDescent="0.4">
      <c r="A3" t="s">
        <v>22</v>
      </c>
      <c r="B3" s="17">
        <v>42384</v>
      </c>
      <c r="C3" t="s">
        <v>23</v>
      </c>
      <c r="D3" t="s">
        <v>24</v>
      </c>
      <c r="E3" t="s">
        <v>16</v>
      </c>
      <c r="F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45000000</v>
      </c>
      <c r="N3">
        <v>69400000</v>
      </c>
    </row>
    <row r="4" spans="1:14" x14ac:dyDescent="0.4">
      <c r="A4" t="s">
        <v>31</v>
      </c>
      <c r="B4" s="17">
        <v>41488</v>
      </c>
      <c r="C4" t="s">
        <v>32</v>
      </c>
      <c r="D4" t="s">
        <v>24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>
        <v>61000000</v>
      </c>
      <c r="N4">
        <v>131900000</v>
      </c>
    </row>
    <row r="5" spans="1:14" x14ac:dyDescent="0.4">
      <c r="A5" t="s">
        <v>2808</v>
      </c>
      <c r="B5" s="17">
        <v>42499</v>
      </c>
      <c r="C5" t="s">
        <v>2809</v>
      </c>
      <c r="D5" t="s">
        <v>24</v>
      </c>
      <c r="F5" t="s">
        <v>2810</v>
      </c>
      <c r="H5" t="s">
        <v>2661</v>
      </c>
      <c r="I5" t="s">
        <v>1678</v>
      </c>
      <c r="J5" t="s">
        <v>1152</v>
      </c>
      <c r="K5" t="s">
        <v>115</v>
      </c>
      <c r="L5" t="s">
        <v>1277</v>
      </c>
      <c r="M5">
        <v>178000000</v>
      </c>
      <c r="N5">
        <v>544600000</v>
      </c>
    </row>
    <row r="6" spans="1:14" x14ac:dyDescent="0.4">
      <c r="A6" t="s">
        <v>50</v>
      </c>
      <c r="B6" s="17">
        <v>41794</v>
      </c>
      <c r="C6" t="s">
        <v>51</v>
      </c>
      <c r="D6" t="s">
        <v>24</v>
      </c>
      <c r="E6" t="s">
        <v>42</v>
      </c>
      <c r="F6" t="s">
        <v>43</v>
      </c>
      <c r="G6" t="s">
        <v>44</v>
      </c>
      <c r="H6" t="s">
        <v>46</v>
      </c>
      <c r="I6" t="s">
        <v>45</v>
      </c>
      <c r="J6" t="s">
        <v>47</v>
      </c>
      <c r="M6">
        <v>84500000</v>
      </c>
      <c r="N6">
        <v>331300000</v>
      </c>
    </row>
    <row r="7" spans="1:14" x14ac:dyDescent="0.4">
      <c r="A7" t="s">
        <v>52</v>
      </c>
      <c r="B7" s="17">
        <v>41702</v>
      </c>
      <c r="C7" t="s">
        <v>53</v>
      </c>
      <c r="D7" t="s">
        <v>24</v>
      </c>
      <c r="E7" t="s">
        <v>54</v>
      </c>
      <c r="F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>
        <v>110000000</v>
      </c>
      <c r="N7">
        <v>337600000</v>
      </c>
    </row>
    <row r="8" spans="1:14" x14ac:dyDescent="0.4">
      <c r="A8" t="s">
        <v>2806</v>
      </c>
      <c r="B8" s="17">
        <v>40998</v>
      </c>
      <c r="C8" t="s">
        <v>2807</v>
      </c>
      <c r="D8" t="s">
        <v>24</v>
      </c>
      <c r="E8" t="s">
        <v>145</v>
      </c>
      <c r="F8" t="s">
        <v>1985</v>
      </c>
      <c r="H8" t="s">
        <v>1301</v>
      </c>
      <c r="I8" t="s">
        <v>139</v>
      </c>
      <c r="J8" t="s">
        <v>927</v>
      </c>
      <c r="K8" t="s">
        <v>1622</v>
      </c>
      <c r="L8" t="s">
        <v>900</v>
      </c>
      <c r="M8">
        <v>150000000</v>
      </c>
      <c r="N8">
        <v>305300000</v>
      </c>
    </row>
    <row r="9" spans="1:14" x14ac:dyDescent="0.4">
      <c r="A9" t="s">
        <v>71</v>
      </c>
      <c r="B9" s="17">
        <v>41677</v>
      </c>
      <c r="C9" t="s">
        <v>72</v>
      </c>
      <c r="D9" t="s">
        <v>24</v>
      </c>
      <c r="E9" t="s">
        <v>64</v>
      </c>
      <c r="F9" t="s">
        <v>73</v>
      </c>
      <c r="H9" t="s">
        <v>74</v>
      </c>
      <c r="I9" t="s">
        <v>75</v>
      </c>
      <c r="J9" t="s">
        <v>76</v>
      </c>
      <c r="K9" t="s">
        <v>77</v>
      </c>
      <c r="M9">
        <v>8100000</v>
      </c>
      <c r="N9">
        <v>2900000</v>
      </c>
    </row>
    <row r="10" spans="1:14" x14ac:dyDescent="0.4">
      <c r="A10" t="s">
        <v>2802</v>
      </c>
      <c r="B10" s="17">
        <v>41446</v>
      </c>
      <c r="C10" t="s">
        <v>2803</v>
      </c>
      <c r="D10" t="s">
        <v>24</v>
      </c>
      <c r="E10" t="s">
        <v>17</v>
      </c>
      <c r="F10" t="s">
        <v>2804</v>
      </c>
      <c r="H10" t="s">
        <v>421</v>
      </c>
      <c r="I10" t="s">
        <v>1033</v>
      </c>
      <c r="J10" t="s">
        <v>26</v>
      </c>
      <c r="K10" t="s">
        <v>2805</v>
      </c>
      <c r="L10" t="s">
        <v>177</v>
      </c>
      <c r="M10">
        <v>190000000</v>
      </c>
      <c r="N10">
        <v>540000000</v>
      </c>
    </row>
    <row r="11" spans="1:14" x14ac:dyDescent="0.4">
      <c r="A11" t="s">
        <v>85</v>
      </c>
      <c r="B11" s="17">
        <v>41319</v>
      </c>
      <c r="C11" t="s">
        <v>86</v>
      </c>
      <c r="D11" t="s">
        <v>24</v>
      </c>
      <c r="E11" t="s">
        <v>16</v>
      </c>
      <c r="F11" t="s">
        <v>87</v>
      </c>
      <c r="H11" t="s">
        <v>88</v>
      </c>
      <c r="I11" t="s">
        <v>89</v>
      </c>
      <c r="J11" t="s">
        <v>90</v>
      </c>
      <c r="K11" t="s">
        <v>91</v>
      </c>
      <c r="L11" t="s">
        <v>92</v>
      </c>
      <c r="M11">
        <v>92000000</v>
      </c>
      <c r="N11">
        <v>304700000</v>
      </c>
    </row>
    <row r="12" spans="1:14" x14ac:dyDescent="0.4">
      <c r="A12" t="s">
        <v>2771</v>
      </c>
      <c r="B12" s="17">
        <v>41453</v>
      </c>
      <c r="C12" t="s">
        <v>2772</v>
      </c>
      <c r="D12" t="s">
        <v>24</v>
      </c>
      <c r="F12" t="s">
        <v>1044</v>
      </c>
      <c r="H12" t="s">
        <v>46</v>
      </c>
      <c r="I12" t="s">
        <v>240</v>
      </c>
      <c r="J12" t="s">
        <v>2773</v>
      </c>
      <c r="K12" t="s">
        <v>2774</v>
      </c>
      <c r="L12" t="s">
        <v>1089</v>
      </c>
      <c r="M12">
        <v>150000000</v>
      </c>
      <c r="N12">
        <v>205000000</v>
      </c>
    </row>
    <row r="13" spans="1:14" x14ac:dyDescent="0.4">
      <c r="A13" t="s">
        <v>2740</v>
      </c>
      <c r="B13" s="17">
        <v>42531</v>
      </c>
      <c r="C13" t="s">
        <v>2741</v>
      </c>
      <c r="D13" t="s">
        <v>24</v>
      </c>
      <c r="E13" t="s">
        <v>54</v>
      </c>
      <c r="F13" t="s">
        <v>2742</v>
      </c>
      <c r="H13" t="s">
        <v>170</v>
      </c>
      <c r="I13" t="s">
        <v>2743</v>
      </c>
      <c r="J13" t="s">
        <v>37</v>
      </c>
      <c r="K13" t="s">
        <v>333</v>
      </c>
      <c r="L13" t="s">
        <v>154</v>
      </c>
      <c r="M13">
        <v>160000000</v>
      </c>
      <c r="N13">
        <v>433500000</v>
      </c>
    </row>
    <row r="14" spans="1:14" x14ac:dyDescent="0.4">
      <c r="A14" t="s">
        <v>2708</v>
      </c>
      <c r="B14" s="17">
        <v>41677</v>
      </c>
      <c r="C14" t="s">
        <v>2709</v>
      </c>
      <c r="D14" t="s">
        <v>24</v>
      </c>
      <c r="E14" t="s">
        <v>183</v>
      </c>
      <c r="F14" t="s">
        <v>2710</v>
      </c>
      <c r="H14" t="s">
        <v>2711</v>
      </c>
      <c r="I14" t="s">
        <v>2131</v>
      </c>
      <c r="J14" t="s">
        <v>2712</v>
      </c>
      <c r="M14">
        <v>30000000</v>
      </c>
      <c r="N14">
        <v>15400000</v>
      </c>
    </row>
    <row r="15" spans="1:14" x14ac:dyDescent="0.4">
      <c r="A15" t="s">
        <v>112</v>
      </c>
      <c r="B15" s="17">
        <v>41949</v>
      </c>
      <c r="C15" t="s">
        <v>113</v>
      </c>
      <c r="D15" t="s">
        <v>24</v>
      </c>
      <c r="E15" t="s">
        <v>33</v>
      </c>
      <c r="F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>
        <v>20000000</v>
      </c>
      <c r="N15">
        <v>12000000</v>
      </c>
    </row>
    <row r="16" spans="1:14" x14ac:dyDescent="0.4">
      <c r="A16" t="s">
        <v>2654</v>
      </c>
      <c r="B16" s="17">
        <v>41124</v>
      </c>
      <c r="C16" t="s">
        <v>2655</v>
      </c>
      <c r="D16" t="s">
        <v>24</v>
      </c>
      <c r="E16" t="s">
        <v>159</v>
      </c>
      <c r="F16" t="s">
        <v>2656</v>
      </c>
      <c r="H16" t="s">
        <v>574</v>
      </c>
      <c r="I16" t="s">
        <v>2657</v>
      </c>
      <c r="J16" t="s">
        <v>255</v>
      </c>
      <c r="K16" t="s">
        <v>2658</v>
      </c>
      <c r="L16" t="s">
        <v>2042</v>
      </c>
      <c r="M16">
        <v>125000000</v>
      </c>
      <c r="N16">
        <v>198500000</v>
      </c>
    </row>
    <row r="17" spans="1:14" x14ac:dyDescent="0.4">
      <c r="A17" t="s">
        <v>2647</v>
      </c>
      <c r="B17" s="17">
        <v>41313</v>
      </c>
      <c r="C17" t="s">
        <v>2648</v>
      </c>
      <c r="D17" t="s">
        <v>24</v>
      </c>
      <c r="F17" t="s">
        <v>2649</v>
      </c>
      <c r="H17" t="s">
        <v>701</v>
      </c>
      <c r="I17" t="s">
        <v>2650</v>
      </c>
      <c r="J17" t="s">
        <v>2651</v>
      </c>
      <c r="K17" t="s">
        <v>2652</v>
      </c>
      <c r="L17" t="s">
        <v>2653</v>
      </c>
      <c r="M17">
        <v>15000000</v>
      </c>
      <c r="N17">
        <v>356800000</v>
      </c>
    </row>
    <row r="18" spans="1:14" x14ac:dyDescent="0.4">
      <c r="A18" t="s">
        <v>2638</v>
      </c>
      <c r="B18" s="17">
        <v>40956</v>
      </c>
      <c r="C18" t="s">
        <v>2639</v>
      </c>
      <c r="D18" t="s">
        <v>24</v>
      </c>
      <c r="E18" t="s">
        <v>183</v>
      </c>
      <c r="F18" t="s">
        <v>2640</v>
      </c>
      <c r="H18" t="s">
        <v>489</v>
      </c>
      <c r="I18" t="s">
        <v>1098</v>
      </c>
      <c r="J18" t="s">
        <v>989</v>
      </c>
      <c r="K18" t="s">
        <v>816</v>
      </c>
      <c r="L18" t="s">
        <v>2641</v>
      </c>
      <c r="M18">
        <v>65000000</v>
      </c>
      <c r="N18">
        <v>156500000</v>
      </c>
    </row>
    <row r="19" spans="1:14" x14ac:dyDescent="0.4">
      <c r="A19" t="s">
        <v>2600</v>
      </c>
      <c r="B19" s="17">
        <v>41479</v>
      </c>
      <c r="C19" t="s">
        <v>2601</v>
      </c>
      <c r="D19" t="s">
        <v>24</v>
      </c>
      <c r="E19" t="s">
        <v>145</v>
      </c>
      <c r="F19" t="s">
        <v>2602</v>
      </c>
      <c r="H19" t="s">
        <v>464</v>
      </c>
      <c r="I19" t="s">
        <v>941</v>
      </c>
      <c r="J19" t="s">
        <v>2603</v>
      </c>
      <c r="K19" t="s">
        <v>2604</v>
      </c>
      <c r="L19" t="s">
        <v>2605</v>
      </c>
      <c r="M19">
        <v>120000000</v>
      </c>
      <c r="N19">
        <v>414800000</v>
      </c>
    </row>
    <row r="20" spans="1:14" x14ac:dyDescent="0.4">
      <c r="A20" t="s">
        <v>2550</v>
      </c>
      <c r="B20" s="17">
        <v>42251</v>
      </c>
      <c r="C20" t="s">
        <v>2551</v>
      </c>
      <c r="D20" t="s">
        <v>24</v>
      </c>
      <c r="E20" t="s">
        <v>16</v>
      </c>
      <c r="F20" t="s">
        <v>385</v>
      </c>
      <c r="H20" t="s">
        <v>583</v>
      </c>
      <c r="I20" t="s">
        <v>2552</v>
      </c>
      <c r="J20" t="s">
        <v>2553</v>
      </c>
      <c r="K20" t="s">
        <v>2554</v>
      </c>
      <c r="M20">
        <v>25000000</v>
      </c>
      <c r="N20">
        <v>72600000</v>
      </c>
    </row>
    <row r="21" spans="1:14" x14ac:dyDescent="0.4">
      <c r="A21" t="s">
        <v>2468</v>
      </c>
      <c r="B21" s="17">
        <v>40991</v>
      </c>
      <c r="C21" t="s">
        <v>2469</v>
      </c>
      <c r="D21" t="s">
        <v>24</v>
      </c>
      <c r="F21" t="s">
        <v>2462</v>
      </c>
      <c r="H21" t="s">
        <v>2463</v>
      </c>
      <c r="I21" t="s">
        <v>2470</v>
      </c>
      <c r="J21" t="s">
        <v>2471</v>
      </c>
      <c r="K21" t="s">
        <v>2472</v>
      </c>
      <c r="L21" t="s">
        <v>2473</v>
      </c>
      <c r="M21">
        <v>1100000</v>
      </c>
      <c r="N21">
        <v>9140000</v>
      </c>
    </row>
    <row r="22" spans="1:14" x14ac:dyDescent="0.4">
      <c r="A22" t="s">
        <v>2460</v>
      </c>
      <c r="B22" s="17">
        <v>41660</v>
      </c>
      <c r="C22" t="s">
        <v>2461</v>
      </c>
      <c r="D22" t="s">
        <v>24</v>
      </c>
      <c r="F22" t="s">
        <v>2462</v>
      </c>
      <c r="H22" t="s">
        <v>2463</v>
      </c>
      <c r="I22" t="s">
        <v>2464</v>
      </c>
      <c r="J22" t="s">
        <v>2465</v>
      </c>
      <c r="K22" t="s">
        <v>2466</v>
      </c>
      <c r="L22" t="s">
        <v>2467</v>
      </c>
      <c r="M22">
        <v>4500000</v>
      </c>
      <c r="N22">
        <v>6600000</v>
      </c>
    </row>
    <row r="23" spans="1:14" x14ac:dyDescent="0.4">
      <c r="A23" t="s">
        <v>2381</v>
      </c>
      <c r="B23" s="17">
        <v>41507</v>
      </c>
      <c r="C23" t="s">
        <v>2382</v>
      </c>
      <c r="D23" t="s">
        <v>24</v>
      </c>
      <c r="E23" t="s">
        <v>54</v>
      </c>
      <c r="F23" t="s">
        <v>2383</v>
      </c>
      <c r="H23" t="s">
        <v>1353</v>
      </c>
      <c r="I23" t="s">
        <v>2384</v>
      </c>
      <c r="J23" t="s">
        <v>2385</v>
      </c>
      <c r="K23" t="s">
        <v>2386</v>
      </c>
      <c r="L23" t="s">
        <v>2387</v>
      </c>
      <c r="M23">
        <v>60000000</v>
      </c>
      <c r="N23">
        <v>90600000</v>
      </c>
    </row>
    <row r="24" spans="1:14" x14ac:dyDescent="0.4">
      <c r="A24" t="s">
        <v>2354</v>
      </c>
      <c r="B24" s="17">
        <v>41215</v>
      </c>
      <c r="C24" t="s">
        <v>2355</v>
      </c>
      <c r="D24" t="s">
        <v>24</v>
      </c>
      <c r="E24" t="s">
        <v>54</v>
      </c>
      <c r="F24" t="s">
        <v>388</v>
      </c>
      <c r="H24" t="s">
        <v>1210</v>
      </c>
      <c r="I24" t="s">
        <v>2356</v>
      </c>
      <c r="J24" t="s">
        <v>2357</v>
      </c>
      <c r="K24" t="s">
        <v>388</v>
      </c>
      <c r="L24" t="s">
        <v>2358</v>
      </c>
      <c r="M24">
        <v>20000000</v>
      </c>
      <c r="N24">
        <v>20300000</v>
      </c>
    </row>
    <row r="25" spans="1:14" x14ac:dyDescent="0.4">
      <c r="A25" t="s">
        <v>2350</v>
      </c>
      <c r="B25" s="17">
        <v>42223</v>
      </c>
      <c r="C25" t="s">
        <v>2351</v>
      </c>
      <c r="D25" t="s">
        <v>24</v>
      </c>
      <c r="E25" t="s">
        <v>42</v>
      </c>
      <c r="F25" t="s">
        <v>2352</v>
      </c>
      <c r="H25" t="s">
        <v>283</v>
      </c>
      <c r="I25" t="s">
        <v>1355</v>
      </c>
      <c r="J25" t="s">
        <v>2353</v>
      </c>
      <c r="K25" t="s">
        <v>760</v>
      </c>
      <c r="L25" t="s">
        <v>787</v>
      </c>
      <c r="M25">
        <v>75000000</v>
      </c>
      <c r="N25">
        <v>109800000</v>
      </c>
    </row>
    <row r="26" spans="1:14" x14ac:dyDescent="0.4">
      <c r="A26" t="s">
        <v>2330</v>
      </c>
      <c r="B26" s="17">
        <v>42552</v>
      </c>
      <c r="C26" t="s">
        <v>2331</v>
      </c>
      <c r="D26" t="s">
        <v>24</v>
      </c>
      <c r="E26" t="s">
        <v>145</v>
      </c>
      <c r="F26" t="s">
        <v>2332</v>
      </c>
      <c r="H26" t="s">
        <v>2159</v>
      </c>
      <c r="I26" t="s">
        <v>1967</v>
      </c>
      <c r="J26" t="s">
        <v>345</v>
      </c>
      <c r="K26" t="s">
        <v>635</v>
      </c>
      <c r="L26" t="s">
        <v>2333</v>
      </c>
      <c r="M26">
        <v>180000000</v>
      </c>
      <c r="N26">
        <v>352700000</v>
      </c>
    </row>
    <row r="27" spans="1:14" x14ac:dyDescent="0.4">
      <c r="A27" t="s">
        <v>2322</v>
      </c>
      <c r="B27" s="17">
        <v>41649</v>
      </c>
      <c r="C27" t="s">
        <v>2323</v>
      </c>
      <c r="D27" t="s">
        <v>24</v>
      </c>
      <c r="E27" t="s">
        <v>145</v>
      </c>
      <c r="F27" t="s">
        <v>2324</v>
      </c>
      <c r="H27" t="s">
        <v>2325</v>
      </c>
      <c r="I27" t="s">
        <v>2326</v>
      </c>
      <c r="J27" t="s">
        <v>2327</v>
      </c>
      <c r="K27" t="s">
        <v>2328</v>
      </c>
      <c r="L27" t="s">
        <v>2329</v>
      </c>
      <c r="M27">
        <v>70000000</v>
      </c>
      <c r="N27">
        <v>61300000</v>
      </c>
    </row>
    <row r="28" spans="1:14" x14ac:dyDescent="0.4">
      <c r="A28" t="s">
        <v>212</v>
      </c>
      <c r="B28" s="17">
        <v>42237</v>
      </c>
      <c r="C28" t="s">
        <v>213</v>
      </c>
      <c r="D28" t="s">
        <v>24</v>
      </c>
      <c r="E28" t="s">
        <v>42</v>
      </c>
      <c r="F28" t="s">
        <v>214</v>
      </c>
      <c r="H28" t="s">
        <v>215</v>
      </c>
      <c r="I28" t="s">
        <v>216</v>
      </c>
      <c r="J28" t="s">
        <v>217</v>
      </c>
      <c r="K28" t="s">
        <v>218</v>
      </c>
      <c r="L28" t="s">
        <v>219</v>
      </c>
      <c r="M28">
        <v>28000000</v>
      </c>
      <c r="N28">
        <v>27100000</v>
      </c>
    </row>
    <row r="29" spans="1:14" x14ac:dyDescent="0.4">
      <c r="A29" t="s">
        <v>2313</v>
      </c>
      <c r="B29" s="17">
        <v>42300</v>
      </c>
      <c r="C29" t="s">
        <v>2314</v>
      </c>
      <c r="D29" t="s">
        <v>24</v>
      </c>
      <c r="E29" t="s">
        <v>54</v>
      </c>
      <c r="F29" t="s">
        <v>2315</v>
      </c>
      <c r="H29" t="s">
        <v>774</v>
      </c>
      <c r="I29" t="s">
        <v>1066</v>
      </c>
      <c r="J29" t="s">
        <v>2316</v>
      </c>
      <c r="K29" t="s">
        <v>2317</v>
      </c>
      <c r="M29">
        <v>90000000</v>
      </c>
      <c r="N29">
        <v>140400000</v>
      </c>
    </row>
    <row r="30" spans="1:14" x14ac:dyDescent="0.4">
      <c r="A30" t="s">
        <v>2309</v>
      </c>
      <c r="B30" s="17">
        <v>41292</v>
      </c>
      <c r="C30" t="s">
        <v>2310</v>
      </c>
      <c r="D30" t="s">
        <v>24</v>
      </c>
      <c r="F30" t="s">
        <v>2311</v>
      </c>
      <c r="H30" t="s">
        <v>1810</v>
      </c>
      <c r="I30" t="s">
        <v>1914</v>
      </c>
      <c r="J30" t="s">
        <v>942</v>
      </c>
      <c r="K30" t="s">
        <v>2312</v>
      </c>
      <c r="L30" t="s">
        <v>56</v>
      </c>
      <c r="M30">
        <v>45000000</v>
      </c>
      <c r="N30">
        <v>48300000</v>
      </c>
    </row>
    <row r="31" spans="1:14" x14ac:dyDescent="0.4">
      <c r="A31" t="s">
        <v>2287</v>
      </c>
      <c r="B31" s="17">
        <v>41984</v>
      </c>
      <c r="C31" t="s">
        <v>2288</v>
      </c>
      <c r="D31" t="s">
        <v>24</v>
      </c>
      <c r="E31" t="s">
        <v>42</v>
      </c>
      <c r="F31" t="s">
        <v>1191</v>
      </c>
      <c r="G31" t="s">
        <v>2289</v>
      </c>
      <c r="H31" t="s">
        <v>1191</v>
      </c>
      <c r="I31" t="s">
        <v>2290</v>
      </c>
      <c r="J31" t="s">
        <v>1491</v>
      </c>
      <c r="M31">
        <v>44000000</v>
      </c>
      <c r="N31">
        <v>11300000</v>
      </c>
    </row>
    <row r="32" spans="1:14" x14ac:dyDescent="0.4">
      <c r="A32" t="s">
        <v>244</v>
      </c>
      <c r="B32" s="17">
        <v>42184</v>
      </c>
      <c r="C32" t="s">
        <v>245</v>
      </c>
      <c r="D32" t="s">
        <v>24</v>
      </c>
      <c r="E32" t="s">
        <v>145</v>
      </c>
      <c r="F32" t="s">
        <v>246</v>
      </c>
      <c r="H32" t="s">
        <v>247</v>
      </c>
      <c r="I32" t="s">
        <v>248</v>
      </c>
      <c r="J32" t="s">
        <v>249</v>
      </c>
      <c r="K32" t="s">
        <v>243</v>
      </c>
      <c r="L32" t="s">
        <v>250</v>
      </c>
      <c r="M32">
        <v>130000000</v>
      </c>
      <c r="N32">
        <v>519400000</v>
      </c>
    </row>
    <row r="33" spans="1:14" x14ac:dyDescent="0.4">
      <c r="A33" t="s">
        <v>2242</v>
      </c>
      <c r="B33" s="17">
        <v>40991</v>
      </c>
      <c r="C33" t="s">
        <v>2243</v>
      </c>
      <c r="D33" t="s">
        <v>24</v>
      </c>
      <c r="E33" t="s">
        <v>159</v>
      </c>
      <c r="F33" t="s">
        <v>801</v>
      </c>
      <c r="H33" t="s">
        <v>1152</v>
      </c>
      <c r="I33" t="s">
        <v>739</v>
      </c>
      <c r="J33" t="s">
        <v>1048</v>
      </c>
      <c r="K33" t="s">
        <v>2244</v>
      </c>
      <c r="L33" t="s">
        <v>1303</v>
      </c>
      <c r="M33">
        <v>78000000</v>
      </c>
      <c r="N33">
        <v>694400000</v>
      </c>
    </row>
    <row r="34" spans="1:14" x14ac:dyDescent="0.4">
      <c r="A34" t="s">
        <v>2224</v>
      </c>
      <c r="B34" s="17">
        <v>41453</v>
      </c>
      <c r="C34" t="s">
        <v>2225</v>
      </c>
      <c r="D34" t="s">
        <v>24</v>
      </c>
      <c r="E34" t="s">
        <v>42</v>
      </c>
      <c r="F34" t="s">
        <v>865</v>
      </c>
      <c r="H34" t="s">
        <v>1528</v>
      </c>
      <c r="I34" t="s">
        <v>866</v>
      </c>
      <c r="J34" t="s">
        <v>2226</v>
      </c>
      <c r="K34" t="s">
        <v>194</v>
      </c>
      <c r="L34" t="s">
        <v>2227</v>
      </c>
      <c r="M34">
        <v>43000000</v>
      </c>
      <c r="N34">
        <v>229900000</v>
      </c>
    </row>
    <row r="35" spans="1:14" x14ac:dyDescent="0.4">
      <c r="A35" t="s">
        <v>2206</v>
      </c>
      <c r="B35" s="17">
        <v>40935</v>
      </c>
      <c r="C35" t="s">
        <v>2207</v>
      </c>
      <c r="D35" t="s">
        <v>24</v>
      </c>
      <c r="E35" t="s">
        <v>64</v>
      </c>
      <c r="F35" t="s">
        <v>2208</v>
      </c>
      <c r="H35" t="s">
        <v>139</v>
      </c>
      <c r="I35" t="s">
        <v>720</v>
      </c>
      <c r="J35" t="s">
        <v>1059</v>
      </c>
      <c r="K35" t="s">
        <v>2209</v>
      </c>
      <c r="M35">
        <v>25000000</v>
      </c>
      <c r="N35">
        <v>77300000</v>
      </c>
    </row>
    <row r="36" spans="1:14" x14ac:dyDescent="0.4">
      <c r="A36" t="s">
        <v>2171</v>
      </c>
      <c r="B36" s="17">
        <v>41855</v>
      </c>
      <c r="C36" t="s">
        <v>2172</v>
      </c>
      <c r="D36" t="s">
        <v>24</v>
      </c>
      <c r="F36" t="s">
        <v>2173</v>
      </c>
      <c r="H36" t="s">
        <v>408</v>
      </c>
      <c r="I36" t="s">
        <v>1810</v>
      </c>
      <c r="J36" t="s">
        <v>66</v>
      </c>
      <c r="K36" t="s">
        <v>2174</v>
      </c>
      <c r="L36" t="s">
        <v>1335</v>
      </c>
      <c r="M36">
        <v>90000000</v>
      </c>
      <c r="N36">
        <v>206200000</v>
      </c>
    </row>
    <row r="37" spans="1:14" x14ac:dyDescent="0.4">
      <c r="A37" t="s">
        <v>280</v>
      </c>
      <c r="B37" s="17">
        <v>42448</v>
      </c>
      <c r="C37" t="s">
        <v>281</v>
      </c>
      <c r="D37" t="s">
        <v>24</v>
      </c>
      <c r="F37" t="s">
        <v>282</v>
      </c>
      <c r="H37" t="s">
        <v>253</v>
      </c>
      <c r="I37" t="s">
        <v>283</v>
      </c>
      <c r="J37" t="s">
        <v>284</v>
      </c>
      <c r="K37" t="s">
        <v>215</v>
      </c>
      <c r="L37" t="s">
        <v>285</v>
      </c>
      <c r="M37">
        <v>250000000</v>
      </c>
      <c r="N37">
        <v>872700000</v>
      </c>
    </row>
    <row r="38" spans="1:14" x14ac:dyDescent="0.4">
      <c r="A38" t="s">
        <v>286</v>
      </c>
      <c r="B38" s="17">
        <v>42576</v>
      </c>
      <c r="C38" t="s">
        <v>287</v>
      </c>
      <c r="D38" t="s">
        <v>24</v>
      </c>
      <c r="F38" t="s">
        <v>288</v>
      </c>
      <c r="G38" t="s">
        <v>289</v>
      </c>
      <c r="H38" t="s">
        <v>290</v>
      </c>
      <c r="I38" t="s">
        <v>291</v>
      </c>
      <c r="J38" t="s">
        <v>292</v>
      </c>
      <c r="K38" t="s">
        <v>293</v>
      </c>
      <c r="M38">
        <v>3500000</v>
      </c>
      <c r="N38">
        <v>4400000</v>
      </c>
    </row>
    <row r="39" spans="1:14" x14ac:dyDescent="0.4">
      <c r="A39" t="s">
        <v>2166</v>
      </c>
      <c r="B39" s="17">
        <v>41138</v>
      </c>
      <c r="C39" t="s">
        <v>2167</v>
      </c>
      <c r="D39" t="s">
        <v>24</v>
      </c>
      <c r="F39" t="s">
        <v>2168</v>
      </c>
      <c r="H39" t="s">
        <v>408</v>
      </c>
      <c r="I39" t="s">
        <v>1335</v>
      </c>
      <c r="J39" t="s">
        <v>2169</v>
      </c>
      <c r="K39" t="s">
        <v>369</v>
      </c>
      <c r="L39" t="s">
        <v>2170</v>
      </c>
      <c r="M39">
        <v>100000000</v>
      </c>
      <c r="N39">
        <v>305400000</v>
      </c>
    </row>
    <row r="40" spans="1:14" x14ac:dyDescent="0.4">
      <c r="A40" t="s">
        <v>303</v>
      </c>
      <c r="B40" s="17">
        <v>41047</v>
      </c>
      <c r="C40" t="s">
        <v>304</v>
      </c>
      <c r="D40" t="s">
        <v>24</v>
      </c>
      <c r="E40" t="s">
        <v>159</v>
      </c>
      <c r="F40" t="s">
        <v>305</v>
      </c>
      <c r="H40" t="s">
        <v>306</v>
      </c>
      <c r="I40" t="s">
        <v>307</v>
      </c>
      <c r="J40" t="s">
        <v>308</v>
      </c>
      <c r="K40" t="s">
        <v>309</v>
      </c>
      <c r="L40" t="s">
        <v>139</v>
      </c>
      <c r="M40">
        <v>220000000</v>
      </c>
      <c r="N40">
        <v>303000000</v>
      </c>
    </row>
    <row r="41" spans="1:14" x14ac:dyDescent="0.4">
      <c r="A41" t="s">
        <v>2101</v>
      </c>
      <c r="B41" s="17">
        <v>41159</v>
      </c>
      <c r="C41" t="s">
        <v>2102</v>
      </c>
      <c r="D41" t="s">
        <v>24</v>
      </c>
      <c r="E41" t="s">
        <v>16</v>
      </c>
      <c r="F41" t="s">
        <v>2103</v>
      </c>
      <c r="H41" t="s">
        <v>283</v>
      </c>
      <c r="I41" t="s">
        <v>88</v>
      </c>
      <c r="J41" t="s">
        <v>2104</v>
      </c>
      <c r="K41" t="s">
        <v>2105</v>
      </c>
      <c r="L41" t="s">
        <v>2106</v>
      </c>
      <c r="M41">
        <v>20000000</v>
      </c>
      <c r="N41">
        <v>16900000</v>
      </c>
    </row>
    <row r="42" spans="1:14" x14ac:dyDescent="0.4">
      <c r="A42" t="s">
        <v>2061</v>
      </c>
      <c r="B42" s="17">
        <v>41131</v>
      </c>
      <c r="C42" t="s">
        <v>2062</v>
      </c>
      <c r="D42" t="s">
        <v>24</v>
      </c>
      <c r="E42" t="s">
        <v>16</v>
      </c>
      <c r="F42" t="s">
        <v>2063</v>
      </c>
      <c r="H42" t="s">
        <v>938</v>
      </c>
      <c r="I42" t="s">
        <v>2064</v>
      </c>
      <c r="J42" t="s">
        <v>1385</v>
      </c>
      <c r="K42" t="s">
        <v>115</v>
      </c>
      <c r="L42" t="s">
        <v>1794</v>
      </c>
      <c r="M42">
        <v>125000000</v>
      </c>
      <c r="N42">
        <v>276100000</v>
      </c>
    </row>
    <row r="43" spans="1:14" x14ac:dyDescent="0.4">
      <c r="A43" t="s">
        <v>2028</v>
      </c>
      <c r="B43" s="17">
        <v>41093</v>
      </c>
      <c r="C43" t="s">
        <v>2029</v>
      </c>
      <c r="D43" t="s">
        <v>24</v>
      </c>
      <c r="E43" t="s">
        <v>54</v>
      </c>
      <c r="F43" t="s">
        <v>2030</v>
      </c>
      <c r="H43" t="s">
        <v>2031</v>
      </c>
      <c r="I43" t="s">
        <v>186</v>
      </c>
      <c r="J43" t="s">
        <v>210</v>
      </c>
      <c r="K43" t="s">
        <v>2032</v>
      </c>
      <c r="L43" t="s">
        <v>1236</v>
      </c>
      <c r="M43">
        <v>230000000</v>
      </c>
      <c r="N43">
        <v>757900000</v>
      </c>
    </row>
    <row r="44" spans="1:14" x14ac:dyDescent="0.4">
      <c r="A44" t="s">
        <v>1991</v>
      </c>
      <c r="B44" s="17">
        <v>42512</v>
      </c>
      <c r="C44" t="s">
        <v>1992</v>
      </c>
      <c r="D44" t="s">
        <v>24</v>
      </c>
      <c r="F44" t="s">
        <v>688</v>
      </c>
      <c r="H44" t="s">
        <v>1986</v>
      </c>
      <c r="I44" t="s">
        <v>1993</v>
      </c>
      <c r="J44" t="s">
        <v>1994</v>
      </c>
      <c r="K44" t="s">
        <v>1995</v>
      </c>
      <c r="L44" t="s">
        <v>1996</v>
      </c>
      <c r="M44">
        <v>135000000</v>
      </c>
      <c r="N44">
        <v>242500000</v>
      </c>
    </row>
    <row r="45" spans="1:14" x14ac:dyDescent="0.4">
      <c r="A45" t="s">
        <v>1983</v>
      </c>
      <c r="B45" s="17">
        <v>41849</v>
      </c>
      <c r="C45" t="s">
        <v>1984</v>
      </c>
      <c r="D45" t="s">
        <v>24</v>
      </c>
      <c r="E45" t="s">
        <v>42</v>
      </c>
      <c r="F45" t="s">
        <v>1985</v>
      </c>
      <c r="H45" t="s">
        <v>1986</v>
      </c>
      <c r="I45" t="s">
        <v>1987</v>
      </c>
      <c r="J45" t="s">
        <v>1988</v>
      </c>
      <c r="K45" t="s">
        <v>1989</v>
      </c>
      <c r="L45" t="s">
        <v>1990</v>
      </c>
      <c r="M45">
        <v>125000000</v>
      </c>
      <c r="N45">
        <v>493300000</v>
      </c>
    </row>
    <row r="46" spans="1:14" x14ac:dyDescent="0.4">
      <c r="A46" t="s">
        <v>1968</v>
      </c>
      <c r="B46" s="17">
        <v>41187</v>
      </c>
      <c r="C46" t="s">
        <v>1969</v>
      </c>
      <c r="D46" t="s">
        <v>24</v>
      </c>
      <c r="E46" t="s">
        <v>16</v>
      </c>
      <c r="F46" t="s">
        <v>1970</v>
      </c>
      <c r="H46" t="s">
        <v>139</v>
      </c>
      <c r="I46" t="s">
        <v>941</v>
      </c>
      <c r="J46" t="s">
        <v>1250</v>
      </c>
      <c r="K46" t="s">
        <v>1971</v>
      </c>
      <c r="L46" t="s">
        <v>211</v>
      </c>
      <c r="M46">
        <v>43000000</v>
      </c>
      <c r="N46">
        <v>376100000</v>
      </c>
    </row>
    <row r="47" spans="1:14" x14ac:dyDescent="0.4">
      <c r="A47" t="s">
        <v>349</v>
      </c>
      <c r="B47" s="17">
        <v>42251</v>
      </c>
      <c r="C47" t="s">
        <v>350</v>
      </c>
      <c r="D47" t="s">
        <v>24</v>
      </c>
      <c r="E47" t="s">
        <v>64</v>
      </c>
      <c r="F47" t="s">
        <v>351</v>
      </c>
      <c r="H47" t="s">
        <v>352</v>
      </c>
      <c r="I47" t="s">
        <v>353</v>
      </c>
      <c r="J47" t="s">
        <v>354</v>
      </c>
      <c r="K47" t="s">
        <v>209</v>
      </c>
      <c r="L47" t="s">
        <v>355</v>
      </c>
      <c r="M47">
        <v>53000000</v>
      </c>
      <c r="N47">
        <v>99800000</v>
      </c>
    </row>
    <row r="48" spans="1:14" x14ac:dyDescent="0.4">
      <c r="A48" t="s">
        <v>356</v>
      </c>
      <c r="B48" s="17">
        <v>42012</v>
      </c>
      <c r="C48" t="s">
        <v>357</v>
      </c>
      <c r="D48" t="s">
        <v>24</v>
      </c>
      <c r="E48" t="s">
        <v>16</v>
      </c>
      <c r="F48" t="s">
        <v>358</v>
      </c>
      <c r="H48" t="s">
        <v>359</v>
      </c>
      <c r="I48" t="s">
        <v>317</v>
      </c>
      <c r="J48" t="s">
        <v>360</v>
      </c>
      <c r="K48" t="s">
        <v>361</v>
      </c>
      <c r="L48" t="s">
        <v>362</v>
      </c>
      <c r="M48">
        <v>70000000</v>
      </c>
      <c r="N48">
        <v>19700000</v>
      </c>
    </row>
    <row r="49" spans="1:14" x14ac:dyDescent="0.4">
      <c r="A49" t="s">
        <v>1964</v>
      </c>
      <c r="B49" s="17">
        <v>42587</v>
      </c>
      <c r="C49" t="s">
        <v>1965</v>
      </c>
      <c r="D49" t="s">
        <v>24</v>
      </c>
      <c r="F49" t="s">
        <v>717</v>
      </c>
      <c r="H49" t="s">
        <v>162</v>
      </c>
      <c r="I49" t="s">
        <v>1966</v>
      </c>
      <c r="J49" t="s">
        <v>1967</v>
      </c>
      <c r="K49" t="s">
        <v>491</v>
      </c>
      <c r="L49" t="s">
        <v>317</v>
      </c>
      <c r="M49">
        <v>175000000</v>
      </c>
      <c r="N49">
        <v>636700000</v>
      </c>
    </row>
    <row r="50" spans="1:14" x14ac:dyDescent="0.4">
      <c r="A50" t="s">
        <v>1938</v>
      </c>
      <c r="B50" s="17">
        <v>42573</v>
      </c>
      <c r="C50" t="s">
        <v>1939</v>
      </c>
      <c r="D50" t="s">
        <v>24</v>
      </c>
      <c r="E50" t="s">
        <v>145</v>
      </c>
      <c r="F50" t="s">
        <v>773</v>
      </c>
      <c r="H50" t="s">
        <v>1098</v>
      </c>
      <c r="I50" t="s">
        <v>965</v>
      </c>
      <c r="J50" t="s">
        <v>1940</v>
      </c>
      <c r="K50" t="s">
        <v>1741</v>
      </c>
      <c r="L50" t="s">
        <v>1028</v>
      </c>
      <c r="M50">
        <v>185000000</v>
      </c>
      <c r="N50">
        <v>243000000</v>
      </c>
    </row>
    <row r="51" spans="1:14" x14ac:dyDescent="0.4">
      <c r="A51" t="s">
        <v>1920</v>
      </c>
      <c r="B51" s="17">
        <v>42139</v>
      </c>
      <c r="C51" t="s">
        <v>1921</v>
      </c>
      <c r="D51" t="s">
        <v>24</v>
      </c>
      <c r="E51" t="s">
        <v>42</v>
      </c>
      <c r="F51" t="s">
        <v>865</v>
      </c>
      <c r="H51" t="s">
        <v>866</v>
      </c>
      <c r="I51" t="s">
        <v>1335</v>
      </c>
      <c r="J51" t="s">
        <v>242</v>
      </c>
      <c r="K51" t="s">
        <v>1922</v>
      </c>
      <c r="L51" t="s">
        <v>243</v>
      </c>
      <c r="M51">
        <v>65000000</v>
      </c>
      <c r="N51">
        <v>235700000</v>
      </c>
    </row>
    <row r="52" spans="1:14" x14ac:dyDescent="0.4">
      <c r="A52" t="s">
        <v>383</v>
      </c>
      <c r="B52" s="17">
        <v>41752</v>
      </c>
      <c r="C52" t="s">
        <v>384</v>
      </c>
      <c r="D52" t="s">
        <v>24</v>
      </c>
      <c r="F52" t="s">
        <v>385</v>
      </c>
      <c r="H52" t="s">
        <v>386</v>
      </c>
      <c r="I52" t="s">
        <v>387</v>
      </c>
      <c r="J52" t="s">
        <v>388</v>
      </c>
      <c r="M52">
        <v>23000000</v>
      </c>
      <c r="N52">
        <v>69000000</v>
      </c>
    </row>
    <row r="53" spans="1:14" x14ac:dyDescent="0.4">
      <c r="A53" t="s">
        <v>1896</v>
      </c>
      <c r="B53" s="17">
        <v>41061</v>
      </c>
      <c r="C53" t="s">
        <v>1897</v>
      </c>
      <c r="D53" t="s">
        <v>24</v>
      </c>
      <c r="E53" t="s">
        <v>54</v>
      </c>
      <c r="F53" t="s">
        <v>1898</v>
      </c>
      <c r="H53" t="s">
        <v>1185</v>
      </c>
      <c r="I53" t="s">
        <v>216</v>
      </c>
      <c r="J53" t="s">
        <v>359</v>
      </c>
      <c r="K53" t="s">
        <v>1899</v>
      </c>
      <c r="L53" t="s">
        <v>1900</v>
      </c>
      <c r="M53">
        <v>170000000</v>
      </c>
      <c r="N53">
        <v>396600000</v>
      </c>
    </row>
    <row r="54" spans="1:14" x14ac:dyDescent="0.4">
      <c r="A54" t="s">
        <v>1893</v>
      </c>
      <c r="B54" s="17">
        <v>41327</v>
      </c>
      <c r="C54" t="s">
        <v>1894</v>
      </c>
      <c r="D54" t="s">
        <v>24</v>
      </c>
      <c r="F54" t="s">
        <v>1895</v>
      </c>
      <c r="H54" t="s">
        <v>449</v>
      </c>
      <c r="I54" t="s">
        <v>1116</v>
      </c>
      <c r="J54" t="s">
        <v>1751</v>
      </c>
      <c r="K54" t="s">
        <v>1164</v>
      </c>
      <c r="M54">
        <v>15000000</v>
      </c>
      <c r="N54">
        <v>57800000</v>
      </c>
    </row>
    <row r="55" spans="1:14" x14ac:dyDescent="0.4">
      <c r="A55" t="s">
        <v>1813</v>
      </c>
      <c r="B55" s="17">
        <v>40949</v>
      </c>
      <c r="C55" t="s">
        <v>1814</v>
      </c>
      <c r="D55" t="s">
        <v>24</v>
      </c>
      <c r="F55" t="s">
        <v>488</v>
      </c>
      <c r="H55" t="s">
        <v>36</v>
      </c>
      <c r="I55" t="s">
        <v>580</v>
      </c>
      <c r="J55" t="s">
        <v>1345</v>
      </c>
      <c r="K55" t="s">
        <v>833</v>
      </c>
      <c r="L55" t="s">
        <v>1815</v>
      </c>
      <c r="M55">
        <v>85000000</v>
      </c>
      <c r="N55">
        <v>208100000</v>
      </c>
    </row>
    <row r="56" spans="1:14" x14ac:dyDescent="0.4">
      <c r="A56" t="s">
        <v>1808</v>
      </c>
      <c r="B56" s="17">
        <v>41717</v>
      </c>
      <c r="C56" t="s">
        <v>1809</v>
      </c>
      <c r="D56" t="s">
        <v>24</v>
      </c>
      <c r="F56" t="s">
        <v>717</v>
      </c>
      <c r="H56" t="s">
        <v>1810</v>
      </c>
      <c r="I56" t="s">
        <v>1033</v>
      </c>
      <c r="J56" t="s">
        <v>1301</v>
      </c>
      <c r="K56" t="s">
        <v>1811</v>
      </c>
      <c r="L56" t="s">
        <v>1812</v>
      </c>
      <c r="M56">
        <v>35000000</v>
      </c>
      <c r="N56">
        <v>17500000</v>
      </c>
    </row>
    <row r="57" spans="1:14" x14ac:dyDescent="0.4">
      <c r="A57" t="s">
        <v>1804</v>
      </c>
      <c r="B57" s="17">
        <v>41537</v>
      </c>
      <c r="C57" t="s">
        <v>1805</v>
      </c>
      <c r="D57" t="s">
        <v>24</v>
      </c>
      <c r="F57" t="s">
        <v>1039</v>
      </c>
      <c r="H57" t="s">
        <v>359</v>
      </c>
      <c r="I57" t="s">
        <v>1806</v>
      </c>
      <c r="J57" t="s">
        <v>1268</v>
      </c>
      <c r="K57" t="s">
        <v>1807</v>
      </c>
      <c r="M57">
        <v>38000000</v>
      </c>
      <c r="N57">
        <v>90200000</v>
      </c>
    </row>
    <row r="58" spans="1:14" x14ac:dyDescent="0.4">
      <c r="A58" t="s">
        <v>425</v>
      </c>
      <c r="B58" s="17">
        <v>41711</v>
      </c>
      <c r="C58" t="s">
        <v>426</v>
      </c>
      <c r="D58" t="s">
        <v>24</v>
      </c>
      <c r="F58" t="s">
        <v>427</v>
      </c>
      <c r="G58" t="s">
        <v>428</v>
      </c>
      <c r="H58" t="s">
        <v>429</v>
      </c>
      <c r="I58" t="s">
        <v>430</v>
      </c>
      <c r="J58" t="s">
        <v>431</v>
      </c>
      <c r="K58" t="s">
        <v>155</v>
      </c>
      <c r="L58" t="s">
        <v>432</v>
      </c>
      <c r="M58">
        <v>170000000</v>
      </c>
      <c r="N58">
        <v>714400000</v>
      </c>
    </row>
    <row r="59" spans="1:14" x14ac:dyDescent="0.4">
      <c r="A59" t="s">
        <v>1798</v>
      </c>
      <c r="B59" s="17">
        <v>42076</v>
      </c>
      <c r="C59" t="s">
        <v>1799</v>
      </c>
      <c r="D59" t="s">
        <v>24</v>
      </c>
      <c r="F59" t="s">
        <v>1479</v>
      </c>
      <c r="H59" t="s">
        <v>139</v>
      </c>
      <c r="I59" t="s">
        <v>491</v>
      </c>
      <c r="J59" t="s">
        <v>1302</v>
      </c>
      <c r="M59">
        <v>61600000</v>
      </c>
      <c r="N59">
        <v>71700000</v>
      </c>
    </row>
    <row r="60" spans="1:14" x14ac:dyDescent="0.4">
      <c r="A60" t="s">
        <v>1766</v>
      </c>
      <c r="B60" s="17">
        <v>41669</v>
      </c>
      <c r="C60" t="s">
        <v>1767</v>
      </c>
      <c r="D60" t="s">
        <v>24</v>
      </c>
      <c r="E60" t="s">
        <v>145</v>
      </c>
      <c r="F60" t="s">
        <v>1768</v>
      </c>
      <c r="H60" t="s">
        <v>491</v>
      </c>
      <c r="I60" t="s">
        <v>490</v>
      </c>
      <c r="J60" t="s">
        <v>1424</v>
      </c>
      <c r="K60" t="s">
        <v>635</v>
      </c>
      <c r="L60" t="s">
        <v>559</v>
      </c>
      <c r="M60">
        <v>100000000</v>
      </c>
      <c r="N60">
        <v>242700000</v>
      </c>
    </row>
    <row r="61" spans="1:14" x14ac:dyDescent="0.4">
      <c r="A61" t="s">
        <v>446</v>
      </c>
      <c r="B61" s="17">
        <v>42531</v>
      </c>
      <c r="C61" t="s">
        <v>447</v>
      </c>
      <c r="D61" t="s">
        <v>24</v>
      </c>
      <c r="E61" t="s">
        <v>42</v>
      </c>
      <c r="F61" t="s">
        <v>448</v>
      </c>
      <c r="H61" t="s">
        <v>449</v>
      </c>
      <c r="I61" t="s">
        <v>450</v>
      </c>
      <c r="J61" t="s">
        <v>394</v>
      </c>
      <c r="K61" t="s">
        <v>110</v>
      </c>
      <c r="M61">
        <v>50000000</v>
      </c>
      <c r="N61">
        <v>212200000</v>
      </c>
    </row>
    <row r="62" spans="1:14" x14ac:dyDescent="0.4">
      <c r="A62" t="s">
        <v>1745</v>
      </c>
      <c r="B62" s="17">
        <v>41656</v>
      </c>
      <c r="C62" t="s">
        <v>1746</v>
      </c>
      <c r="D62" t="s">
        <v>24</v>
      </c>
      <c r="E62" t="s">
        <v>42</v>
      </c>
      <c r="F62" t="s">
        <v>1747</v>
      </c>
      <c r="H62" t="s">
        <v>47</v>
      </c>
      <c r="I62" t="s">
        <v>450</v>
      </c>
      <c r="J62" t="s">
        <v>219</v>
      </c>
      <c r="K62" t="s">
        <v>1748</v>
      </c>
      <c r="L62" t="s">
        <v>846</v>
      </c>
      <c r="M62">
        <v>25000000</v>
      </c>
      <c r="N62">
        <v>154500000</v>
      </c>
    </row>
    <row r="63" spans="1:14" x14ac:dyDescent="0.4">
      <c r="A63" t="s">
        <v>1738</v>
      </c>
      <c r="B63" s="17">
        <v>41523</v>
      </c>
      <c r="C63" t="s">
        <v>1739</v>
      </c>
      <c r="D63" t="s">
        <v>24</v>
      </c>
      <c r="E63" t="s">
        <v>159</v>
      </c>
      <c r="F63" t="s">
        <v>1740</v>
      </c>
      <c r="H63" t="s">
        <v>774</v>
      </c>
      <c r="I63" t="s">
        <v>1741</v>
      </c>
      <c r="J63" t="s">
        <v>1742</v>
      </c>
      <c r="K63" t="s">
        <v>1743</v>
      </c>
      <c r="L63" t="s">
        <v>1744</v>
      </c>
      <c r="M63">
        <v>40000000</v>
      </c>
      <c r="N63">
        <v>100300000</v>
      </c>
    </row>
    <row r="64" spans="1:14" x14ac:dyDescent="0.4">
      <c r="A64" t="s">
        <v>1726</v>
      </c>
      <c r="B64" s="17">
        <v>41166</v>
      </c>
      <c r="C64" t="s">
        <v>1727</v>
      </c>
      <c r="D64" t="s">
        <v>24</v>
      </c>
      <c r="E64" t="s">
        <v>17</v>
      </c>
      <c r="F64" t="s">
        <v>1641</v>
      </c>
      <c r="H64" t="s">
        <v>1728</v>
      </c>
      <c r="I64" t="s">
        <v>1729</v>
      </c>
      <c r="J64" t="s">
        <v>1730</v>
      </c>
      <c r="K64" t="s">
        <v>1731</v>
      </c>
      <c r="L64" t="s">
        <v>775</v>
      </c>
      <c r="M64">
        <v>65000000</v>
      </c>
      <c r="N64">
        <v>240200000</v>
      </c>
    </row>
    <row r="65" spans="1:14" x14ac:dyDescent="0.4">
      <c r="A65" t="s">
        <v>1716</v>
      </c>
      <c r="B65" s="17">
        <v>41234</v>
      </c>
      <c r="C65" t="s">
        <v>1717</v>
      </c>
      <c r="D65" t="s">
        <v>24</v>
      </c>
      <c r="F65" t="s">
        <v>1718</v>
      </c>
      <c r="H65" t="s">
        <v>1719</v>
      </c>
      <c r="I65" t="s">
        <v>359</v>
      </c>
      <c r="J65" t="s">
        <v>300</v>
      </c>
      <c r="K65" t="s">
        <v>1720</v>
      </c>
      <c r="L65" t="s">
        <v>739</v>
      </c>
      <c r="M65">
        <v>65000000</v>
      </c>
      <c r="N65">
        <v>48100000</v>
      </c>
    </row>
    <row r="66" spans="1:14" x14ac:dyDescent="0.4">
      <c r="A66" t="s">
        <v>1712</v>
      </c>
      <c r="B66" s="17">
        <v>41474</v>
      </c>
      <c r="C66" t="s">
        <v>1713</v>
      </c>
      <c r="D66" t="s">
        <v>24</v>
      </c>
      <c r="E66" t="s">
        <v>42</v>
      </c>
      <c r="F66" t="s">
        <v>1714</v>
      </c>
      <c r="H66" t="s">
        <v>88</v>
      </c>
      <c r="I66" t="s">
        <v>456</v>
      </c>
      <c r="J66" t="s">
        <v>764</v>
      </c>
      <c r="K66" t="s">
        <v>1689</v>
      </c>
      <c r="L66" t="s">
        <v>1715</v>
      </c>
      <c r="M66">
        <v>84000000</v>
      </c>
      <c r="N66">
        <v>148100000</v>
      </c>
    </row>
    <row r="67" spans="1:14" x14ac:dyDescent="0.4">
      <c r="A67" t="s">
        <v>1696</v>
      </c>
      <c r="B67" s="17">
        <v>41159</v>
      </c>
      <c r="C67" t="s">
        <v>1697</v>
      </c>
      <c r="D67" t="s">
        <v>24</v>
      </c>
      <c r="E67" t="s">
        <v>145</v>
      </c>
      <c r="F67" t="s">
        <v>391</v>
      </c>
      <c r="H67" t="s">
        <v>66</v>
      </c>
      <c r="I67" t="s">
        <v>1698</v>
      </c>
      <c r="J67" t="s">
        <v>1699</v>
      </c>
      <c r="K67" t="s">
        <v>1700</v>
      </c>
      <c r="L67" t="s">
        <v>1701</v>
      </c>
      <c r="M67">
        <v>18000000</v>
      </c>
      <c r="N67">
        <v>389900000</v>
      </c>
    </row>
    <row r="68" spans="1:14" x14ac:dyDescent="0.4">
      <c r="A68" t="s">
        <v>1683</v>
      </c>
      <c r="B68" s="17">
        <v>41474</v>
      </c>
      <c r="C68" t="s">
        <v>1684</v>
      </c>
      <c r="D68" t="s">
        <v>24</v>
      </c>
      <c r="E68" t="s">
        <v>42</v>
      </c>
      <c r="F68" t="s">
        <v>1685</v>
      </c>
      <c r="H68" t="s">
        <v>580</v>
      </c>
      <c r="I68" t="s">
        <v>1686</v>
      </c>
      <c r="J68" t="s">
        <v>1687</v>
      </c>
      <c r="K68" t="s">
        <v>1688</v>
      </c>
      <c r="L68" t="s">
        <v>1689</v>
      </c>
      <c r="M68">
        <v>130000000</v>
      </c>
      <c r="N68">
        <v>78300000</v>
      </c>
    </row>
    <row r="69" spans="1:14" x14ac:dyDescent="0.4">
      <c r="A69" t="s">
        <v>1651</v>
      </c>
      <c r="B69" s="17">
        <v>41145</v>
      </c>
      <c r="C69" t="s">
        <v>1652</v>
      </c>
      <c r="D69" t="s">
        <v>24</v>
      </c>
      <c r="F69" t="s">
        <v>1094</v>
      </c>
      <c r="H69" t="s">
        <v>1237</v>
      </c>
      <c r="I69" t="s">
        <v>1297</v>
      </c>
      <c r="J69" t="s">
        <v>1653</v>
      </c>
      <c r="K69" t="s">
        <v>1654</v>
      </c>
      <c r="L69" t="s">
        <v>1655</v>
      </c>
      <c r="M69">
        <v>35000000</v>
      </c>
      <c r="N69">
        <v>31100000</v>
      </c>
    </row>
    <row r="70" spans="1:14" x14ac:dyDescent="0.4">
      <c r="A70" t="s">
        <v>1639</v>
      </c>
      <c r="B70" s="17">
        <v>41688</v>
      </c>
      <c r="C70" t="s">
        <v>1640</v>
      </c>
      <c r="D70" t="s">
        <v>24</v>
      </c>
      <c r="E70" t="s">
        <v>145</v>
      </c>
      <c r="F70" t="s">
        <v>1641</v>
      </c>
      <c r="H70" t="s">
        <v>1642</v>
      </c>
      <c r="I70" t="s">
        <v>1643</v>
      </c>
      <c r="J70" t="s">
        <v>1636</v>
      </c>
      <c r="K70" t="s">
        <v>1644</v>
      </c>
      <c r="L70" t="s">
        <v>1645</v>
      </c>
      <c r="M70">
        <v>80000000</v>
      </c>
      <c r="N70">
        <v>117800000</v>
      </c>
    </row>
    <row r="71" spans="1:14" x14ac:dyDescent="0.4">
      <c r="A71" t="s">
        <v>1624</v>
      </c>
      <c r="B71" s="17">
        <v>42264</v>
      </c>
      <c r="C71" t="s">
        <v>1625</v>
      </c>
      <c r="D71" t="s">
        <v>24</v>
      </c>
      <c r="F71" t="s">
        <v>1626</v>
      </c>
      <c r="H71" t="s">
        <v>1627</v>
      </c>
      <c r="I71" t="s">
        <v>1628</v>
      </c>
      <c r="J71" t="s">
        <v>1629</v>
      </c>
      <c r="K71" t="s">
        <v>1630</v>
      </c>
      <c r="L71" t="s">
        <v>1631</v>
      </c>
      <c r="M71">
        <v>2400000</v>
      </c>
      <c r="N71">
        <v>17300000</v>
      </c>
    </row>
    <row r="72" spans="1:14" x14ac:dyDescent="0.4">
      <c r="A72" t="s">
        <v>1619</v>
      </c>
      <c r="B72" s="17">
        <v>42363</v>
      </c>
      <c r="C72" t="s">
        <v>1620</v>
      </c>
      <c r="D72" t="s">
        <v>24</v>
      </c>
      <c r="E72" t="s">
        <v>16</v>
      </c>
      <c r="F72" t="s">
        <v>1621</v>
      </c>
      <c r="H72" t="s">
        <v>1622</v>
      </c>
      <c r="I72" t="s">
        <v>1623</v>
      </c>
      <c r="J72" t="s">
        <v>1476</v>
      </c>
      <c r="K72" t="s">
        <v>1228</v>
      </c>
      <c r="M72">
        <v>105000000</v>
      </c>
      <c r="N72">
        <v>133699999.99999999</v>
      </c>
    </row>
    <row r="73" spans="1:14" x14ac:dyDescent="0.4">
      <c r="A73" t="s">
        <v>528</v>
      </c>
      <c r="B73" s="17">
        <v>42475</v>
      </c>
      <c r="C73" t="s">
        <v>529</v>
      </c>
      <c r="D73" t="s">
        <v>24</v>
      </c>
      <c r="E73" t="s">
        <v>16</v>
      </c>
      <c r="F73" t="s">
        <v>530</v>
      </c>
      <c r="H73" t="s">
        <v>531</v>
      </c>
      <c r="I73" t="s">
        <v>490</v>
      </c>
      <c r="J73" t="s">
        <v>532</v>
      </c>
      <c r="K73" t="s">
        <v>533</v>
      </c>
      <c r="L73" t="s">
        <v>534</v>
      </c>
      <c r="M73">
        <v>31500000</v>
      </c>
      <c r="N73">
        <v>35600000</v>
      </c>
    </row>
    <row r="74" spans="1:14" x14ac:dyDescent="0.4">
      <c r="A74" t="s">
        <v>1572</v>
      </c>
      <c r="B74" s="17">
        <v>42111</v>
      </c>
      <c r="C74" t="s">
        <v>1573</v>
      </c>
      <c r="D74" t="s">
        <v>24</v>
      </c>
      <c r="E74" t="s">
        <v>42</v>
      </c>
      <c r="F74" t="s">
        <v>1562</v>
      </c>
      <c r="H74" t="s">
        <v>918</v>
      </c>
      <c r="I74" t="s">
        <v>1574</v>
      </c>
      <c r="J74" t="s">
        <v>1575</v>
      </c>
      <c r="K74" t="s">
        <v>1576</v>
      </c>
      <c r="L74" t="s">
        <v>1577</v>
      </c>
      <c r="M74">
        <v>40000000</v>
      </c>
      <c r="N74">
        <v>107600000</v>
      </c>
    </row>
    <row r="75" spans="1:14" x14ac:dyDescent="0.4">
      <c r="A75" t="s">
        <v>1535</v>
      </c>
      <c r="B75" s="17">
        <v>41390</v>
      </c>
      <c r="C75" t="s">
        <v>1536</v>
      </c>
      <c r="D75" t="s">
        <v>24</v>
      </c>
      <c r="E75" t="s">
        <v>42</v>
      </c>
      <c r="F75" t="s">
        <v>25</v>
      </c>
      <c r="H75" t="s">
        <v>35</v>
      </c>
      <c r="I75" t="s">
        <v>449</v>
      </c>
      <c r="J75" t="s">
        <v>1302</v>
      </c>
      <c r="K75" t="s">
        <v>1537</v>
      </c>
      <c r="L75" t="s">
        <v>155</v>
      </c>
      <c r="M75">
        <v>26000000</v>
      </c>
      <c r="N75">
        <v>86200000</v>
      </c>
    </row>
    <row r="76" spans="1:14" x14ac:dyDescent="0.4">
      <c r="A76" t="s">
        <v>1531</v>
      </c>
      <c r="B76" s="17">
        <v>41467</v>
      </c>
      <c r="C76" t="s">
        <v>1532</v>
      </c>
      <c r="D76" t="s">
        <v>24</v>
      </c>
      <c r="E76" t="s">
        <v>159</v>
      </c>
      <c r="F76" t="s">
        <v>537</v>
      </c>
      <c r="H76" t="s">
        <v>540</v>
      </c>
      <c r="I76" t="s">
        <v>1533</v>
      </c>
      <c r="J76" t="s">
        <v>859</v>
      </c>
      <c r="K76" t="s">
        <v>983</v>
      </c>
      <c r="L76" t="s">
        <v>1534</v>
      </c>
      <c r="M76">
        <v>190000000</v>
      </c>
      <c r="N76">
        <v>411000000</v>
      </c>
    </row>
    <row r="77" spans="1:14" x14ac:dyDescent="0.4">
      <c r="A77" t="s">
        <v>1497</v>
      </c>
      <c r="B77" s="17">
        <v>41355</v>
      </c>
      <c r="C77" t="s">
        <v>1498</v>
      </c>
      <c r="D77" t="s">
        <v>24</v>
      </c>
      <c r="F77" t="s">
        <v>1499</v>
      </c>
      <c r="H77" t="s">
        <v>469</v>
      </c>
      <c r="I77" t="s">
        <v>1256</v>
      </c>
      <c r="J77" t="s">
        <v>332</v>
      </c>
      <c r="K77" t="s">
        <v>1500</v>
      </c>
      <c r="L77" t="s">
        <v>1501</v>
      </c>
      <c r="M77">
        <v>70000000</v>
      </c>
      <c r="N77">
        <v>161000000</v>
      </c>
    </row>
    <row r="78" spans="1:14" x14ac:dyDescent="0.4">
      <c r="A78" t="s">
        <v>1492</v>
      </c>
      <c r="B78" s="17">
        <v>41374</v>
      </c>
      <c r="C78" t="s">
        <v>1493</v>
      </c>
      <c r="D78" t="s">
        <v>24</v>
      </c>
      <c r="E78" t="s">
        <v>159</v>
      </c>
      <c r="F78" t="s">
        <v>1494</v>
      </c>
      <c r="H78" t="s">
        <v>701</v>
      </c>
      <c r="I78" t="s">
        <v>1495</v>
      </c>
      <c r="J78" t="s">
        <v>1496</v>
      </c>
      <c r="K78" t="s">
        <v>332</v>
      </c>
      <c r="L78" t="s">
        <v>889</v>
      </c>
      <c r="M78">
        <v>120000000</v>
      </c>
      <c r="N78">
        <v>286200000</v>
      </c>
    </row>
    <row r="79" spans="1:14" x14ac:dyDescent="0.4">
      <c r="A79" t="s">
        <v>566</v>
      </c>
      <c r="B79" s="17">
        <v>41816</v>
      </c>
      <c r="C79" t="s">
        <v>567</v>
      </c>
      <c r="D79" t="s">
        <v>24</v>
      </c>
      <c r="E79" t="s">
        <v>145</v>
      </c>
      <c r="F79" t="s">
        <v>568</v>
      </c>
      <c r="H79" t="s">
        <v>569</v>
      </c>
      <c r="I79" t="s">
        <v>490</v>
      </c>
      <c r="J79" t="s">
        <v>493</v>
      </c>
      <c r="K79" t="s">
        <v>570</v>
      </c>
      <c r="L79" t="s">
        <v>563</v>
      </c>
      <c r="M79">
        <v>235000000</v>
      </c>
      <c r="N79">
        <v>710600000</v>
      </c>
    </row>
    <row r="80" spans="1:14" x14ac:dyDescent="0.4">
      <c r="A80" t="s">
        <v>571</v>
      </c>
      <c r="B80" s="17">
        <v>41341</v>
      </c>
      <c r="C80" t="s">
        <v>572</v>
      </c>
      <c r="D80" t="s">
        <v>24</v>
      </c>
      <c r="F80" t="s">
        <v>573</v>
      </c>
      <c r="H80" t="s">
        <v>574</v>
      </c>
      <c r="I80" t="s">
        <v>492</v>
      </c>
      <c r="J80" t="s">
        <v>154</v>
      </c>
      <c r="K80" t="s">
        <v>575</v>
      </c>
      <c r="L80" t="s">
        <v>576</v>
      </c>
      <c r="M80">
        <v>30000000</v>
      </c>
      <c r="N80">
        <v>18100000</v>
      </c>
    </row>
    <row r="81" spans="1:14" x14ac:dyDescent="0.4">
      <c r="A81" t="s">
        <v>577</v>
      </c>
      <c r="B81" s="17">
        <v>42408</v>
      </c>
      <c r="C81" t="s">
        <v>578</v>
      </c>
      <c r="D81" t="s">
        <v>24</v>
      </c>
      <c r="F81" t="s">
        <v>579</v>
      </c>
      <c r="H81" t="s">
        <v>580</v>
      </c>
      <c r="I81" t="s">
        <v>581</v>
      </c>
      <c r="J81" t="s">
        <v>582</v>
      </c>
      <c r="K81" t="s">
        <v>583</v>
      </c>
      <c r="L81" t="s">
        <v>584</v>
      </c>
      <c r="M81">
        <v>58000000</v>
      </c>
      <c r="N81">
        <v>782600000</v>
      </c>
    </row>
    <row r="82" spans="1:14" x14ac:dyDescent="0.4">
      <c r="A82" t="s">
        <v>1456</v>
      </c>
      <c r="B82" s="17">
        <v>42233</v>
      </c>
      <c r="C82" t="s">
        <v>1457</v>
      </c>
      <c r="D82" t="s">
        <v>24</v>
      </c>
      <c r="E82" t="s">
        <v>16</v>
      </c>
      <c r="F82" t="s">
        <v>259</v>
      </c>
      <c r="H82" t="s">
        <v>1446</v>
      </c>
      <c r="I82" t="s">
        <v>109</v>
      </c>
      <c r="J82" t="s">
        <v>1458</v>
      </c>
      <c r="M82">
        <v>5000000</v>
      </c>
      <c r="N82">
        <v>54400000</v>
      </c>
    </row>
    <row r="83" spans="1:14" x14ac:dyDescent="0.4">
      <c r="A83" t="s">
        <v>1421</v>
      </c>
      <c r="B83" s="17">
        <v>41710</v>
      </c>
      <c r="C83" t="s">
        <v>1422</v>
      </c>
      <c r="D83" t="s">
        <v>24</v>
      </c>
      <c r="F83" t="s">
        <v>1423</v>
      </c>
      <c r="H83" t="s">
        <v>110</v>
      </c>
      <c r="I83" t="s">
        <v>111</v>
      </c>
      <c r="J83" t="s">
        <v>154</v>
      </c>
      <c r="K83" t="s">
        <v>1424</v>
      </c>
      <c r="L83" t="s">
        <v>1425</v>
      </c>
      <c r="M83">
        <v>65000000</v>
      </c>
      <c r="N83">
        <v>203300000</v>
      </c>
    </row>
    <row r="84" spans="1:14" x14ac:dyDescent="0.4">
      <c r="A84" t="s">
        <v>1386</v>
      </c>
      <c r="B84" s="17">
        <v>42027</v>
      </c>
      <c r="C84" t="s">
        <v>1387</v>
      </c>
      <c r="D84" t="s">
        <v>24</v>
      </c>
      <c r="E84" t="s">
        <v>42</v>
      </c>
      <c r="F84" t="s">
        <v>1094</v>
      </c>
      <c r="H84" t="s">
        <v>352</v>
      </c>
      <c r="I84" t="s">
        <v>1103</v>
      </c>
      <c r="J84" t="s">
        <v>595</v>
      </c>
      <c r="K84" t="s">
        <v>1388</v>
      </c>
      <c r="L84" t="s">
        <v>1389</v>
      </c>
      <c r="M84">
        <v>60000000</v>
      </c>
      <c r="N84">
        <v>47000000</v>
      </c>
    </row>
    <row r="85" spans="1:14" x14ac:dyDescent="0.4">
      <c r="A85" t="s">
        <v>1373</v>
      </c>
      <c r="B85" s="17">
        <v>42391</v>
      </c>
      <c r="C85" t="s">
        <v>1374</v>
      </c>
      <c r="D85" t="s">
        <v>24</v>
      </c>
      <c r="E85" t="s">
        <v>42</v>
      </c>
      <c r="F85" t="s">
        <v>1375</v>
      </c>
      <c r="H85" t="s">
        <v>1376</v>
      </c>
      <c r="I85" t="s">
        <v>1377</v>
      </c>
      <c r="J85" t="s">
        <v>1378</v>
      </c>
      <c r="K85" t="s">
        <v>1379</v>
      </c>
      <c r="M85">
        <v>56000000</v>
      </c>
      <c r="N85">
        <v>385200000</v>
      </c>
    </row>
    <row r="86" spans="1:14" x14ac:dyDescent="0.4">
      <c r="A86" t="s">
        <v>1358</v>
      </c>
      <c r="B86" s="17">
        <v>42208</v>
      </c>
      <c r="C86" t="s">
        <v>1359</v>
      </c>
      <c r="D86" t="s">
        <v>24</v>
      </c>
      <c r="F86" t="s">
        <v>1088</v>
      </c>
      <c r="H86" t="s">
        <v>701</v>
      </c>
      <c r="I86" t="s">
        <v>938</v>
      </c>
      <c r="J86" t="s">
        <v>1360</v>
      </c>
      <c r="K86" t="s">
        <v>1361</v>
      </c>
      <c r="L86" t="s">
        <v>790</v>
      </c>
      <c r="M86">
        <v>150000000</v>
      </c>
      <c r="N86">
        <v>682300000</v>
      </c>
    </row>
    <row r="87" spans="1:14" x14ac:dyDescent="0.4">
      <c r="A87" t="s">
        <v>1332</v>
      </c>
      <c r="B87" s="17">
        <v>42608</v>
      </c>
      <c r="C87" t="s">
        <v>1333</v>
      </c>
      <c r="D87" t="s">
        <v>24</v>
      </c>
      <c r="F87" t="s">
        <v>1334</v>
      </c>
      <c r="H87" t="s">
        <v>1335</v>
      </c>
      <c r="I87" t="s">
        <v>747</v>
      </c>
      <c r="J87" t="s">
        <v>532</v>
      </c>
      <c r="K87" t="s">
        <v>1336</v>
      </c>
      <c r="M87">
        <v>40000000</v>
      </c>
      <c r="N87">
        <v>7500000</v>
      </c>
    </row>
    <row r="88" spans="1:14" x14ac:dyDescent="0.4">
      <c r="A88" t="s">
        <v>631</v>
      </c>
      <c r="B88" s="17">
        <v>41268</v>
      </c>
      <c r="C88" t="s">
        <v>632</v>
      </c>
      <c r="D88" t="s">
        <v>24</v>
      </c>
      <c r="E88" t="s">
        <v>64</v>
      </c>
      <c r="F88" t="s">
        <v>633</v>
      </c>
      <c r="H88" t="s">
        <v>345</v>
      </c>
      <c r="I88" t="s">
        <v>240</v>
      </c>
      <c r="J88" t="s">
        <v>634</v>
      </c>
      <c r="K88" t="s">
        <v>635</v>
      </c>
      <c r="L88" t="s">
        <v>636</v>
      </c>
      <c r="M88">
        <v>100000000</v>
      </c>
      <c r="N88">
        <v>425400000</v>
      </c>
    </row>
    <row r="89" spans="1:14" x14ac:dyDescent="0.4">
      <c r="A89" t="s">
        <v>1298</v>
      </c>
      <c r="B89" s="17">
        <v>40935</v>
      </c>
      <c r="C89" t="s">
        <v>1299</v>
      </c>
      <c r="D89" t="s">
        <v>24</v>
      </c>
      <c r="E89" t="s">
        <v>64</v>
      </c>
      <c r="F89" t="s">
        <v>1300</v>
      </c>
      <c r="H89" t="s">
        <v>1301</v>
      </c>
      <c r="I89" t="s">
        <v>1302</v>
      </c>
      <c r="J89" t="s">
        <v>1303</v>
      </c>
      <c r="K89" t="s">
        <v>770</v>
      </c>
      <c r="L89" t="s">
        <v>1304</v>
      </c>
      <c r="M89">
        <v>42000000</v>
      </c>
      <c r="N89">
        <v>46200000</v>
      </c>
    </row>
    <row r="90" spans="1:14" x14ac:dyDescent="0.4">
      <c r="A90" t="s">
        <v>1295</v>
      </c>
      <c r="B90" s="17">
        <v>41439</v>
      </c>
      <c r="C90" t="s">
        <v>1296</v>
      </c>
      <c r="D90" t="s">
        <v>24</v>
      </c>
      <c r="E90" t="s">
        <v>145</v>
      </c>
      <c r="F90" t="s">
        <v>282</v>
      </c>
      <c r="H90" t="s">
        <v>283</v>
      </c>
      <c r="I90" t="s">
        <v>284</v>
      </c>
      <c r="J90" t="s">
        <v>1297</v>
      </c>
      <c r="K90" t="s">
        <v>531</v>
      </c>
      <c r="L90" t="s">
        <v>285</v>
      </c>
      <c r="M90">
        <v>225000000</v>
      </c>
      <c r="N90">
        <v>668000000</v>
      </c>
    </row>
    <row r="91" spans="1:14" x14ac:dyDescent="0.4">
      <c r="A91" t="s">
        <v>1273</v>
      </c>
      <c r="B91" s="17">
        <v>42131</v>
      </c>
      <c r="C91" t="s">
        <v>1274</v>
      </c>
      <c r="D91" t="s">
        <v>24</v>
      </c>
      <c r="F91" t="s">
        <v>1275</v>
      </c>
      <c r="H91" t="s">
        <v>489</v>
      </c>
      <c r="I91" t="s">
        <v>1185</v>
      </c>
      <c r="J91" t="s">
        <v>1276</v>
      </c>
      <c r="K91" t="s">
        <v>1277</v>
      </c>
      <c r="L91" t="s">
        <v>1278</v>
      </c>
      <c r="M91">
        <v>150000000</v>
      </c>
      <c r="N91">
        <v>378400000</v>
      </c>
    </row>
    <row r="92" spans="1:14" x14ac:dyDescent="0.4">
      <c r="A92" t="s">
        <v>1259</v>
      </c>
      <c r="B92" s="17">
        <v>41180</v>
      </c>
      <c r="C92" t="s">
        <v>1260</v>
      </c>
      <c r="D92" t="s">
        <v>24</v>
      </c>
      <c r="E92" t="s">
        <v>159</v>
      </c>
      <c r="F92" t="s">
        <v>1261</v>
      </c>
      <c r="H92" t="s">
        <v>1237</v>
      </c>
      <c r="I92" t="s">
        <v>88</v>
      </c>
      <c r="J92" t="s">
        <v>702</v>
      </c>
      <c r="K92" t="s">
        <v>1262</v>
      </c>
      <c r="L92" t="s">
        <v>1263</v>
      </c>
      <c r="M92">
        <v>30000000</v>
      </c>
      <c r="N92">
        <v>176500000</v>
      </c>
    </row>
    <row r="93" spans="1:14" x14ac:dyDescent="0.4">
      <c r="A93" t="s">
        <v>1253</v>
      </c>
      <c r="B93" s="17">
        <v>42433</v>
      </c>
      <c r="C93" t="s">
        <v>1254</v>
      </c>
      <c r="D93" t="s">
        <v>24</v>
      </c>
      <c r="F93" t="s">
        <v>1255</v>
      </c>
      <c r="H93" t="s">
        <v>469</v>
      </c>
      <c r="I93" t="s">
        <v>1256</v>
      </c>
      <c r="J93" t="s">
        <v>332</v>
      </c>
      <c r="K93" t="s">
        <v>1257</v>
      </c>
      <c r="L93" t="s">
        <v>1258</v>
      </c>
      <c r="M93">
        <v>60000000</v>
      </c>
      <c r="N93">
        <v>195700000</v>
      </c>
    </row>
    <row r="94" spans="1:14" x14ac:dyDescent="0.4">
      <c r="A94" t="s">
        <v>670</v>
      </c>
      <c r="B94" s="17">
        <v>42053</v>
      </c>
      <c r="C94" t="s">
        <v>671</v>
      </c>
      <c r="D94" t="s">
        <v>24</v>
      </c>
      <c r="F94" t="s">
        <v>672</v>
      </c>
      <c r="H94" t="s">
        <v>673</v>
      </c>
      <c r="I94" t="s">
        <v>674</v>
      </c>
      <c r="J94" t="s">
        <v>675</v>
      </c>
      <c r="K94" t="s">
        <v>676</v>
      </c>
      <c r="L94" t="s">
        <v>677</v>
      </c>
      <c r="M94">
        <v>65000000</v>
      </c>
      <c r="N94">
        <v>120000000</v>
      </c>
    </row>
    <row r="95" spans="1:14" x14ac:dyDescent="0.4">
      <c r="A95" t="s">
        <v>1245</v>
      </c>
      <c r="B95" s="17">
        <v>41012</v>
      </c>
      <c r="C95" t="s">
        <v>1246</v>
      </c>
      <c r="D95" t="s">
        <v>24</v>
      </c>
      <c r="E95" t="s">
        <v>159</v>
      </c>
      <c r="F95" t="s">
        <v>1247</v>
      </c>
      <c r="G95" t="s">
        <v>1248</v>
      </c>
      <c r="H95" t="s">
        <v>1249</v>
      </c>
      <c r="I95" t="s">
        <v>1250</v>
      </c>
      <c r="J95" t="s">
        <v>942</v>
      </c>
      <c r="K95" t="s">
        <v>1251</v>
      </c>
      <c r="L95" t="s">
        <v>1252</v>
      </c>
      <c r="M95">
        <v>20000000</v>
      </c>
      <c r="N95">
        <v>32200000.000000004</v>
      </c>
    </row>
    <row r="96" spans="1:14" x14ac:dyDescent="0.4">
      <c r="A96" t="s">
        <v>1213</v>
      </c>
      <c r="B96" s="17">
        <v>41864</v>
      </c>
      <c r="C96" t="s">
        <v>1214</v>
      </c>
      <c r="D96" t="s">
        <v>24</v>
      </c>
      <c r="E96" t="s">
        <v>42</v>
      </c>
      <c r="F96" t="s">
        <v>1215</v>
      </c>
      <c r="H96" t="s">
        <v>1216</v>
      </c>
      <c r="I96" t="s">
        <v>1217</v>
      </c>
      <c r="J96" t="s">
        <v>644</v>
      </c>
      <c r="M96">
        <v>17000000</v>
      </c>
      <c r="N96">
        <v>138200000</v>
      </c>
    </row>
    <row r="97" spans="1:14" x14ac:dyDescent="0.4">
      <c r="A97" t="s">
        <v>1186</v>
      </c>
      <c r="B97" s="17">
        <v>42392</v>
      </c>
      <c r="C97" t="s">
        <v>1187</v>
      </c>
      <c r="D97" t="s">
        <v>24</v>
      </c>
      <c r="E97" t="s">
        <v>42</v>
      </c>
      <c r="F97" t="s">
        <v>1188</v>
      </c>
      <c r="G97" t="s">
        <v>1189</v>
      </c>
      <c r="H97" t="s">
        <v>912</v>
      </c>
      <c r="I97" t="s">
        <v>420</v>
      </c>
      <c r="J97" t="s">
        <v>1190</v>
      </c>
      <c r="K97" t="s">
        <v>673</v>
      </c>
      <c r="L97" t="s">
        <v>1191</v>
      </c>
      <c r="M97">
        <v>145000000</v>
      </c>
      <c r="N97">
        <v>519900000</v>
      </c>
    </row>
    <row r="98" spans="1:14" x14ac:dyDescent="0.4">
      <c r="A98" t="s">
        <v>698</v>
      </c>
      <c r="B98" s="17">
        <v>41787</v>
      </c>
      <c r="C98" t="s">
        <v>699</v>
      </c>
      <c r="D98" t="s">
        <v>24</v>
      </c>
      <c r="E98" t="s">
        <v>159</v>
      </c>
      <c r="F98" t="s">
        <v>700</v>
      </c>
      <c r="H98" t="s">
        <v>701</v>
      </c>
      <c r="I98" t="s">
        <v>702</v>
      </c>
      <c r="M98">
        <v>178000000</v>
      </c>
      <c r="N98">
        <v>370500000</v>
      </c>
    </row>
    <row r="99" spans="1:14" x14ac:dyDescent="0.4">
      <c r="A99" t="s">
        <v>1173</v>
      </c>
      <c r="B99" s="17">
        <v>41986</v>
      </c>
      <c r="C99" t="s">
        <v>1174</v>
      </c>
      <c r="D99" t="s">
        <v>24</v>
      </c>
      <c r="F99" t="s">
        <v>1175</v>
      </c>
      <c r="H99" t="s">
        <v>327</v>
      </c>
      <c r="I99" t="s">
        <v>696</v>
      </c>
      <c r="J99" t="s">
        <v>635</v>
      </c>
      <c r="K99" t="s">
        <v>326</v>
      </c>
      <c r="L99" t="s">
        <v>1066</v>
      </c>
      <c r="M99">
        <v>94000000</v>
      </c>
      <c r="N99">
        <v>414400000</v>
      </c>
    </row>
    <row r="100" spans="1:14" x14ac:dyDescent="0.4">
      <c r="A100" t="s">
        <v>1138</v>
      </c>
      <c r="B100" s="17">
        <v>41925</v>
      </c>
      <c r="C100" t="s">
        <v>1139</v>
      </c>
      <c r="D100" t="s">
        <v>24</v>
      </c>
      <c r="E100" t="s">
        <v>16</v>
      </c>
      <c r="F100" t="s">
        <v>1140</v>
      </c>
      <c r="G100" t="s">
        <v>1141</v>
      </c>
      <c r="H100" t="s">
        <v>1142</v>
      </c>
      <c r="I100" t="s">
        <v>1143</v>
      </c>
      <c r="J100" t="s">
        <v>126</v>
      </c>
      <c r="M100">
        <v>20000000</v>
      </c>
      <c r="N100">
        <v>86000000</v>
      </c>
    </row>
    <row r="101" spans="1:14" x14ac:dyDescent="0.4">
      <c r="A101" t="s">
        <v>715</v>
      </c>
      <c r="B101" s="17">
        <v>41173</v>
      </c>
      <c r="C101" t="s">
        <v>716</v>
      </c>
      <c r="D101" t="s">
        <v>24</v>
      </c>
      <c r="E101" t="s">
        <v>64</v>
      </c>
      <c r="F101" t="s">
        <v>717</v>
      </c>
      <c r="H101" t="s">
        <v>718</v>
      </c>
      <c r="I101" t="s">
        <v>250</v>
      </c>
      <c r="J101" t="s">
        <v>719</v>
      </c>
      <c r="K101" t="s">
        <v>720</v>
      </c>
      <c r="L101" t="s">
        <v>454</v>
      </c>
      <c r="M101">
        <v>7000000</v>
      </c>
      <c r="N101">
        <v>48100000</v>
      </c>
    </row>
    <row r="102" spans="1:14" x14ac:dyDescent="0.4">
      <c r="A102" t="s">
        <v>1105</v>
      </c>
      <c r="B102" s="17">
        <v>42580</v>
      </c>
      <c r="C102" t="s">
        <v>1106</v>
      </c>
      <c r="D102" t="s">
        <v>24</v>
      </c>
      <c r="E102" t="s">
        <v>16</v>
      </c>
      <c r="F102" t="s">
        <v>1107</v>
      </c>
      <c r="H102" t="s">
        <v>705</v>
      </c>
      <c r="I102" t="s">
        <v>1108</v>
      </c>
      <c r="J102" t="s">
        <v>760</v>
      </c>
      <c r="K102" t="s">
        <v>1109</v>
      </c>
      <c r="L102" t="s">
        <v>1110</v>
      </c>
      <c r="M102">
        <v>120000000</v>
      </c>
      <c r="N102">
        <v>347900000</v>
      </c>
    </row>
    <row r="103" spans="1:14" x14ac:dyDescent="0.4">
      <c r="A103" t="s">
        <v>1099</v>
      </c>
      <c r="B103" s="17">
        <v>42398</v>
      </c>
      <c r="C103" t="s">
        <v>1100</v>
      </c>
      <c r="D103" t="s">
        <v>24</v>
      </c>
      <c r="E103" t="s">
        <v>64</v>
      </c>
      <c r="F103" t="s">
        <v>1101</v>
      </c>
      <c r="H103" t="s">
        <v>1102</v>
      </c>
      <c r="I103" t="s">
        <v>353</v>
      </c>
      <c r="J103" t="s">
        <v>1103</v>
      </c>
      <c r="K103" t="s">
        <v>56</v>
      </c>
      <c r="L103" t="s">
        <v>1104</v>
      </c>
      <c r="M103">
        <v>25000000</v>
      </c>
      <c r="N103">
        <v>3000000</v>
      </c>
    </row>
    <row r="104" spans="1:14" x14ac:dyDescent="0.4">
      <c r="A104" t="s">
        <v>1091</v>
      </c>
      <c r="B104" s="17">
        <v>41654</v>
      </c>
      <c r="C104" t="s">
        <v>1092</v>
      </c>
      <c r="D104" t="s">
        <v>24</v>
      </c>
      <c r="E104" t="s">
        <v>145</v>
      </c>
      <c r="F104" t="s">
        <v>1093</v>
      </c>
      <c r="H104" t="s">
        <v>1094</v>
      </c>
      <c r="I104" t="s">
        <v>1095</v>
      </c>
      <c r="J104" t="s">
        <v>1096</v>
      </c>
      <c r="K104" t="s">
        <v>1097</v>
      </c>
      <c r="L104" t="s">
        <v>1098</v>
      </c>
      <c r="M104">
        <v>60000000</v>
      </c>
      <c r="N104">
        <v>135500000</v>
      </c>
    </row>
    <row r="105" spans="1:14" x14ac:dyDescent="0.4">
      <c r="A105" t="s">
        <v>1086</v>
      </c>
      <c r="B105" s="17">
        <v>41264</v>
      </c>
      <c r="C105" t="s">
        <v>1087</v>
      </c>
      <c r="D105" t="s">
        <v>24</v>
      </c>
      <c r="E105" t="s">
        <v>64</v>
      </c>
      <c r="F105" t="s">
        <v>1088</v>
      </c>
      <c r="H105" t="s">
        <v>701</v>
      </c>
      <c r="I105" t="s">
        <v>900</v>
      </c>
      <c r="J105" t="s">
        <v>118</v>
      </c>
      <c r="K105" t="s">
        <v>1089</v>
      </c>
      <c r="L105" t="s">
        <v>1090</v>
      </c>
      <c r="M105">
        <v>60000000</v>
      </c>
      <c r="N105">
        <v>218300000</v>
      </c>
    </row>
    <row r="106" spans="1:14" x14ac:dyDescent="0.4">
      <c r="A106" t="s">
        <v>1042</v>
      </c>
      <c r="B106" s="17">
        <v>42541</v>
      </c>
      <c r="C106" t="s">
        <v>1043</v>
      </c>
      <c r="D106" t="s">
        <v>24</v>
      </c>
      <c r="E106" t="s">
        <v>145</v>
      </c>
      <c r="F106" t="s">
        <v>1044</v>
      </c>
      <c r="H106" t="s">
        <v>1045</v>
      </c>
      <c r="I106" t="s">
        <v>1046</v>
      </c>
      <c r="J106" t="s">
        <v>1047</v>
      </c>
      <c r="K106" t="s">
        <v>1048</v>
      </c>
      <c r="L106" t="s">
        <v>1049</v>
      </c>
      <c r="M106">
        <v>165000000</v>
      </c>
      <c r="N106">
        <v>382300000</v>
      </c>
    </row>
    <row r="107" spans="1:14" x14ac:dyDescent="0.4">
      <c r="A107" t="s">
        <v>1024</v>
      </c>
      <c r="B107" s="17">
        <v>41313</v>
      </c>
      <c r="C107" t="s">
        <v>1025</v>
      </c>
      <c r="D107" t="s">
        <v>24</v>
      </c>
      <c r="E107" t="s">
        <v>42</v>
      </c>
      <c r="F107" t="s">
        <v>1026</v>
      </c>
      <c r="H107" t="s">
        <v>982</v>
      </c>
      <c r="I107" t="s">
        <v>866</v>
      </c>
      <c r="J107" t="s">
        <v>1027</v>
      </c>
      <c r="K107" t="s">
        <v>1028</v>
      </c>
      <c r="L107" t="s">
        <v>134</v>
      </c>
      <c r="M107">
        <v>35000000</v>
      </c>
      <c r="N107">
        <v>174000000</v>
      </c>
    </row>
    <row r="108" spans="1:14" x14ac:dyDescent="0.4">
      <c r="A108" t="s">
        <v>986</v>
      </c>
      <c r="B108" s="17">
        <v>42132</v>
      </c>
      <c r="C108" t="s">
        <v>987</v>
      </c>
      <c r="D108" t="s">
        <v>24</v>
      </c>
      <c r="E108" t="s">
        <v>42</v>
      </c>
      <c r="F108" t="s">
        <v>988</v>
      </c>
      <c r="H108" t="s">
        <v>989</v>
      </c>
      <c r="I108" t="s">
        <v>476</v>
      </c>
      <c r="J108" t="s">
        <v>990</v>
      </c>
      <c r="K108" t="s">
        <v>991</v>
      </c>
      <c r="M108">
        <v>35000000</v>
      </c>
      <c r="N108">
        <v>51700000</v>
      </c>
    </row>
    <row r="109" spans="1:14" x14ac:dyDescent="0.4">
      <c r="A109" t="s">
        <v>767</v>
      </c>
      <c r="B109" s="17">
        <v>42220</v>
      </c>
      <c r="C109" t="s">
        <v>768</v>
      </c>
      <c r="D109" t="s">
        <v>24</v>
      </c>
      <c r="E109" t="s">
        <v>145</v>
      </c>
      <c r="F109" t="s">
        <v>496</v>
      </c>
      <c r="H109" t="s">
        <v>769</v>
      </c>
      <c r="I109" t="s">
        <v>498</v>
      </c>
      <c r="J109" t="s">
        <v>436</v>
      </c>
      <c r="K109" t="s">
        <v>770</v>
      </c>
      <c r="L109" t="s">
        <v>333</v>
      </c>
      <c r="M109">
        <v>120000000</v>
      </c>
      <c r="N109">
        <v>168000000</v>
      </c>
    </row>
    <row r="110" spans="1:14" x14ac:dyDescent="0.4">
      <c r="A110" t="s">
        <v>771</v>
      </c>
      <c r="B110" s="17">
        <v>41411</v>
      </c>
      <c r="C110" t="s">
        <v>772</v>
      </c>
      <c r="D110" t="s">
        <v>24</v>
      </c>
      <c r="F110" t="s">
        <v>773</v>
      </c>
      <c r="H110" t="s">
        <v>774</v>
      </c>
      <c r="I110" t="s">
        <v>449</v>
      </c>
      <c r="J110" t="s">
        <v>386</v>
      </c>
      <c r="K110" t="s">
        <v>775</v>
      </c>
      <c r="L110" t="s">
        <v>776</v>
      </c>
      <c r="M110">
        <v>160000000</v>
      </c>
      <c r="N110">
        <v>788700000</v>
      </c>
    </row>
    <row r="111" spans="1:14" x14ac:dyDescent="0.4">
      <c r="A111" t="s">
        <v>961</v>
      </c>
      <c r="B111" s="17">
        <v>42237</v>
      </c>
      <c r="C111" t="s">
        <v>962</v>
      </c>
      <c r="D111" t="s">
        <v>24</v>
      </c>
      <c r="E111" t="s">
        <v>16</v>
      </c>
      <c r="F111" t="s">
        <v>963</v>
      </c>
      <c r="H111" t="s">
        <v>964</v>
      </c>
      <c r="I111" t="s">
        <v>965</v>
      </c>
      <c r="J111" t="s">
        <v>966</v>
      </c>
      <c r="K111" t="s">
        <v>967</v>
      </c>
      <c r="M111">
        <v>35000000</v>
      </c>
      <c r="N111">
        <v>82300000</v>
      </c>
    </row>
    <row r="112" spans="1:14" x14ac:dyDescent="0.4">
      <c r="A112" t="s">
        <v>956</v>
      </c>
      <c r="B112" s="17">
        <v>41143</v>
      </c>
      <c r="C112" t="s">
        <v>957</v>
      </c>
      <c r="D112" t="s">
        <v>24</v>
      </c>
      <c r="E112" t="s">
        <v>42</v>
      </c>
      <c r="F112" t="s">
        <v>958</v>
      </c>
      <c r="H112" t="s">
        <v>958</v>
      </c>
      <c r="I112" t="s">
        <v>271</v>
      </c>
      <c r="J112" t="s">
        <v>185</v>
      </c>
      <c r="K112" t="s">
        <v>959</v>
      </c>
      <c r="L112" t="s">
        <v>960</v>
      </c>
      <c r="M112">
        <v>2000000</v>
      </c>
      <c r="N112">
        <v>14500000</v>
      </c>
    </row>
    <row r="113" spans="1:14" x14ac:dyDescent="0.4">
      <c r="A113" t="s">
        <v>935</v>
      </c>
      <c r="B113" s="17">
        <v>41291</v>
      </c>
      <c r="C113" t="s">
        <v>936</v>
      </c>
      <c r="D113" t="s">
        <v>24</v>
      </c>
      <c r="E113" t="s">
        <v>54</v>
      </c>
      <c r="F113" t="s">
        <v>937</v>
      </c>
      <c r="H113" t="s">
        <v>938</v>
      </c>
      <c r="I113" t="s">
        <v>939</v>
      </c>
      <c r="J113" t="s">
        <v>940</v>
      </c>
      <c r="K113" t="s">
        <v>941</v>
      </c>
      <c r="L113" t="s">
        <v>942</v>
      </c>
      <c r="M113">
        <v>50000000</v>
      </c>
      <c r="N113">
        <v>226300000</v>
      </c>
    </row>
    <row r="114" spans="1:14" x14ac:dyDescent="0.4">
      <c r="A114" t="s">
        <v>909</v>
      </c>
      <c r="B114" s="17">
        <v>42282</v>
      </c>
      <c r="C114" t="s">
        <v>910</v>
      </c>
      <c r="D114" t="s">
        <v>24</v>
      </c>
      <c r="E114" t="s">
        <v>54</v>
      </c>
      <c r="F114" t="s">
        <v>911</v>
      </c>
      <c r="H114" t="s">
        <v>912</v>
      </c>
      <c r="I114" t="s">
        <v>648</v>
      </c>
      <c r="J114" t="s">
        <v>913</v>
      </c>
      <c r="K114" t="s">
        <v>394</v>
      </c>
      <c r="L114" t="s">
        <v>914</v>
      </c>
      <c r="M114">
        <v>84000000</v>
      </c>
      <c r="N114">
        <v>150200000</v>
      </c>
    </row>
    <row r="115" spans="1:14" x14ac:dyDescent="0.4">
      <c r="A115" t="s">
        <v>890</v>
      </c>
      <c r="B115" s="17">
        <v>41767</v>
      </c>
      <c r="C115" t="s">
        <v>891</v>
      </c>
      <c r="D115" t="s">
        <v>24</v>
      </c>
      <c r="E115" t="s">
        <v>145</v>
      </c>
      <c r="F115" t="s">
        <v>892</v>
      </c>
      <c r="H115" t="s">
        <v>893</v>
      </c>
      <c r="I115" t="s">
        <v>894</v>
      </c>
      <c r="J115" t="s">
        <v>895</v>
      </c>
      <c r="K115" t="s">
        <v>255</v>
      </c>
      <c r="L115" t="s">
        <v>896</v>
      </c>
      <c r="M115">
        <v>160000000</v>
      </c>
      <c r="N115">
        <v>529000000</v>
      </c>
    </row>
    <row r="116" spans="1:14" x14ac:dyDescent="0.4">
      <c r="A116" t="s">
        <v>883</v>
      </c>
      <c r="B116" s="17">
        <v>42425</v>
      </c>
      <c r="C116" t="s">
        <v>884</v>
      </c>
      <c r="D116" t="s">
        <v>24</v>
      </c>
      <c r="E116" t="s">
        <v>54</v>
      </c>
      <c r="F116" t="s">
        <v>885</v>
      </c>
      <c r="H116" t="s">
        <v>886</v>
      </c>
      <c r="I116" t="s">
        <v>469</v>
      </c>
      <c r="J116" t="s">
        <v>887</v>
      </c>
      <c r="K116" t="s">
        <v>888</v>
      </c>
      <c r="L116" t="s">
        <v>889</v>
      </c>
      <c r="M116">
        <v>140000000</v>
      </c>
      <c r="N116">
        <v>145700000</v>
      </c>
    </row>
    <row r="117" spans="1:14" x14ac:dyDescent="0.4">
      <c r="A117" t="s">
        <v>817</v>
      </c>
      <c r="B117" s="17">
        <v>41927</v>
      </c>
      <c r="C117" t="s">
        <v>818</v>
      </c>
      <c r="D117" t="s">
        <v>24</v>
      </c>
      <c r="E117" t="s">
        <v>64</v>
      </c>
      <c r="F117" t="s">
        <v>717</v>
      </c>
      <c r="H117" t="s">
        <v>421</v>
      </c>
      <c r="I117" t="s">
        <v>819</v>
      </c>
      <c r="J117" t="s">
        <v>820</v>
      </c>
      <c r="K117" t="s">
        <v>250</v>
      </c>
      <c r="L117" t="s">
        <v>821</v>
      </c>
      <c r="M117">
        <v>68000000</v>
      </c>
      <c r="N117">
        <v>211800000</v>
      </c>
    </row>
    <row r="118" spans="1:14" x14ac:dyDescent="0.4">
      <c r="A118" t="s">
        <v>822</v>
      </c>
      <c r="B118" s="17">
        <v>41360</v>
      </c>
      <c r="C118" t="s">
        <v>823</v>
      </c>
      <c r="D118" t="s">
        <v>24</v>
      </c>
      <c r="E118" t="s">
        <v>145</v>
      </c>
      <c r="F118" t="s">
        <v>824</v>
      </c>
      <c r="H118" t="s">
        <v>46</v>
      </c>
      <c r="I118" t="s">
        <v>825</v>
      </c>
      <c r="J118" t="s">
        <v>449</v>
      </c>
      <c r="K118" t="s">
        <v>88</v>
      </c>
      <c r="L118" t="s">
        <v>826</v>
      </c>
      <c r="M118">
        <v>130000000</v>
      </c>
      <c r="N118">
        <v>375700000</v>
      </c>
    </row>
    <row r="119" spans="1:14" x14ac:dyDescent="0.4">
      <c r="A119" t="s">
        <v>827</v>
      </c>
      <c r="B119" s="17">
        <v>41285</v>
      </c>
      <c r="C119" t="s">
        <v>828</v>
      </c>
      <c r="D119" t="s">
        <v>24</v>
      </c>
      <c r="E119" t="s">
        <v>33</v>
      </c>
      <c r="F119" t="s">
        <v>829</v>
      </c>
      <c r="H119" t="s">
        <v>830</v>
      </c>
      <c r="I119" t="s">
        <v>186</v>
      </c>
      <c r="J119" t="s">
        <v>831</v>
      </c>
      <c r="K119" t="s">
        <v>832</v>
      </c>
      <c r="L119" t="s">
        <v>833</v>
      </c>
      <c r="M119">
        <v>75000000</v>
      </c>
      <c r="N119">
        <v>105200000</v>
      </c>
    </row>
    <row r="120" spans="1:14" x14ac:dyDescent="0.4">
      <c r="A120" t="s">
        <v>854</v>
      </c>
      <c r="B120" s="17">
        <v>40956</v>
      </c>
      <c r="C120" t="s">
        <v>855</v>
      </c>
      <c r="D120" t="s">
        <v>24</v>
      </c>
      <c r="E120" t="s">
        <v>54</v>
      </c>
      <c r="F120" t="s">
        <v>856</v>
      </c>
      <c r="G120" t="s">
        <v>857</v>
      </c>
      <c r="H120" t="s">
        <v>858</v>
      </c>
      <c r="I120" t="s">
        <v>859</v>
      </c>
      <c r="J120" t="s">
        <v>860</v>
      </c>
      <c r="K120" t="s">
        <v>861</v>
      </c>
      <c r="L120" t="s">
        <v>862</v>
      </c>
      <c r="M120">
        <v>57000000</v>
      </c>
      <c r="N120">
        <v>132600000</v>
      </c>
    </row>
    <row r="121" spans="1:14" x14ac:dyDescent="0.4">
      <c r="A121" t="s">
        <v>847</v>
      </c>
      <c r="B121" s="17">
        <v>41516</v>
      </c>
      <c r="C121" t="s">
        <v>848</v>
      </c>
      <c r="D121" t="s">
        <v>24</v>
      </c>
      <c r="F121" t="s">
        <v>849</v>
      </c>
      <c r="G121" t="s">
        <v>850</v>
      </c>
      <c r="H121" t="s">
        <v>380</v>
      </c>
      <c r="I121" t="s">
        <v>851</v>
      </c>
      <c r="J121" t="s">
        <v>852</v>
      </c>
      <c r="K121" t="s">
        <v>853</v>
      </c>
      <c r="M121">
        <v>18000000</v>
      </c>
      <c r="N121">
        <v>11800000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709F-449F-4E96-AF4A-98044B62E531}">
  <dimension ref="A3:G22"/>
  <sheetViews>
    <sheetView workbookViewId="0">
      <selection activeCell="D21" sqref="A3:D21"/>
    </sheetView>
  </sheetViews>
  <sheetFormatPr defaultRowHeight="12.3" x14ac:dyDescent="0.4"/>
  <cols>
    <col min="1" max="1" width="13.109375" bestFit="1" customWidth="1"/>
    <col min="2" max="2" width="30.71875" bestFit="1" customWidth="1"/>
    <col min="3" max="3" width="19.6640625" bestFit="1" customWidth="1"/>
    <col min="4" max="4" width="18.0546875" bestFit="1" customWidth="1"/>
    <col min="6" max="6" width="12.21875" bestFit="1" customWidth="1"/>
    <col min="7" max="7" width="15.5" bestFit="1" customWidth="1"/>
  </cols>
  <sheetData>
    <row r="3" spans="1:7" x14ac:dyDescent="0.4">
      <c r="A3" s="26" t="s">
        <v>2841</v>
      </c>
      <c r="B3" s="24" t="s">
        <v>2852</v>
      </c>
      <c r="C3" s="24" t="s">
        <v>2853</v>
      </c>
      <c r="D3" s="28" t="s">
        <v>2866</v>
      </c>
    </row>
    <row r="4" spans="1:7" x14ac:dyDescent="0.4">
      <c r="A4" s="24" t="s">
        <v>16</v>
      </c>
      <c r="B4" s="20">
        <v>136937500</v>
      </c>
      <c r="C4" s="20">
        <v>33243750</v>
      </c>
      <c r="D4" s="20">
        <f t="shared" ref="D4:D21" si="0">B4-C4</f>
        <v>103693750</v>
      </c>
    </row>
    <row r="5" spans="1:7" x14ac:dyDescent="0.4">
      <c r="A5" s="24" t="s">
        <v>159</v>
      </c>
      <c r="B5" s="20">
        <v>255443571.42857143</v>
      </c>
      <c r="C5" s="20">
        <v>65254285.714285716</v>
      </c>
      <c r="D5" s="20">
        <f t="shared" si="0"/>
        <v>190189285.71428573</v>
      </c>
    </row>
    <row r="6" spans="1:7" x14ac:dyDescent="0.4">
      <c r="A6" s="24" t="s">
        <v>183</v>
      </c>
      <c r="B6" s="20">
        <v>53705384.615384616</v>
      </c>
      <c r="C6" s="20">
        <v>19730769.230769232</v>
      </c>
      <c r="D6" s="20">
        <f t="shared" si="0"/>
        <v>33974615.384615384</v>
      </c>
      <c r="G6" s="16">
        <f>B4-C4</f>
        <v>103693750</v>
      </c>
    </row>
    <row r="7" spans="1:7" x14ac:dyDescent="0.4">
      <c r="A7" s="24" t="s">
        <v>871</v>
      </c>
      <c r="B7" s="20">
        <v>36914285.714285716</v>
      </c>
      <c r="C7" s="20">
        <v>10142857.142857144</v>
      </c>
      <c r="D7" s="20">
        <f t="shared" si="0"/>
        <v>26771428.571428575</v>
      </c>
    </row>
    <row r="8" spans="1:7" x14ac:dyDescent="0.4">
      <c r="A8" s="24" t="s">
        <v>323</v>
      </c>
      <c r="B8" s="20">
        <v>96780000</v>
      </c>
      <c r="C8" s="20">
        <v>22600000</v>
      </c>
      <c r="D8" s="20">
        <f t="shared" si="0"/>
        <v>74180000</v>
      </c>
    </row>
    <row r="9" spans="1:7" x14ac:dyDescent="0.4">
      <c r="A9" s="24" t="s">
        <v>296</v>
      </c>
      <c r="B9" s="20">
        <v>130000000</v>
      </c>
      <c r="C9" s="20">
        <v>40250000</v>
      </c>
      <c r="D9" s="20">
        <f t="shared" si="0"/>
        <v>89750000</v>
      </c>
      <c r="F9" s="18">
        <f>MAX(D4:D20)</f>
        <v>225804761.90476188</v>
      </c>
    </row>
    <row r="10" spans="1:7" x14ac:dyDescent="0.4">
      <c r="A10" s="24" t="s">
        <v>17</v>
      </c>
      <c r="B10" s="20">
        <v>75646511.627906978</v>
      </c>
      <c r="C10" s="20">
        <v>14688372.093023255</v>
      </c>
      <c r="D10" s="20">
        <f t="shared" si="0"/>
        <v>60958139.534883723</v>
      </c>
    </row>
    <row r="11" spans="1:7" x14ac:dyDescent="0.4">
      <c r="A11" s="24" t="s">
        <v>54</v>
      </c>
      <c r="B11" s="20">
        <v>244610000</v>
      </c>
      <c r="C11" s="20">
        <v>91000000</v>
      </c>
      <c r="D11" s="20">
        <f t="shared" si="0"/>
        <v>153610000</v>
      </c>
    </row>
    <row r="12" spans="1:7" x14ac:dyDescent="0.4">
      <c r="A12" s="24" t="s">
        <v>191</v>
      </c>
      <c r="B12" s="20">
        <v>270958333.33333331</v>
      </c>
      <c r="C12" s="20">
        <v>78483333.333333328</v>
      </c>
      <c r="D12" s="20">
        <f t="shared" si="0"/>
        <v>192475000</v>
      </c>
    </row>
    <row r="13" spans="1:7" x14ac:dyDescent="0.4">
      <c r="A13" s="24" t="s">
        <v>64</v>
      </c>
      <c r="B13" s="20">
        <v>80990337.078651682</v>
      </c>
      <c r="C13" s="20">
        <v>26785955.056179777</v>
      </c>
      <c r="D13" s="20">
        <f t="shared" si="0"/>
        <v>54204382.022471905</v>
      </c>
    </row>
    <row r="14" spans="1:7" x14ac:dyDescent="0.4">
      <c r="A14" s="24" t="s">
        <v>222</v>
      </c>
      <c r="B14" s="20">
        <v>68500000</v>
      </c>
      <c r="C14" s="20">
        <v>10000000</v>
      </c>
      <c r="D14" s="20">
        <f t="shared" si="0"/>
        <v>58500000</v>
      </c>
    </row>
    <row r="15" spans="1:7" x14ac:dyDescent="0.4">
      <c r="A15" s="24" t="s">
        <v>33</v>
      </c>
      <c r="B15" s="20">
        <v>57669565.217391305</v>
      </c>
      <c r="C15" s="20">
        <v>30443478.260869566</v>
      </c>
      <c r="D15" s="20">
        <f t="shared" si="0"/>
        <v>27226086.956521738</v>
      </c>
    </row>
    <row r="16" spans="1:7" x14ac:dyDescent="0.4">
      <c r="A16" s="24" t="s">
        <v>42</v>
      </c>
      <c r="B16" s="20">
        <v>123442857.14285715</v>
      </c>
      <c r="C16" s="20">
        <v>39914285.714285716</v>
      </c>
      <c r="D16" s="20">
        <f t="shared" si="0"/>
        <v>83528571.428571433</v>
      </c>
    </row>
    <row r="17" spans="1:4" x14ac:dyDescent="0.4">
      <c r="A17" s="24" t="s">
        <v>63</v>
      </c>
      <c r="B17" s="20">
        <v>58806666.666666664</v>
      </c>
      <c r="C17" s="20">
        <v>28760000</v>
      </c>
      <c r="D17" s="20">
        <f t="shared" si="0"/>
        <v>30046666.666666664</v>
      </c>
    </row>
    <row r="18" spans="1:4" x14ac:dyDescent="0.4">
      <c r="A18" s="24" t="s">
        <v>970</v>
      </c>
      <c r="B18" s="20">
        <v>276200000</v>
      </c>
      <c r="C18" s="20">
        <v>89666666.666666672</v>
      </c>
      <c r="D18" s="20">
        <f t="shared" si="0"/>
        <v>186533333.33333331</v>
      </c>
    </row>
    <row r="19" spans="1:4" x14ac:dyDescent="0.4">
      <c r="A19" s="24" t="s">
        <v>145</v>
      </c>
      <c r="B19" s="20">
        <v>308633333.33333331</v>
      </c>
      <c r="C19" s="20">
        <v>82828571.428571433</v>
      </c>
      <c r="D19" s="20">
        <f t="shared" si="0"/>
        <v>225804761.90476188</v>
      </c>
    </row>
    <row r="20" spans="1:4" x14ac:dyDescent="0.4">
      <c r="A20" s="24" t="s">
        <v>24</v>
      </c>
      <c r="B20" s="20">
        <v>233839500</v>
      </c>
      <c r="C20" s="20">
        <v>82810000</v>
      </c>
      <c r="D20" s="20">
        <f t="shared" si="0"/>
        <v>151029500</v>
      </c>
    </row>
    <row r="21" spans="1:4" x14ac:dyDescent="0.4">
      <c r="A21" s="24" t="s">
        <v>2842</v>
      </c>
      <c r="B21" s="20">
        <v>151983208.66141734</v>
      </c>
      <c r="C21" s="20">
        <v>48871397.637795277</v>
      </c>
      <c r="D21" s="29">
        <f t="shared" si="0"/>
        <v>103111811.02362207</v>
      </c>
    </row>
    <row r="22" spans="1:4" x14ac:dyDescent="0.4">
      <c r="A22" s="24"/>
      <c r="B22" s="24"/>
      <c r="C22" s="24"/>
      <c r="D2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C694-750A-47F3-8147-B9C33D67E25F}">
  <dimension ref="A3:G418"/>
  <sheetViews>
    <sheetView workbookViewId="0">
      <selection activeCell="D14" sqref="D14"/>
    </sheetView>
  </sheetViews>
  <sheetFormatPr defaultRowHeight="12.3" x14ac:dyDescent="0.4"/>
  <cols>
    <col min="1" max="1" width="24.27734375" bestFit="1" customWidth="1"/>
    <col min="2" max="2" width="30.71875" bestFit="1" customWidth="1"/>
    <col min="3" max="3" width="19.6640625" bestFit="1" customWidth="1"/>
    <col min="4" max="4" width="17.33203125" customWidth="1"/>
    <col min="6" max="6" width="11.71875" bestFit="1" customWidth="1"/>
  </cols>
  <sheetData>
    <row r="3" spans="1:7" x14ac:dyDescent="0.4">
      <c r="A3" s="14" t="s">
        <v>2841</v>
      </c>
      <c r="B3" t="s">
        <v>2852</v>
      </c>
      <c r="C3" t="s">
        <v>2853</v>
      </c>
    </row>
    <row r="4" spans="1:7" x14ac:dyDescent="0.4">
      <c r="A4" s="15" t="s">
        <v>2046</v>
      </c>
      <c r="B4">
        <v>133300000.00000001</v>
      </c>
      <c r="C4">
        <v>28000000</v>
      </c>
      <c r="D4">
        <f>B4-C4</f>
        <v>105300000.00000001</v>
      </c>
    </row>
    <row r="5" spans="1:7" x14ac:dyDescent="0.4">
      <c r="A5" s="15" t="s">
        <v>1775</v>
      </c>
      <c r="B5">
        <v>59400000</v>
      </c>
      <c r="C5">
        <v>75000000</v>
      </c>
      <c r="D5">
        <f t="shared" ref="D5:D68" si="0">B5-C5</f>
        <v>-15600000</v>
      </c>
    </row>
    <row r="6" spans="1:7" x14ac:dyDescent="0.4">
      <c r="A6" s="15" t="s">
        <v>2815</v>
      </c>
      <c r="B6">
        <v>26800000</v>
      </c>
      <c r="C6">
        <v>1000000</v>
      </c>
      <c r="D6">
        <f t="shared" si="0"/>
        <v>25800000</v>
      </c>
    </row>
    <row r="7" spans="1:7" x14ac:dyDescent="0.4">
      <c r="A7" s="15" t="s">
        <v>2782</v>
      </c>
      <c r="B7">
        <v>31100000</v>
      </c>
      <c r="C7">
        <v>60000000</v>
      </c>
      <c r="D7">
        <f t="shared" si="0"/>
        <v>-28900000</v>
      </c>
    </row>
    <row r="8" spans="1:7" x14ac:dyDescent="0.4">
      <c r="A8" s="15" t="s">
        <v>1649</v>
      </c>
      <c r="B8">
        <v>68300000</v>
      </c>
      <c r="C8">
        <v>68000000</v>
      </c>
      <c r="D8">
        <f t="shared" si="0"/>
        <v>300000</v>
      </c>
    </row>
    <row r="9" spans="1:7" x14ac:dyDescent="0.4">
      <c r="A9" s="15" t="s">
        <v>1999</v>
      </c>
      <c r="B9">
        <v>440600000</v>
      </c>
      <c r="C9">
        <v>155000000</v>
      </c>
      <c r="D9">
        <f t="shared" si="0"/>
        <v>285600000</v>
      </c>
      <c r="G9">
        <f>SUMIF(C5:C6,"&gt;=50",N3:N4)</f>
        <v>0</v>
      </c>
    </row>
    <row r="10" spans="1:7" x14ac:dyDescent="0.4">
      <c r="A10" s="15" t="s">
        <v>2480</v>
      </c>
      <c r="B10">
        <v>533000000</v>
      </c>
      <c r="C10">
        <v>135000000</v>
      </c>
      <c r="D10">
        <f t="shared" si="0"/>
        <v>398000000</v>
      </c>
    </row>
    <row r="11" spans="1:7" x14ac:dyDescent="0.4">
      <c r="A11" s="15" t="s">
        <v>1240</v>
      </c>
      <c r="B11">
        <v>17500000</v>
      </c>
      <c r="C11">
        <v>20000000</v>
      </c>
      <c r="D11">
        <f t="shared" si="0"/>
        <v>-2500000</v>
      </c>
    </row>
    <row r="12" spans="1:7" x14ac:dyDescent="0.4">
      <c r="A12" s="15" t="s">
        <v>963</v>
      </c>
      <c r="B12">
        <v>82300000</v>
      </c>
      <c r="C12">
        <v>35000000</v>
      </c>
      <c r="D12">
        <f t="shared" si="0"/>
        <v>47300000</v>
      </c>
    </row>
    <row r="13" spans="1:7" x14ac:dyDescent="0.4">
      <c r="A13" s="15" t="s">
        <v>759</v>
      </c>
      <c r="B13">
        <v>36900000</v>
      </c>
      <c r="C13">
        <v>15000000</v>
      </c>
      <c r="D13">
        <f t="shared" si="0"/>
        <v>21900000</v>
      </c>
    </row>
    <row r="14" spans="1:7" x14ac:dyDescent="0.4">
      <c r="A14" s="15" t="s">
        <v>2735</v>
      </c>
      <c r="B14">
        <v>73700000</v>
      </c>
      <c r="C14">
        <v>3000000</v>
      </c>
      <c r="D14">
        <f t="shared" si="0"/>
        <v>70700000</v>
      </c>
      <c r="F14">
        <f>MAX(D:D)</f>
        <v>724600000</v>
      </c>
    </row>
    <row r="15" spans="1:7" x14ac:dyDescent="0.4">
      <c r="A15" s="15" t="s">
        <v>1594</v>
      </c>
      <c r="B15">
        <v>12400000</v>
      </c>
      <c r="C15">
        <v>16000000</v>
      </c>
      <c r="D15">
        <f t="shared" si="0"/>
        <v>-3600000</v>
      </c>
    </row>
    <row r="16" spans="1:7" x14ac:dyDescent="0.4">
      <c r="A16" s="15" t="s">
        <v>885</v>
      </c>
      <c r="B16">
        <v>145700000</v>
      </c>
      <c r="C16">
        <v>140000000</v>
      </c>
      <c r="D16">
        <f t="shared" si="0"/>
        <v>5700000</v>
      </c>
    </row>
    <row r="17" spans="1:4" x14ac:dyDescent="0.4">
      <c r="A17" s="15" t="s">
        <v>1320</v>
      </c>
      <c r="B17">
        <v>9100000</v>
      </c>
      <c r="C17">
        <v>8000000</v>
      </c>
      <c r="D17">
        <f t="shared" si="0"/>
        <v>1100000</v>
      </c>
    </row>
    <row r="18" spans="1:4" x14ac:dyDescent="0.4">
      <c r="A18" s="15" t="s">
        <v>1292</v>
      </c>
      <c r="B18">
        <v>146400000</v>
      </c>
      <c r="C18">
        <v>15000000</v>
      </c>
      <c r="D18">
        <f t="shared" si="0"/>
        <v>131400000</v>
      </c>
    </row>
    <row r="19" spans="1:4" x14ac:dyDescent="0.4">
      <c r="A19" s="15" t="s">
        <v>1169</v>
      </c>
      <c r="B19">
        <v>37900000</v>
      </c>
      <c r="C19">
        <v>15000000</v>
      </c>
      <c r="D19">
        <f t="shared" si="0"/>
        <v>22900000</v>
      </c>
    </row>
    <row r="20" spans="1:4" x14ac:dyDescent="0.4">
      <c r="A20" s="15" t="s">
        <v>1364</v>
      </c>
      <c r="B20">
        <v>10500000</v>
      </c>
      <c r="C20">
        <v>5000000</v>
      </c>
      <c r="D20">
        <f t="shared" si="0"/>
        <v>5500000</v>
      </c>
    </row>
    <row r="21" spans="1:4" x14ac:dyDescent="0.4">
      <c r="A21" s="15" t="s">
        <v>2235</v>
      </c>
      <c r="B21">
        <v>63300000</v>
      </c>
      <c r="C21">
        <v>40000000</v>
      </c>
      <c r="D21">
        <f t="shared" si="0"/>
        <v>23300000</v>
      </c>
    </row>
    <row r="22" spans="1:4" x14ac:dyDescent="0.4">
      <c r="A22" s="15" t="s">
        <v>1562</v>
      </c>
      <c r="B22">
        <v>113700000</v>
      </c>
      <c r="C22">
        <v>32500000</v>
      </c>
      <c r="D22">
        <f t="shared" si="0"/>
        <v>81200000</v>
      </c>
    </row>
    <row r="23" spans="1:4" x14ac:dyDescent="0.4">
      <c r="A23" s="15" t="s">
        <v>1220</v>
      </c>
      <c r="B23">
        <v>609000000</v>
      </c>
      <c r="C23">
        <v>120000000</v>
      </c>
      <c r="D23">
        <f t="shared" si="0"/>
        <v>489000000</v>
      </c>
    </row>
    <row r="24" spans="1:4" x14ac:dyDescent="0.4">
      <c r="A24" s="15" t="s">
        <v>420</v>
      </c>
      <c r="B24">
        <v>83350000</v>
      </c>
      <c r="C24">
        <v>37500000</v>
      </c>
      <c r="D24">
        <f t="shared" si="0"/>
        <v>45850000</v>
      </c>
    </row>
    <row r="25" spans="1:4" x14ac:dyDescent="0.4">
      <c r="A25" s="15" t="s">
        <v>1409</v>
      </c>
      <c r="B25">
        <v>2200000</v>
      </c>
      <c r="C25">
        <v>20000000</v>
      </c>
      <c r="D25">
        <f t="shared" si="0"/>
        <v>-17800000</v>
      </c>
    </row>
    <row r="26" spans="1:4" x14ac:dyDescent="0.4">
      <c r="A26" s="15" t="s">
        <v>2487</v>
      </c>
      <c r="B26">
        <v>6200000</v>
      </c>
      <c r="C26">
        <v>4000000</v>
      </c>
      <c r="D26">
        <f t="shared" si="0"/>
        <v>2200000</v>
      </c>
    </row>
    <row r="27" spans="1:4" x14ac:dyDescent="0.4">
      <c r="A27" s="15" t="s">
        <v>988</v>
      </c>
      <c r="B27">
        <v>51700000</v>
      </c>
      <c r="C27">
        <v>35000000</v>
      </c>
      <c r="D27">
        <f t="shared" si="0"/>
        <v>16700000</v>
      </c>
    </row>
    <row r="28" spans="1:4" x14ac:dyDescent="0.4">
      <c r="A28" s="15" t="s">
        <v>1723</v>
      </c>
      <c r="B28">
        <v>50400000</v>
      </c>
      <c r="C28">
        <v>58000000</v>
      </c>
      <c r="D28">
        <f t="shared" si="0"/>
        <v>-7600000</v>
      </c>
    </row>
    <row r="29" spans="1:4" x14ac:dyDescent="0.4">
      <c r="A29" s="15" t="s">
        <v>427</v>
      </c>
      <c r="B29">
        <v>714400000</v>
      </c>
      <c r="C29">
        <v>170000000</v>
      </c>
      <c r="D29">
        <f t="shared" si="0"/>
        <v>544400000</v>
      </c>
    </row>
    <row r="30" spans="1:4" x14ac:dyDescent="0.4">
      <c r="A30" s="15" t="s">
        <v>2067</v>
      </c>
      <c r="B30">
        <v>109300000</v>
      </c>
      <c r="C30">
        <v>60000000</v>
      </c>
      <c r="D30">
        <f t="shared" si="0"/>
        <v>49300000</v>
      </c>
    </row>
    <row r="31" spans="1:4" x14ac:dyDescent="0.4">
      <c r="A31" s="15" t="s">
        <v>1499</v>
      </c>
      <c r="B31">
        <v>148433333.33333334</v>
      </c>
      <c r="C31">
        <v>51666666.666666664</v>
      </c>
      <c r="D31">
        <f t="shared" si="0"/>
        <v>96766666.666666687</v>
      </c>
    </row>
    <row r="32" spans="1:4" x14ac:dyDescent="0.4">
      <c r="A32" s="15" t="s">
        <v>122</v>
      </c>
      <c r="B32">
        <v>36200000</v>
      </c>
      <c r="C32">
        <v>15000000</v>
      </c>
      <c r="D32">
        <f t="shared" si="0"/>
        <v>21200000</v>
      </c>
    </row>
    <row r="33" spans="1:4" x14ac:dyDescent="0.4">
      <c r="A33" s="15" t="s">
        <v>2152</v>
      </c>
      <c r="B33">
        <v>43500000</v>
      </c>
      <c r="C33">
        <v>8500000</v>
      </c>
      <c r="D33">
        <f t="shared" si="0"/>
        <v>35000000</v>
      </c>
    </row>
    <row r="34" spans="1:4" x14ac:dyDescent="0.4">
      <c r="A34" s="15" t="s">
        <v>1436</v>
      </c>
      <c r="B34">
        <v>142800000</v>
      </c>
      <c r="C34">
        <v>5000000</v>
      </c>
      <c r="D34">
        <f t="shared" si="0"/>
        <v>137800000</v>
      </c>
    </row>
    <row r="35" spans="1:4" x14ac:dyDescent="0.4">
      <c r="A35" s="15" t="s">
        <v>530</v>
      </c>
      <c r="B35">
        <v>20000000</v>
      </c>
      <c r="C35">
        <v>20750000</v>
      </c>
      <c r="D35">
        <f t="shared" si="0"/>
        <v>-750000</v>
      </c>
    </row>
    <row r="36" spans="1:4" x14ac:dyDescent="0.4">
      <c r="A36" s="15" t="s">
        <v>1300</v>
      </c>
      <c r="B36">
        <v>46200000</v>
      </c>
      <c r="C36">
        <v>42000000</v>
      </c>
      <c r="D36">
        <f t="shared" si="0"/>
        <v>4200000</v>
      </c>
    </row>
    <row r="37" spans="1:4" x14ac:dyDescent="0.4">
      <c r="A37" s="15" t="s">
        <v>223</v>
      </c>
      <c r="B37">
        <v>22000000</v>
      </c>
      <c r="C37">
        <v>3400000</v>
      </c>
      <c r="D37">
        <f t="shared" si="0"/>
        <v>18600000</v>
      </c>
    </row>
    <row r="38" spans="1:4" x14ac:dyDescent="0.4">
      <c r="A38" s="15" t="s">
        <v>1846</v>
      </c>
      <c r="B38">
        <v>66800000</v>
      </c>
      <c r="C38">
        <v>20000000</v>
      </c>
      <c r="D38">
        <f t="shared" si="0"/>
        <v>46800000</v>
      </c>
    </row>
    <row r="39" spans="1:4" x14ac:dyDescent="0.4">
      <c r="A39" s="15" t="s">
        <v>1255</v>
      </c>
      <c r="B39">
        <v>195700000</v>
      </c>
      <c r="C39">
        <v>60000000</v>
      </c>
      <c r="D39">
        <f t="shared" si="0"/>
        <v>135700000</v>
      </c>
    </row>
    <row r="40" spans="1:4" x14ac:dyDescent="0.4">
      <c r="A40" s="15" t="s">
        <v>34</v>
      </c>
      <c r="B40">
        <v>131900000</v>
      </c>
      <c r="C40">
        <v>61000000</v>
      </c>
      <c r="D40">
        <f t="shared" si="0"/>
        <v>70900000</v>
      </c>
    </row>
    <row r="41" spans="1:4" x14ac:dyDescent="0.4">
      <c r="A41" s="15" t="s">
        <v>1781</v>
      </c>
      <c r="B41">
        <v>3400000</v>
      </c>
      <c r="C41">
        <v>15000000</v>
      </c>
      <c r="D41">
        <f t="shared" si="0"/>
        <v>-11600000</v>
      </c>
    </row>
    <row r="42" spans="1:4" x14ac:dyDescent="0.4">
      <c r="A42" s="15" t="s">
        <v>1339</v>
      </c>
      <c r="B42">
        <v>321550000</v>
      </c>
      <c r="C42">
        <v>122500000</v>
      </c>
      <c r="D42">
        <f t="shared" si="0"/>
        <v>199050000</v>
      </c>
    </row>
    <row r="43" spans="1:4" x14ac:dyDescent="0.4">
      <c r="A43" s="15" t="s">
        <v>2205</v>
      </c>
      <c r="B43">
        <v>351000000</v>
      </c>
      <c r="C43">
        <v>105000000</v>
      </c>
      <c r="D43">
        <f t="shared" si="0"/>
        <v>246000000</v>
      </c>
    </row>
    <row r="44" spans="1:4" x14ac:dyDescent="0.4">
      <c r="A44" s="15" t="s">
        <v>253</v>
      </c>
      <c r="B44">
        <v>232300000</v>
      </c>
      <c r="C44">
        <v>44500000</v>
      </c>
      <c r="D44">
        <f t="shared" si="0"/>
        <v>187800000</v>
      </c>
    </row>
    <row r="45" spans="1:4" x14ac:dyDescent="0.4">
      <c r="A45" s="15" t="s">
        <v>727</v>
      </c>
      <c r="B45">
        <v>89550000</v>
      </c>
      <c r="C45">
        <v>24500000</v>
      </c>
      <c r="D45">
        <f t="shared" si="0"/>
        <v>65050000</v>
      </c>
    </row>
    <row r="46" spans="1:4" x14ac:dyDescent="0.4">
      <c r="A46" s="15" t="s">
        <v>1444</v>
      </c>
      <c r="B46">
        <v>56000000</v>
      </c>
      <c r="C46">
        <v>50000000</v>
      </c>
      <c r="D46">
        <f t="shared" si="0"/>
        <v>6000000</v>
      </c>
    </row>
    <row r="47" spans="1:4" x14ac:dyDescent="0.4">
      <c r="A47" s="15" t="s">
        <v>312</v>
      </c>
      <c r="B47">
        <v>21900000</v>
      </c>
      <c r="C47">
        <v>1800000</v>
      </c>
      <c r="D47">
        <f t="shared" si="0"/>
        <v>20100000</v>
      </c>
    </row>
    <row r="48" spans="1:4" x14ac:dyDescent="0.4">
      <c r="A48" s="15" t="s">
        <v>297</v>
      </c>
      <c r="B48">
        <v>16500000</v>
      </c>
      <c r="C48">
        <v>20000000</v>
      </c>
      <c r="D48">
        <f t="shared" si="0"/>
        <v>-3500000</v>
      </c>
    </row>
    <row r="49" spans="1:4" x14ac:dyDescent="0.4">
      <c r="A49" s="15" t="s">
        <v>2557</v>
      </c>
      <c r="B49">
        <v>829700000</v>
      </c>
      <c r="C49">
        <v>120000000</v>
      </c>
      <c r="D49">
        <f t="shared" si="0"/>
        <v>709700000</v>
      </c>
    </row>
    <row r="50" spans="1:4" x14ac:dyDescent="0.4">
      <c r="A50" s="15" t="s">
        <v>2425</v>
      </c>
      <c r="B50">
        <v>10400000</v>
      </c>
      <c r="C50">
        <v>5000000</v>
      </c>
      <c r="D50">
        <f t="shared" si="0"/>
        <v>5400000</v>
      </c>
    </row>
    <row r="51" spans="1:4" x14ac:dyDescent="0.4">
      <c r="A51" s="15" t="s">
        <v>1836</v>
      </c>
      <c r="B51">
        <v>32200000.000000004</v>
      </c>
      <c r="C51">
        <v>19500000</v>
      </c>
      <c r="D51">
        <f t="shared" si="0"/>
        <v>12700000.000000004</v>
      </c>
    </row>
    <row r="52" spans="1:4" x14ac:dyDescent="0.4">
      <c r="A52" s="15" t="s">
        <v>1307</v>
      </c>
      <c r="B52">
        <v>44000000</v>
      </c>
      <c r="C52">
        <v>20000000</v>
      </c>
      <c r="D52">
        <f t="shared" si="0"/>
        <v>24000000</v>
      </c>
    </row>
    <row r="53" spans="1:4" x14ac:dyDescent="0.4">
      <c r="A53" s="15" t="s">
        <v>681</v>
      </c>
      <c r="B53">
        <v>54800000</v>
      </c>
      <c r="C53">
        <v>30000000</v>
      </c>
      <c r="D53">
        <f t="shared" si="0"/>
        <v>24800000</v>
      </c>
    </row>
    <row r="54" spans="1:4" x14ac:dyDescent="0.4">
      <c r="A54" s="15" t="s">
        <v>2090</v>
      </c>
      <c r="B54">
        <v>68600000</v>
      </c>
      <c r="C54">
        <v>13000000</v>
      </c>
      <c r="D54">
        <f t="shared" si="0"/>
        <v>55600000</v>
      </c>
    </row>
    <row r="55" spans="1:4" x14ac:dyDescent="0.4">
      <c r="A55" s="15" t="s">
        <v>1802</v>
      </c>
      <c r="B55">
        <v>22600000</v>
      </c>
      <c r="C55">
        <v>38750000</v>
      </c>
      <c r="D55">
        <f t="shared" si="0"/>
        <v>-16150000</v>
      </c>
    </row>
    <row r="56" spans="1:4" x14ac:dyDescent="0.4">
      <c r="A56" s="15" t="s">
        <v>1146</v>
      </c>
      <c r="B56">
        <v>335300000</v>
      </c>
      <c r="C56">
        <v>79000000</v>
      </c>
      <c r="D56">
        <f t="shared" si="0"/>
        <v>256300000</v>
      </c>
    </row>
    <row r="57" spans="1:4" x14ac:dyDescent="0.4">
      <c r="A57" s="15" t="s">
        <v>480</v>
      </c>
      <c r="B57">
        <v>37200000</v>
      </c>
      <c r="C57">
        <v>1000000</v>
      </c>
      <c r="D57">
        <f t="shared" si="0"/>
        <v>36200000</v>
      </c>
    </row>
    <row r="58" spans="1:4" x14ac:dyDescent="0.4">
      <c r="A58" s="15" t="s">
        <v>2315</v>
      </c>
      <c r="B58">
        <v>140400000</v>
      </c>
      <c r="C58">
        <v>90000000</v>
      </c>
      <c r="D58">
        <f t="shared" si="0"/>
        <v>50400000</v>
      </c>
    </row>
    <row r="59" spans="1:4" x14ac:dyDescent="0.4">
      <c r="A59" s="15" t="s">
        <v>65</v>
      </c>
      <c r="B59">
        <v>97500000</v>
      </c>
      <c r="C59">
        <v>40000000</v>
      </c>
      <c r="D59">
        <f t="shared" si="0"/>
        <v>57500000</v>
      </c>
    </row>
    <row r="60" spans="1:4" x14ac:dyDescent="0.4">
      <c r="A60" s="15" t="s">
        <v>130</v>
      </c>
      <c r="B60">
        <v>22000000</v>
      </c>
      <c r="C60">
        <v>40000000</v>
      </c>
      <c r="D60">
        <f t="shared" si="0"/>
        <v>-18000000</v>
      </c>
    </row>
    <row r="61" spans="1:4" x14ac:dyDescent="0.4">
      <c r="A61" s="15" t="s">
        <v>2535</v>
      </c>
      <c r="B61">
        <v>3300000</v>
      </c>
      <c r="C61">
        <v>3800000</v>
      </c>
      <c r="D61">
        <f t="shared" si="0"/>
        <v>-500000</v>
      </c>
    </row>
    <row r="62" spans="1:4" x14ac:dyDescent="0.4">
      <c r="A62" s="15" t="s">
        <v>2810</v>
      </c>
      <c r="B62">
        <v>646250000</v>
      </c>
      <c r="C62">
        <v>189000000</v>
      </c>
      <c r="D62">
        <f t="shared" si="0"/>
        <v>457250000</v>
      </c>
    </row>
    <row r="63" spans="1:4" x14ac:dyDescent="0.4">
      <c r="A63" s="15" t="s">
        <v>1658</v>
      </c>
      <c r="B63">
        <v>16399999.999999998</v>
      </c>
      <c r="C63">
        <v>28000000</v>
      </c>
      <c r="D63">
        <f t="shared" si="0"/>
        <v>-11600000.000000002</v>
      </c>
    </row>
    <row r="64" spans="1:4" x14ac:dyDescent="0.4">
      <c r="A64" s="15" t="s">
        <v>744</v>
      </c>
      <c r="B64">
        <v>74600000</v>
      </c>
      <c r="C64">
        <v>40000000</v>
      </c>
      <c r="D64">
        <f t="shared" si="0"/>
        <v>34600000</v>
      </c>
    </row>
    <row r="65" spans="1:4" x14ac:dyDescent="0.4">
      <c r="A65" s="15" t="s">
        <v>184</v>
      </c>
      <c r="B65">
        <v>26300000</v>
      </c>
      <c r="C65">
        <v>52000000</v>
      </c>
      <c r="D65">
        <f t="shared" si="0"/>
        <v>-25700000</v>
      </c>
    </row>
    <row r="66" spans="1:4" x14ac:dyDescent="0.4">
      <c r="A66" s="15" t="s">
        <v>385</v>
      </c>
      <c r="B66">
        <v>70800000</v>
      </c>
      <c r="C66">
        <v>24000000</v>
      </c>
      <c r="D66">
        <f t="shared" si="0"/>
        <v>46800000</v>
      </c>
    </row>
    <row r="67" spans="1:4" x14ac:dyDescent="0.4">
      <c r="A67" s="15" t="s">
        <v>1786</v>
      </c>
      <c r="B67">
        <v>3000000</v>
      </c>
      <c r="C67">
        <v>15000000</v>
      </c>
      <c r="D67">
        <f t="shared" si="0"/>
        <v>-12000000</v>
      </c>
    </row>
    <row r="68" spans="1:4" x14ac:dyDescent="0.4">
      <c r="A68" s="15" t="s">
        <v>1754</v>
      </c>
      <c r="B68">
        <v>500100000</v>
      </c>
      <c r="C68">
        <v>103000000</v>
      </c>
      <c r="D68">
        <f t="shared" si="0"/>
        <v>397100000</v>
      </c>
    </row>
    <row r="69" spans="1:4" x14ac:dyDescent="0.4">
      <c r="A69" s="15" t="s">
        <v>2253</v>
      </c>
      <c r="B69">
        <v>164600000</v>
      </c>
      <c r="C69">
        <v>115000000</v>
      </c>
      <c r="D69">
        <f t="shared" ref="D69:D132" si="1">B69-C69</f>
        <v>49600000</v>
      </c>
    </row>
    <row r="70" spans="1:4" x14ac:dyDescent="0.4">
      <c r="A70" s="15" t="s">
        <v>1140</v>
      </c>
      <c r="B70">
        <v>86000000</v>
      </c>
      <c r="C70">
        <v>20000000</v>
      </c>
      <c r="D70">
        <f t="shared" si="1"/>
        <v>66000000</v>
      </c>
    </row>
    <row r="71" spans="1:4" x14ac:dyDescent="0.4">
      <c r="A71" s="15" t="s">
        <v>639</v>
      </c>
      <c r="B71">
        <v>57800000</v>
      </c>
      <c r="C71">
        <v>36000000</v>
      </c>
      <c r="D71">
        <f t="shared" si="1"/>
        <v>21800000</v>
      </c>
    </row>
    <row r="72" spans="1:4" x14ac:dyDescent="0.4">
      <c r="A72" s="15" t="s">
        <v>1558</v>
      </c>
      <c r="B72">
        <v>107100000</v>
      </c>
      <c r="C72">
        <v>60000000</v>
      </c>
      <c r="D72">
        <f t="shared" si="1"/>
        <v>47100000</v>
      </c>
    </row>
    <row r="73" spans="1:4" x14ac:dyDescent="0.4">
      <c r="A73" s="15" t="s">
        <v>1616</v>
      </c>
      <c r="B73">
        <v>244900000</v>
      </c>
      <c r="C73">
        <v>129000000</v>
      </c>
      <c r="D73">
        <f t="shared" si="1"/>
        <v>115900000</v>
      </c>
    </row>
    <row r="74" spans="1:4" x14ac:dyDescent="0.4">
      <c r="A74" s="15" t="s">
        <v>599</v>
      </c>
      <c r="B74">
        <v>681500000</v>
      </c>
      <c r="C74">
        <v>73666666.666666672</v>
      </c>
      <c r="D74">
        <f t="shared" si="1"/>
        <v>607833333.33333337</v>
      </c>
    </row>
    <row r="75" spans="1:4" x14ac:dyDescent="0.4">
      <c r="A75" s="15" t="s">
        <v>919</v>
      </c>
      <c r="B75">
        <v>26100000</v>
      </c>
      <c r="C75">
        <v>12000000</v>
      </c>
      <c r="D75">
        <f t="shared" si="1"/>
        <v>14100000</v>
      </c>
    </row>
    <row r="76" spans="1:4" x14ac:dyDescent="0.4">
      <c r="A76" s="15" t="s">
        <v>2122</v>
      </c>
      <c r="B76">
        <v>587200000</v>
      </c>
      <c r="C76">
        <v>135000000</v>
      </c>
      <c r="D76">
        <f t="shared" si="1"/>
        <v>452200000</v>
      </c>
    </row>
    <row r="77" spans="1:4" x14ac:dyDescent="0.4">
      <c r="A77" s="15" t="s">
        <v>738</v>
      </c>
      <c r="B77">
        <v>268399999.99999997</v>
      </c>
      <c r="C77">
        <v>93000000</v>
      </c>
      <c r="D77">
        <f t="shared" si="1"/>
        <v>175399999.99999997</v>
      </c>
    </row>
    <row r="78" spans="1:4" x14ac:dyDescent="0.4">
      <c r="A78" s="15" t="s">
        <v>1088</v>
      </c>
      <c r="B78">
        <v>450300000</v>
      </c>
      <c r="C78">
        <v>105000000</v>
      </c>
      <c r="D78">
        <f t="shared" si="1"/>
        <v>345300000</v>
      </c>
    </row>
    <row r="79" spans="1:4" x14ac:dyDescent="0.4">
      <c r="A79" s="15" t="s">
        <v>1064</v>
      </c>
      <c r="B79">
        <v>675100000</v>
      </c>
      <c r="C79">
        <v>165000000</v>
      </c>
      <c r="D79">
        <f t="shared" si="1"/>
        <v>510100000</v>
      </c>
    </row>
    <row r="80" spans="1:4" x14ac:dyDescent="0.4">
      <c r="A80" s="15" t="s">
        <v>1903</v>
      </c>
      <c r="B80">
        <v>67800000</v>
      </c>
      <c r="C80">
        <v>22000000</v>
      </c>
      <c r="D80">
        <f t="shared" si="1"/>
        <v>45800000</v>
      </c>
    </row>
    <row r="81" spans="1:4" x14ac:dyDescent="0.4">
      <c r="A81" s="15" t="s">
        <v>1885</v>
      </c>
      <c r="B81">
        <v>52900000</v>
      </c>
      <c r="C81">
        <v>10000000</v>
      </c>
      <c r="D81">
        <f t="shared" si="1"/>
        <v>42900000</v>
      </c>
    </row>
    <row r="82" spans="1:4" x14ac:dyDescent="0.4">
      <c r="A82" s="15" t="s">
        <v>711</v>
      </c>
      <c r="B82">
        <v>2800000</v>
      </c>
      <c r="C82">
        <v>1400000</v>
      </c>
      <c r="D82">
        <f t="shared" si="1"/>
        <v>1400000</v>
      </c>
    </row>
    <row r="83" spans="1:4" x14ac:dyDescent="0.4">
      <c r="A83" s="15" t="s">
        <v>2035</v>
      </c>
      <c r="B83">
        <v>346900000</v>
      </c>
      <c r="C83">
        <v>73000000</v>
      </c>
      <c r="D83">
        <f t="shared" si="1"/>
        <v>273900000</v>
      </c>
    </row>
    <row r="84" spans="1:4" x14ac:dyDescent="0.4">
      <c r="A84" s="15" t="s">
        <v>208</v>
      </c>
      <c r="B84">
        <v>307550000</v>
      </c>
      <c r="C84">
        <v>58700000</v>
      </c>
      <c r="D84">
        <f t="shared" si="1"/>
        <v>248850000</v>
      </c>
    </row>
    <row r="85" spans="1:4" x14ac:dyDescent="0.4">
      <c r="A85" s="15" t="s">
        <v>510</v>
      </c>
      <c r="B85">
        <v>274300000</v>
      </c>
      <c r="C85">
        <v>78000000</v>
      </c>
      <c r="D85">
        <f t="shared" si="1"/>
        <v>196300000</v>
      </c>
    </row>
    <row r="86" spans="1:4" x14ac:dyDescent="0.4">
      <c r="A86" s="15" t="s">
        <v>849</v>
      </c>
      <c r="B86">
        <v>11800000</v>
      </c>
      <c r="C86">
        <v>18000000</v>
      </c>
      <c r="D86">
        <f t="shared" si="1"/>
        <v>-6200000</v>
      </c>
    </row>
    <row r="87" spans="1:4" x14ac:dyDescent="0.4">
      <c r="A87" s="15" t="s">
        <v>467</v>
      </c>
      <c r="B87">
        <v>8300000.0000000009</v>
      </c>
      <c r="C87">
        <v>20000000</v>
      </c>
      <c r="D87">
        <f t="shared" si="1"/>
        <v>-11700000</v>
      </c>
    </row>
    <row r="88" spans="1:4" x14ac:dyDescent="0.4">
      <c r="A88" s="15" t="s">
        <v>2627</v>
      </c>
      <c r="B88">
        <v>7200000</v>
      </c>
      <c r="C88">
        <v>18500000</v>
      </c>
      <c r="D88">
        <f t="shared" si="1"/>
        <v>-11300000</v>
      </c>
    </row>
    <row r="89" spans="1:4" x14ac:dyDescent="0.4">
      <c r="A89" s="15" t="s">
        <v>2765</v>
      </c>
      <c r="B89">
        <v>49000000</v>
      </c>
      <c r="C89">
        <v>3300000</v>
      </c>
      <c r="D89">
        <f t="shared" si="1"/>
        <v>45700000</v>
      </c>
    </row>
    <row r="90" spans="1:4" x14ac:dyDescent="0.4">
      <c r="A90" s="15" t="s">
        <v>1718</v>
      </c>
      <c r="B90">
        <v>48100000</v>
      </c>
      <c r="C90">
        <v>65000000</v>
      </c>
      <c r="D90">
        <f t="shared" si="1"/>
        <v>-16900000</v>
      </c>
    </row>
    <row r="91" spans="1:4" x14ac:dyDescent="0.4">
      <c r="A91" s="15" t="s">
        <v>550</v>
      </c>
      <c r="B91">
        <v>8199999.9999999991</v>
      </c>
      <c r="C91">
        <v>10000000</v>
      </c>
      <c r="D91">
        <f t="shared" si="1"/>
        <v>-1800000.0000000009</v>
      </c>
    </row>
    <row r="92" spans="1:4" x14ac:dyDescent="0.4">
      <c r="A92" s="15" t="s">
        <v>1450</v>
      </c>
      <c r="B92">
        <v>50300000</v>
      </c>
      <c r="C92">
        <v>8500000</v>
      </c>
      <c r="D92">
        <f t="shared" si="1"/>
        <v>41800000</v>
      </c>
    </row>
    <row r="93" spans="1:4" x14ac:dyDescent="0.4">
      <c r="A93" s="15" t="s">
        <v>18</v>
      </c>
      <c r="B93">
        <v>108300000</v>
      </c>
      <c r="C93">
        <v>15000000</v>
      </c>
      <c r="D93">
        <f t="shared" si="1"/>
        <v>93300000</v>
      </c>
    </row>
    <row r="94" spans="1:4" x14ac:dyDescent="0.4">
      <c r="A94" s="15" t="s">
        <v>2794</v>
      </c>
      <c r="B94">
        <v>5400000</v>
      </c>
      <c r="C94">
        <v>19000000</v>
      </c>
      <c r="D94">
        <f t="shared" si="1"/>
        <v>-13600000</v>
      </c>
    </row>
    <row r="95" spans="1:4" x14ac:dyDescent="0.4">
      <c r="A95" s="15" t="s">
        <v>488</v>
      </c>
      <c r="B95">
        <v>110550000</v>
      </c>
      <c r="C95">
        <v>67500000</v>
      </c>
      <c r="D95">
        <f t="shared" si="1"/>
        <v>43050000</v>
      </c>
    </row>
    <row r="96" spans="1:4" x14ac:dyDescent="0.4">
      <c r="A96" s="15" t="s">
        <v>672</v>
      </c>
      <c r="B96">
        <v>120000000</v>
      </c>
      <c r="C96">
        <v>65000000</v>
      </c>
      <c r="D96">
        <f t="shared" si="1"/>
        <v>55000000</v>
      </c>
    </row>
    <row r="97" spans="1:4" x14ac:dyDescent="0.4">
      <c r="A97" s="15" t="s">
        <v>1950</v>
      </c>
      <c r="B97">
        <v>29350000</v>
      </c>
      <c r="C97">
        <v>25000000</v>
      </c>
      <c r="D97">
        <f t="shared" si="1"/>
        <v>4350000</v>
      </c>
    </row>
    <row r="98" spans="1:4" x14ac:dyDescent="0.4">
      <c r="A98" s="15" t="s">
        <v>1473</v>
      </c>
      <c r="B98">
        <v>362600000</v>
      </c>
      <c r="C98">
        <v>125000000</v>
      </c>
      <c r="D98">
        <f t="shared" si="1"/>
        <v>237600000</v>
      </c>
    </row>
    <row r="99" spans="1:4" x14ac:dyDescent="0.4">
      <c r="A99" s="15" t="s">
        <v>688</v>
      </c>
      <c r="B99">
        <v>143900000</v>
      </c>
      <c r="C99">
        <v>74000000</v>
      </c>
      <c r="D99">
        <f t="shared" si="1"/>
        <v>69900000</v>
      </c>
    </row>
    <row r="100" spans="1:4" x14ac:dyDescent="0.4">
      <c r="A100" s="15" t="s">
        <v>717</v>
      </c>
      <c r="B100">
        <v>228525000</v>
      </c>
      <c r="C100">
        <v>71250000</v>
      </c>
      <c r="D100">
        <f t="shared" si="1"/>
        <v>157275000</v>
      </c>
    </row>
    <row r="101" spans="1:4" x14ac:dyDescent="0.4">
      <c r="A101" s="15" t="s">
        <v>617</v>
      </c>
      <c r="B101">
        <v>77100000</v>
      </c>
      <c r="C101">
        <v>22000000</v>
      </c>
      <c r="D101">
        <f t="shared" si="1"/>
        <v>55100000</v>
      </c>
    </row>
    <row r="102" spans="1:4" x14ac:dyDescent="0.4">
      <c r="A102" s="15" t="s">
        <v>2293</v>
      </c>
      <c r="B102">
        <v>84400000</v>
      </c>
      <c r="C102">
        <v>50000000</v>
      </c>
      <c r="D102">
        <f t="shared" si="1"/>
        <v>34400000</v>
      </c>
    </row>
    <row r="103" spans="1:4" x14ac:dyDescent="0.4">
      <c r="A103" s="15" t="s">
        <v>1227</v>
      </c>
      <c r="B103">
        <v>125900000</v>
      </c>
      <c r="C103">
        <v>4900000</v>
      </c>
      <c r="D103">
        <f t="shared" si="1"/>
        <v>121000000</v>
      </c>
    </row>
    <row r="104" spans="1:4" x14ac:dyDescent="0.4">
      <c r="A104" s="15" t="s">
        <v>899</v>
      </c>
      <c r="B104">
        <v>369300000</v>
      </c>
      <c r="C104">
        <v>61000000</v>
      </c>
      <c r="D104">
        <f t="shared" si="1"/>
        <v>308300000</v>
      </c>
    </row>
    <row r="105" spans="1:4" x14ac:dyDescent="0.4">
      <c r="A105" s="15" t="s">
        <v>978</v>
      </c>
      <c r="B105">
        <v>114300000</v>
      </c>
      <c r="C105">
        <v>30000000</v>
      </c>
      <c r="D105">
        <f t="shared" si="1"/>
        <v>84300000</v>
      </c>
    </row>
    <row r="106" spans="1:4" x14ac:dyDescent="0.4">
      <c r="A106" s="15" t="s">
        <v>2320</v>
      </c>
      <c r="B106">
        <v>38400000</v>
      </c>
      <c r="C106">
        <v>3300000</v>
      </c>
      <c r="D106">
        <f t="shared" si="1"/>
        <v>35100000</v>
      </c>
    </row>
    <row r="107" spans="1:4" x14ac:dyDescent="0.4">
      <c r="A107" s="15" t="s">
        <v>1527</v>
      </c>
      <c r="B107">
        <v>8600000</v>
      </c>
      <c r="C107">
        <v>28000000</v>
      </c>
      <c r="D107">
        <f t="shared" si="1"/>
        <v>-19400000</v>
      </c>
    </row>
    <row r="108" spans="1:4" x14ac:dyDescent="0.4">
      <c r="A108" s="15" t="s">
        <v>1094</v>
      </c>
      <c r="B108">
        <v>39050000</v>
      </c>
      <c r="C108">
        <v>47500000</v>
      </c>
      <c r="D108">
        <f t="shared" si="1"/>
        <v>-8450000</v>
      </c>
    </row>
    <row r="109" spans="1:4" x14ac:dyDescent="0.4">
      <c r="A109" s="15" t="s">
        <v>167</v>
      </c>
      <c r="B109">
        <v>1000000</v>
      </c>
      <c r="C109">
        <v>4000000</v>
      </c>
      <c r="D109">
        <f t="shared" si="1"/>
        <v>-3000000</v>
      </c>
    </row>
    <row r="110" spans="1:4" x14ac:dyDescent="0.4">
      <c r="A110" s="15" t="s">
        <v>2420</v>
      </c>
      <c r="B110">
        <v>60300000</v>
      </c>
      <c r="C110">
        <v>18000000</v>
      </c>
      <c r="D110">
        <f t="shared" si="1"/>
        <v>42300000</v>
      </c>
    </row>
    <row r="111" spans="1:4" x14ac:dyDescent="0.4">
      <c r="A111" s="15" t="s">
        <v>1151</v>
      </c>
      <c r="B111">
        <v>168750000</v>
      </c>
      <c r="C111">
        <v>40500000</v>
      </c>
      <c r="D111">
        <f t="shared" si="1"/>
        <v>128250000</v>
      </c>
    </row>
    <row r="112" spans="1:4" x14ac:dyDescent="0.4">
      <c r="A112" s="15" t="s">
        <v>2684</v>
      </c>
      <c r="B112">
        <v>282600000</v>
      </c>
      <c r="C112">
        <v>127000000</v>
      </c>
      <c r="D112">
        <f t="shared" si="1"/>
        <v>155600000</v>
      </c>
    </row>
    <row r="113" spans="1:4" x14ac:dyDescent="0.4">
      <c r="A113" s="15" t="s">
        <v>1740</v>
      </c>
      <c r="B113">
        <v>100300000</v>
      </c>
      <c r="C113">
        <v>40000000</v>
      </c>
      <c r="D113">
        <f t="shared" si="1"/>
        <v>60300000</v>
      </c>
    </row>
    <row r="114" spans="1:4" x14ac:dyDescent="0.4">
      <c r="A114" s="15" t="s">
        <v>2726</v>
      </c>
      <c r="B114">
        <v>24200000</v>
      </c>
      <c r="C114">
        <v>35000000</v>
      </c>
      <c r="D114">
        <f t="shared" si="1"/>
        <v>-10800000</v>
      </c>
    </row>
    <row r="115" spans="1:4" x14ac:dyDescent="0.4">
      <c r="A115" s="15" t="s">
        <v>2332</v>
      </c>
      <c r="B115">
        <v>352700000</v>
      </c>
      <c r="C115">
        <v>180000000</v>
      </c>
      <c r="D115">
        <f t="shared" si="1"/>
        <v>172700000</v>
      </c>
    </row>
    <row r="116" spans="1:4" x14ac:dyDescent="0.4">
      <c r="A116" s="15" t="s">
        <v>958</v>
      </c>
      <c r="B116">
        <v>14500000</v>
      </c>
      <c r="C116">
        <v>2000000</v>
      </c>
      <c r="D116">
        <f t="shared" si="1"/>
        <v>12500000</v>
      </c>
    </row>
    <row r="117" spans="1:4" x14ac:dyDescent="0.4">
      <c r="A117" s="15" t="s">
        <v>1001</v>
      </c>
      <c r="B117">
        <v>621500000</v>
      </c>
      <c r="C117">
        <v>145000000</v>
      </c>
      <c r="D117">
        <f t="shared" si="1"/>
        <v>476500000</v>
      </c>
    </row>
    <row r="118" spans="1:4" x14ac:dyDescent="0.4">
      <c r="A118" s="15" t="s">
        <v>1668</v>
      </c>
      <c r="B118">
        <v>33200000.000000004</v>
      </c>
      <c r="C118">
        <v>12000000</v>
      </c>
      <c r="D118">
        <f t="shared" si="1"/>
        <v>21200000.000000004</v>
      </c>
    </row>
    <row r="119" spans="1:4" x14ac:dyDescent="0.4">
      <c r="A119" s="15" t="s">
        <v>1714</v>
      </c>
      <c r="B119">
        <v>148100000</v>
      </c>
      <c r="C119">
        <v>84000000</v>
      </c>
      <c r="D119">
        <f t="shared" si="1"/>
        <v>64100000</v>
      </c>
    </row>
    <row r="120" spans="1:4" x14ac:dyDescent="0.4">
      <c r="A120" s="15" t="s">
        <v>1664</v>
      </c>
      <c r="B120">
        <v>103500000</v>
      </c>
      <c r="C120">
        <v>38000000</v>
      </c>
      <c r="D120">
        <f t="shared" si="1"/>
        <v>65500000</v>
      </c>
    </row>
    <row r="121" spans="1:4" x14ac:dyDescent="0.4">
      <c r="A121" s="15" t="s">
        <v>1405</v>
      </c>
      <c r="B121">
        <v>4900000</v>
      </c>
      <c r="C121">
        <v>1300000</v>
      </c>
      <c r="D121">
        <f t="shared" si="1"/>
        <v>3600000</v>
      </c>
    </row>
    <row r="122" spans="1:4" x14ac:dyDescent="0.4">
      <c r="A122" s="15" t="s">
        <v>917</v>
      </c>
      <c r="B122">
        <v>247000000</v>
      </c>
      <c r="C122">
        <v>80000000</v>
      </c>
      <c r="D122">
        <f t="shared" si="1"/>
        <v>167000000</v>
      </c>
    </row>
    <row r="123" spans="1:4" x14ac:dyDescent="0.4">
      <c r="A123" s="15" t="s">
        <v>1334</v>
      </c>
      <c r="B123">
        <v>7500000</v>
      </c>
      <c r="C123">
        <v>40000000</v>
      </c>
      <c r="D123">
        <f t="shared" si="1"/>
        <v>-32500000</v>
      </c>
    </row>
    <row r="124" spans="1:4" x14ac:dyDescent="0.4">
      <c r="A124" s="15" t="s">
        <v>2444</v>
      </c>
      <c r="B124">
        <v>47000000</v>
      </c>
      <c r="C124">
        <v>15000000</v>
      </c>
      <c r="D124">
        <f t="shared" si="1"/>
        <v>32000000</v>
      </c>
    </row>
    <row r="125" spans="1:4" x14ac:dyDescent="0.4">
      <c r="A125" s="15" t="s">
        <v>695</v>
      </c>
      <c r="B125">
        <v>46200000</v>
      </c>
      <c r="C125">
        <v>23000000</v>
      </c>
      <c r="D125">
        <f t="shared" si="1"/>
        <v>23200000</v>
      </c>
    </row>
    <row r="126" spans="1:4" x14ac:dyDescent="0.4">
      <c r="A126" s="15" t="s">
        <v>453</v>
      </c>
      <c r="B126">
        <v>6700000</v>
      </c>
      <c r="C126">
        <v>10000000</v>
      </c>
      <c r="D126">
        <f t="shared" si="1"/>
        <v>-3300000</v>
      </c>
    </row>
    <row r="127" spans="1:4" x14ac:dyDescent="0.4">
      <c r="A127" s="15" t="s">
        <v>2276</v>
      </c>
      <c r="B127">
        <v>27400000</v>
      </c>
      <c r="C127">
        <v>34000000</v>
      </c>
      <c r="D127">
        <f t="shared" si="1"/>
        <v>-6600000</v>
      </c>
    </row>
    <row r="128" spans="1:4" x14ac:dyDescent="0.4">
      <c r="A128" s="15" t="s">
        <v>730</v>
      </c>
      <c r="B128">
        <v>49300000</v>
      </c>
      <c r="C128">
        <v>39000000</v>
      </c>
      <c r="D128">
        <f t="shared" si="1"/>
        <v>10300000</v>
      </c>
    </row>
    <row r="129" spans="1:4" x14ac:dyDescent="0.4">
      <c r="A129" s="15" t="s">
        <v>700</v>
      </c>
      <c r="B129">
        <v>370500000</v>
      </c>
      <c r="C129">
        <v>178000000</v>
      </c>
      <c r="D129">
        <f t="shared" si="1"/>
        <v>192500000</v>
      </c>
    </row>
    <row r="130" spans="1:4" x14ac:dyDescent="0.4">
      <c r="A130" s="15" t="s">
        <v>2084</v>
      </c>
      <c r="B130">
        <v>66500000</v>
      </c>
      <c r="C130">
        <v>30000000</v>
      </c>
      <c r="D130">
        <f t="shared" si="1"/>
        <v>36500000</v>
      </c>
    </row>
    <row r="131" spans="1:4" x14ac:dyDescent="0.4">
      <c r="A131" s="15" t="s">
        <v>2742</v>
      </c>
      <c r="B131">
        <v>433500000</v>
      </c>
      <c r="C131">
        <v>160000000</v>
      </c>
      <c r="D131">
        <f t="shared" si="1"/>
        <v>273500000</v>
      </c>
    </row>
    <row r="132" spans="1:4" x14ac:dyDescent="0.4">
      <c r="A132" s="15" t="s">
        <v>2261</v>
      </c>
      <c r="B132">
        <v>2800000</v>
      </c>
      <c r="C132">
        <v>16000000</v>
      </c>
      <c r="D132">
        <f t="shared" si="1"/>
        <v>-13200000</v>
      </c>
    </row>
    <row r="133" spans="1:4" x14ac:dyDescent="0.4">
      <c r="A133" s="15" t="s">
        <v>2303</v>
      </c>
      <c r="B133">
        <v>15100000</v>
      </c>
      <c r="C133">
        <v>5000000</v>
      </c>
      <c r="D133">
        <f t="shared" ref="D133:D196" si="2">B133-C133</f>
        <v>10100000</v>
      </c>
    </row>
    <row r="134" spans="1:4" x14ac:dyDescent="0.4">
      <c r="A134" s="15" t="s">
        <v>1580</v>
      </c>
      <c r="B134">
        <v>5400000</v>
      </c>
      <c r="C134">
        <v>19000000</v>
      </c>
      <c r="D134">
        <f t="shared" si="2"/>
        <v>-13600000</v>
      </c>
    </row>
    <row r="135" spans="1:4" x14ac:dyDescent="0.4">
      <c r="A135" s="15" t="s">
        <v>2622</v>
      </c>
      <c r="B135">
        <v>46100000</v>
      </c>
      <c r="C135">
        <v>20000000</v>
      </c>
      <c r="D135">
        <f t="shared" si="2"/>
        <v>26100000</v>
      </c>
    </row>
    <row r="136" spans="1:4" x14ac:dyDescent="0.4">
      <c r="A136" s="15" t="s">
        <v>1303</v>
      </c>
      <c r="B136">
        <v>287100000</v>
      </c>
      <c r="C136">
        <v>29000000</v>
      </c>
      <c r="D136">
        <f t="shared" si="2"/>
        <v>258100000</v>
      </c>
    </row>
    <row r="137" spans="1:4" x14ac:dyDescent="0.4">
      <c r="A137" s="15" t="s">
        <v>1281</v>
      </c>
      <c r="B137">
        <v>746900000</v>
      </c>
      <c r="C137">
        <v>145000000</v>
      </c>
      <c r="D137">
        <f t="shared" si="2"/>
        <v>601900000</v>
      </c>
    </row>
    <row r="138" spans="1:4" x14ac:dyDescent="0.4">
      <c r="A138" s="15" t="s">
        <v>1621</v>
      </c>
      <c r="B138">
        <v>133699999.99999999</v>
      </c>
      <c r="C138">
        <v>105000000</v>
      </c>
      <c r="D138">
        <f t="shared" si="2"/>
        <v>28699999.999999985</v>
      </c>
    </row>
    <row r="139" spans="1:4" x14ac:dyDescent="0.4">
      <c r="A139" s="15" t="s">
        <v>836</v>
      </c>
      <c r="B139">
        <v>111800000</v>
      </c>
      <c r="C139">
        <v>40000000</v>
      </c>
      <c r="D139">
        <f t="shared" si="2"/>
        <v>71800000</v>
      </c>
    </row>
    <row r="140" spans="1:4" x14ac:dyDescent="0.4">
      <c r="A140" s="15" t="s">
        <v>2289</v>
      </c>
      <c r="B140">
        <v>126000000</v>
      </c>
      <c r="C140">
        <v>32000000</v>
      </c>
      <c r="D140">
        <f t="shared" si="2"/>
        <v>94000000</v>
      </c>
    </row>
    <row r="141" spans="1:4" x14ac:dyDescent="0.4">
      <c r="A141" s="15" t="s">
        <v>1954</v>
      </c>
      <c r="B141">
        <v>201600000</v>
      </c>
      <c r="C141">
        <v>50000000</v>
      </c>
      <c r="D141">
        <f t="shared" si="2"/>
        <v>151600000</v>
      </c>
    </row>
    <row r="142" spans="1:4" x14ac:dyDescent="0.4">
      <c r="A142" s="15" t="s">
        <v>647</v>
      </c>
      <c r="B142">
        <v>62900000</v>
      </c>
      <c r="C142">
        <v>13450000</v>
      </c>
      <c r="D142">
        <f t="shared" si="2"/>
        <v>49450000</v>
      </c>
    </row>
    <row r="143" spans="1:4" x14ac:dyDescent="0.4">
      <c r="A143" s="15" t="s">
        <v>2247</v>
      </c>
      <c r="B143">
        <v>704400000</v>
      </c>
      <c r="C143">
        <v>142500000</v>
      </c>
      <c r="D143">
        <f t="shared" si="2"/>
        <v>561900000</v>
      </c>
    </row>
    <row r="144" spans="1:4" x14ac:dyDescent="0.4">
      <c r="A144" s="15" t="s">
        <v>365</v>
      </c>
      <c r="B144">
        <v>100550000</v>
      </c>
      <c r="C144">
        <v>41000000</v>
      </c>
      <c r="D144">
        <f t="shared" si="2"/>
        <v>59550000</v>
      </c>
    </row>
    <row r="145" spans="1:4" x14ac:dyDescent="0.4">
      <c r="A145" s="15" t="s">
        <v>1875</v>
      </c>
      <c r="B145">
        <v>39400000</v>
      </c>
      <c r="C145">
        <v>65000000</v>
      </c>
      <c r="D145">
        <f t="shared" si="2"/>
        <v>-25600000</v>
      </c>
    </row>
    <row r="146" spans="1:4" x14ac:dyDescent="0.4">
      <c r="A146" s="15" t="s">
        <v>892</v>
      </c>
      <c r="B146">
        <v>529000000</v>
      </c>
      <c r="C146">
        <v>160000000</v>
      </c>
      <c r="D146">
        <f t="shared" si="2"/>
        <v>369000000</v>
      </c>
    </row>
    <row r="147" spans="1:4" x14ac:dyDescent="0.4">
      <c r="A147" s="15" t="s">
        <v>2462</v>
      </c>
      <c r="B147">
        <v>7870000</v>
      </c>
      <c r="C147">
        <v>2800000</v>
      </c>
      <c r="D147">
        <f t="shared" si="2"/>
        <v>5070000</v>
      </c>
    </row>
    <row r="148" spans="1:4" x14ac:dyDescent="0.4">
      <c r="A148" s="15" t="s">
        <v>1392</v>
      </c>
      <c r="B148">
        <v>43800000</v>
      </c>
      <c r="C148">
        <v>25000000</v>
      </c>
      <c r="D148">
        <f t="shared" si="2"/>
        <v>18800000</v>
      </c>
    </row>
    <row r="149" spans="1:4" x14ac:dyDescent="0.4">
      <c r="A149" s="15" t="s">
        <v>801</v>
      </c>
      <c r="B149">
        <v>357800000</v>
      </c>
      <c r="C149">
        <v>64000000</v>
      </c>
      <c r="D149">
        <f t="shared" si="2"/>
        <v>293800000</v>
      </c>
    </row>
    <row r="150" spans="1:4" x14ac:dyDescent="0.4">
      <c r="A150" s="15" t="s">
        <v>2498</v>
      </c>
      <c r="B150">
        <v>145600000</v>
      </c>
      <c r="C150">
        <v>23000000</v>
      </c>
      <c r="D150">
        <f t="shared" si="2"/>
        <v>122600000</v>
      </c>
    </row>
    <row r="151" spans="1:4" x14ac:dyDescent="0.4">
      <c r="A151" s="15" t="s">
        <v>659</v>
      </c>
      <c r="B151">
        <v>217100000</v>
      </c>
      <c r="C151">
        <v>70000000</v>
      </c>
      <c r="D151">
        <f t="shared" si="2"/>
        <v>147100000</v>
      </c>
    </row>
    <row r="152" spans="1:4" x14ac:dyDescent="0.4">
      <c r="A152" s="15" t="s">
        <v>763</v>
      </c>
      <c r="B152">
        <v>32799999.999999996</v>
      </c>
      <c r="C152">
        <v>13000000</v>
      </c>
      <c r="D152">
        <f t="shared" si="2"/>
        <v>19799999.999999996</v>
      </c>
    </row>
    <row r="153" spans="1:4" x14ac:dyDescent="0.4">
      <c r="A153" s="15" t="s">
        <v>1101</v>
      </c>
      <c r="B153">
        <v>3000000</v>
      </c>
      <c r="C153">
        <v>25000000</v>
      </c>
      <c r="D153">
        <f t="shared" si="2"/>
        <v>-22000000</v>
      </c>
    </row>
    <row r="154" spans="1:4" x14ac:dyDescent="0.4">
      <c r="A154" s="15" t="s">
        <v>994</v>
      </c>
      <c r="B154">
        <v>415700000</v>
      </c>
      <c r="C154">
        <v>82500000</v>
      </c>
      <c r="D154">
        <f t="shared" si="2"/>
        <v>333200000</v>
      </c>
    </row>
    <row r="155" spans="1:4" x14ac:dyDescent="0.4">
      <c r="A155" s="15" t="s">
        <v>925</v>
      </c>
      <c r="B155">
        <v>155000000</v>
      </c>
      <c r="C155">
        <v>70000000</v>
      </c>
      <c r="D155">
        <f t="shared" si="2"/>
        <v>85000000</v>
      </c>
    </row>
    <row r="156" spans="1:4" x14ac:dyDescent="0.4">
      <c r="A156" s="15" t="s">
        <v>1275</v>
      </c>
      <c r="B156">
        <v>378400000</v>
      </c>
      <c r="C156">
        <v>150000000</v>
      </c>
      <c r="D156">
        <f t="shared" si="2"/>
        <v>228400000</v>
      </c>
    </row>
    <row r="157" spans="1:4" x14ac:dyDescent="0.4">
      <c r="A157" s="15" t="s">
        <v>1626</v>
      </c>
      <c r="B157">
        <v>17300000</v>
      </c>
      <c r="C157">
        <v>2400000</v>
      </c>
      <c r="D157">
        <f t="shared" si="2"/>
        <v>14900000</v>
      </c>
    </row>
    <row r="158" spans="1:4" x14ac:dyDescent="0.4">
      <c r="A158" s="15" t="s">
        <v>1634</v>
      </c>
      <c r="B158">
        <v>95400000</v>
      </c>
      <c r="C158">
        <v>35000000</v>
      </c>
      <c r="D158">
        <f t="shared" si="2"/>
        <v>60400000</v>
      </c>
    </row>
    <row r="159" spans="1:4" x14ac:dyDescent="0.4">
      <c r="A159" s="15" t="s">
        <v>337</v>
      </c>
      <c r="B159">
        <v>14600000</v>
      </c>
      <c r="C159">
        <v>7000000</v>
      </c>
      <c r="D159">
        <f t="shared" si="2"/>
        <v>7600000</v>
      </c>
    </row>
    <row r="160" spans="1:4" x14ac:dyDescent="0.4">
      <c r="A160" s="15" t="s">
        <v>2769</v>
      </c>
      <c r="B160">
        <v>24900000</v>
      </c>
      <c r="C160">
        <v>35000000</v>
      </c>
      <c r="D160">
        <f t="shared" si="2"/>
        <v>-10100000</v>
      </c>
    </row>
    <row r="161" spans="1:4" x14ac:dyDescent="0.4">
      <c r="A161" s="15" t="s">
        <v>2129</v>
      </c>
      <c r="B161">
        <v>10900000</v>
      </c>
      <c r="C161">
        <v>4000000</v>
      </c>
      <c r="D161">
        <f t="shared" si="2"/>
        <v>6900000</v>
      </c>
    </row>
    <row r="162" spans="1:4" x14ac:dyDescent="0.4">
      <c r="A162" s="15" t="s">
        <v>1554</v>
      </c>
      <c r="B162">
        <v>78100000</v>
      </c>
      <c r="C162">
        <v>10000000</v>
      </c>
      <c r="D162">
        <f t="shared" si="2"/>
        <v>68100000</v>
      </c>
    </row>
    <row r="163" spans="1:4" x14ac:dyDescent="0.4">
      <c r="A163" s="15" t="s">
        <v>1704</v>
      </c>
      <c r="B163">
        <v>1740000</v>
      </c>
      <c r="C163">
        <v>1750000</v>
      </c>
      <c r="D163">
        <f t="shared" si="2"/>
        <v>-10000</v>
      </c>
    </row>
    <row r="164" spans="1:4" x14ac:dyDescent="0.4">
      <c r="A164" s="15" t="s">
        <v>537</v>
      </c>
      <c r="B164">
        <v>242850000</v>
      </c>
      <c r="C164">
        <v>122500000</v>
      </c>
      <c r="D164">
        <f t="shared" si="2"/>
        <v>120350000</v>
      </c>
    </row>
    <row r="165" spans="1:4" x14ac:dyDescent="0.4">
      <c r="A165" s="15" t="s">
        <v>1681</v>
      </c>
      <c r="B165">
        <v>8100000</v>
      </c>
      <c r="C165">
        <v>15000000</v>
      </c>
      <c r="D165">
        <f t="shared" si="2"/>
        <v>-6900000</v>
      </c>
    </row>
    <row r="166" spans="1:4" x14ac:dyDescent="0.4">
      <c r="A166" s="15" t="s">
        <v>2352</v>
      </c>
      <c r="B166">
        <v>109800000</v>
      </c>
      <c r="C166">
        <v>75000000</v>
      </c>
      <c r="D166">
        <f t="shared" si="2"/>
        <v>34800000</v>
      </c>
    </row>
    <row r="167" spans="1:4" x14ac:dyDescent="0.4">
      <c r="A167" s="15" t="s">
        <v>2383</v>
      </c>
      <c r="B167">
        <v>90600000</v>
      </c>
      <c r="C167">
        <v>60000000</v>
      </c>
      <c r="D167">
        <f t="shared" si="2"/>
        <v>30600000</v>
      </c>
    </row>
    <row r="168" spans="1:4" x14ac:dyDescent="0.4">
      <c r="A168" s="15" t="s">
        <v>872</v>
      </c>
      <c r="B168">
        <v>43050000</v>
      </c>
      <c r="C168">
        <v>3500000</v>
      </c>
      <c r="D168">
        <f t="shared" si="2"/>
        <v>39550000</v>
      </c>
    </row>
    <row r="169" spans="1:4" x14ac:dyDescent="0.4">
      <c r="A169" s="15" t="s">
        <v>1435</v>
      </c>
      <c r="B169">
        <v>47600000</v>
      </c>
      <c r="C169">
        <v>20000000</v>
      </c>
      <c r="D169">
        <f t="shared" si="2"/>
        <v>27600000</v>
      </c>
    </row>
    <row r="170" spans="1:4" x14ac:dyDescent="0.4">
      <c r="A170" s="15" t="s">
        <v>666</v>
      </c>
      <c r="B170">
        <v>29500000</v>
      </c>
      <c r="C170">
        <v>25000000</v>
      </c>
      <c r="D170">
        <f t="shared" si="2"/>
        <v>4500000</v>
      </c>
    </row>
    <row r="171" spans="1:4" x14ac:dyDescent="0.4">
      <c r="A171" s="15" t="s">
        <v>2018</v>
      </c>
      <c r="B171">
        <v>110700000</v>
      </c>
      <c r="C171">
        <v>35000000</v>
      </c>
      <c r="D171">
        <f t="shared" si="2"/>
        <v>75700000</v>
      </c>
    </row>
    <row r="172" spans="1:4" x14ac:dyDescent="0.4">
      <c r="A172" s="15" t="s">
        <v>114</v>
      </c>
      <c r="B172">
        <v>12000000</v>
      </c>
      <c r="C172">
        <v>20000000</v>
      </c>
      <c r="D172">
        <f t="shared" si="2"/>
        <v>-8000000</v>
      </c>
    </row>
    <row r="173" spans="1:4" x14ac:dyDescent="0.4">
      <c r="A173" s="15" t="s">
        <v>1545</v>
      </c>
      <c r="B173">
        <v>45200000</v>
      </c>
      <c r="C173">
        <v>7250000</v>
      </c>
      <c r="D173">
        <f t="shared" si="2"/>
        <v>37950000</v>
      </c>
    </row>
    <row r="174" spans="1:4" x14ac:dyDescent="0.4">
      <c r="A174" s="15" t="s">
        <v>2452</v>
      </c>
      <c r="B174">
        <v>97450000</v>
      </c>
      <c r="C174">
        <v>6500000</v>
      </c>
      <c r="D174">
        <f t="shared" si="2"/>
        <v>90950000</v>
      </c>
    </row>
    <row r="175" spans="1:4" x14ac:dyDescent="0.4">
      <c r="A175" s="15" t="s">
        <v>2602</v>
      </c>
      <c r="B175">
        <v>414800000</v>
      </c>
      <c r="C175">
        <v>120000000</v>
      </c>
      <c r="D175">
        <f t="shared" si="2"/>
        <v>294800000</v>
      </c>
    </row>
    <row r="176" spans="1:4" x14ac:dyDescent="0.4">
      <c r="A176" s="15" t="s">
        <v>2541</v>
      </c>
      <c r="B176">
        <v>123700000</v>
      </c>
      <c r="C176">
        <v>15000000</v>
      </c>
      <c r="D176">
        <f t="shared" si="2"/>
        <v>108700000</v>
      </c>
    </row>
    <row r="177" spans="1:4" x14ac:dyDescent="0.4">
      <c r="A177" s="15" t="s">
        <v>1247</v>
      </c>
      <c r="B177">
        <v>32200000.000000004</v>
      </c>
      <c r="C177">
        <v>20000000</v>
      </c>
      <c r="D177">
        <f t="shared" si="2"/>
        <v>12200000.000000004</v>
      </c>
    </row>
    <row r="178" spans="1:4" x14ac:dyDescent="0.4">
      <c r="A178" s="15" t="s">
        <v>2476</v>
      </c>
      <c r="B178">
        <v>29700000</v>
      </c>
      <c r="C178">
        <v>26000000</v>
      </c>
      <c r="D178">
        <f t="shared" si="2"/>
        <v>3700000</v>
      </c>
    </row>
    <row r="179" spans="1:4" x14ac:dyDescent="0.4">
      <c r="A179" s="15" t="s">
        <v>2523</v>
      </c>
      <c r="B179">
        <v>6900000</v>
      </c>
      <c r="C179">
        <v>2500000</v>
      </c>
      <c r="D179">
        <f t="shared" si="2"/>
        <v>4400000</v>
      </c>
    </row>
    <row r="180" spans="1:4" x14ac:dyDescent="0.4">
      <c r="A180" s="15" t="s">
        <v>2679</v>
      </c>
      <c r="B180">
        <v>5400000</v>
      </c>
      <c r="C180">
        <v>9600000</v>
      </c>
      <c r="D180">
        <f t="shared" si="2"/>
        <v>-4200000</v>
      </c>
    </row>
    <row r="181" spans="1:4" x14ac:dyDescent="0.4">
      <c r="A181" s="15" t="s">
        <v>1052</v>
      </c>
      <c r="B181">
        <v>266466666.66666666</v>
      </c>
      <c r="C181">
        <v>21666666.666666668</v>
      </c>
      <c r="D181">
        <f t="shared" si="2"/>
        <v>244800000</v>
      </c>
    </row>
    <row r="182" spans="1:4" x14ac:dyDescent="0.4">
      <c r="A182" s="15" t="s">
        <v>2608</v>
      </c>
      <c r="B182">
        <v>128500000</v>
      </c>
      <c r="C182">
        <v>15000000</v>
      </c>
      <c r="D182">
        <f t="shared" si="2"/>
        <v>113500000</v>
      </c>
    </row>
    <row r="183" spans="1:4" x14ac:dyDescent="0.4">
      <c r="A183" s="15" t="s">
        <v>1604</v>
      </c>
      <c r="B183">
        <v>110200000</v>
      </c>
      <c r="C183">
        <v>23500000</v>
      </c>
      <c r="D183">
        <f t="shared" si="2"/>
        <v>86700000</v>
      </c>
    </row>
    <row r="184" spans="1:4" x14ac:dyDescent="0.4">
      <c r="A184" s="15" t="s">
        <v>2188</v>
      </c>
      <c r="B184">
        <v>37600000</v>
      </c>
      <c r="C184">
        <v>10000000</v>
      </c>
      <c r="D184">
        <f t="shared" si="2"/>
        <v>27600000</v>
      </c>
    </row>
    <row r="185" spans="1:4" x14ac:dyDescent="0.4">
      <c r="A185" s="15" t="s">
        <v>1479</v>
      </c>
      <c r="B185">
        <v>129233333.33333333</v>
      </c>
      <c r="C185">
        <v>42866666.666666664</v>
      </c>
      <c r="D185">
        <f t="shared" si="2"/>
        <v>86366666.666666657</v>
      </c>
    </row>
    <row r="186" spans="1:4" x14ac:dyDescent="0.4">
      <c r="A186" s="15" t="s">
        <v>1113</v>
      </c>
      <c r="B186">
        <v>7500000</v>
      </c>
      <c r="C186">
        <v>7500000</v>
      </c>
      <c r="D186">
        <f t="shared" si="2"/>
        <v>0</v>
      </c>
    </row>
    <row r="187" spans="1:4" x14ac:dyDescent="0.4">
      <c r="A187" s="15" t="s">
        <v>2098</v>
      </c>
      <c r="B187">
        <v>56550000</v>
      </c>
      <c r="C187">
        <v>55000000</v>
      </c>
      <c r="D187">
        <f t="shared" si="2"/>
        <v>1550000</v>
      </c>
    </row>
    <row r="188" spans="1:4" x14ac:dyDescent="0.4">
      <c r="A188" s="15" t="s">
        <v>2777</v>
      </c>
      <c r="B188">
        <v>52500000</v>
      </c>
      <c r="C188">
        <v>15000000</v>
      </c>
      <c r="D188">
        <f t="shared" si="2"/>
        <v>37500000</v>
      </c>
    </row>
    <row r="189" spans="1:4" x14ac:dyDescent="0.4">
      <c r="A189" s="15" t="s">
        <v>1343</v>
      </c>
      <c r="B189">
        <v>19400000</v>
      </c>
      <c r="C189">
        <v>14000000</v>
      </c>
      <c r="D189">
        <f t="shared" si="2"/>
        <v>5400000</v>
      </c>
    </row>
    <row r="190" spans="1:4" x14ac:dyDescent="0.4">
      <c r="A190" s="15" t="s">
        <v>806</v>
      </c>
      <c r="B190">
        <v>12200000</v>
      </c>
      <c r="C190">
        <v>10000000</v>
      </c>
      <c r="D190">
        <f t="shared" si="2"/>
        <v>2200000</v>
      </c>
    </row>
    <row r="191" spans="1:4" x14ac:dyDescent="0.4">
      <c r="A191" s="15" t="s">
        <v>1188</v>
      </c>
      <c r="B191">
        <v>519900000</v>
      </c>
      <c r="C191">
        <v>145000000</v>
      </c>
      <c r="D191">
        <f t="shared" si="2"/>
        <v>374900000</v>
      </c>
    </row>
    <row r="192" spans="1:4" x14ac:dyDescent="0.4">
      <c r="A192" s="15" t="s">
        <v>2591</v>
      </c>
      <c r="B192">
        <v>79800000</v>
      </c>
      <c r="C192">
        <v>23000000</v>
      </c>
      <c r="D192">
        <f t="shared" si="2"/>
        <v>56800000</v>
      </c>
    </row>
    <row r="193" spans="1:4" x14ac:dyDescent="0.4">
      <c r="A193" s="15" t="s">
        <v>1708</v>
      </c>
      <c r="B193">
        <v>12800000</v>
      </c>
      <c r="C193">
        <v>20000000</v>
      </c>
      <c r="D193">
        <f t="shared" si="2"/>
        <v>-7200000</v>
      </c>
    </row>
    <row r="194" spans="1:4" x14ac:dyDescent="0.4">
      <c r="A194" s="15" t="s">
        <v>435</v>
      </c>
      <c r="B194">
        <v>2800000</v>
      </c>
      <c r="C194">
        <v>2000000</v>
      </c>
      <c r="D194">
        <f t="shared" si="2"/>
        <v>800000</v>
      </c>
    </row>
    <row r="195" spans="1:4" x14ac:dyDescent="0.4">
      <c r="A195" s="15" t="s">
        <v>1266</v>
      </c>
      <c r="B195">
        <v>41100000</v>
      </c>
      <c r="C195">
        <v>24000000</v>
      </c>
      <c r="D195">
        <f t="shared" si="2"/>
        <v>17100000</v>
      </c>
    </row>
    <row r="196" spans="1:4" x14ac:dyDescent="0.4">
      <c r="A196" s="15" t="s">
        <v>706</v>
      </c>
      <c r="B196">
        <v>93100000</v>
      </c>
      <c r="C196">
        <v>27000000</v>
      </c>
      <c r="D196">
        <f t="shared" si="2"/>
        <v>66100000</v>
      </c>
    </row>
    <row r="197" spans="1:4" x14ac:dyDescent="0.4">
      <c r="A197" s="15" t="s">
        <v>2208</v>
      </c>
      <c r="B197">
        <v>77300000</v>
      </c>
      <c r="C197">
        <v>25000000</v>
      </c>
      <c r="D197">
        <f t="shared" ref="D197:D260" si="3">B197-C197</f>
        <v>52300000</v>
      </c>
    </row>
    <row r="198" spans="1:4" x14ac:dyDescent="0.4">
      <c r="A198" s="15" t="s">
        <v>1540</v>
      </c>
      <c r="B198">
        <v>128400000</v>
      </c>
      <c r="C198">
        <v>150000000</v>
      </c>
      <c r="D198">
        <f t="shared" si="3"/>
        <v>-21600000</v>
      </c>
    </row>
    <row r="199" spans="1:4" x14ac:dyDescent="0.4">
      <c r="A199" s="15" t="s">
        <v>924</v>
      </c>
      <c r="B199">
        <v>22000000</v>
      </c>
      <c r="C199">
        <v>22000000</v>
      </c>
      <c r="D199">
        <f t="shared" si="3"/>
        <v>0</v>
      </c>
    </row>
    <row r="200" spans="1:4" x14ac:dyDescent="0.4">
      <c r="A200" s="15" t="s">
        <v>353</v>
      </c>
      <c r="B200">
        <v>59000000</v>
      </c>
      <c r="C200">
        <v>5000000</v>
      </c>
      <c r="D200">
        <f t="shared" si="3"/>
        <v>54000000</v>
      </c>
    </row>
    <row r="201" spans="1:4" x14ac:dyDescent="0.4">
      <c r="A201" s="15" t="s">
        <v>399</v>
      </c>
      <c r="B201">
        <v>62100000</v>
      </c>
      <c r="C201">
        <v>11000000</v>
      </c>
      <c r="D201">
        <f t="shared" si="3"/>
        <v>51100000</v>
      </c>
    </row>
    <row r="202" spans="1:4" x14ac:dyDescent="0.4">
      <c r="A202" s="15" t="s">
        <v>259</v>
      </c>
      <c r="B202">
        <v>29700000</v>
      </c>
      <c r="C202">
        <v>5000000</v>
      </c>
      <c r="D202">
        <f t="shared" si="3"/>
        <v>24700000</v>
      </c>
    </row>
    <row r="203" spans="1:4" x14ac:dyDescent="0.4">
      <c r="A203" s="15" t="s">
        <v>2706</v>
      </c>
      <c r="B203">
        <v>104900000</v>
      </c>
      <c r="C203">
        <v>31000000</v>
      </c>
      <c r="D203">
        <f t="shared" si="3"/>
        <v>73900000</v>
      </c>
    </row>
    <row r="204" spans="1:4" x14ac:dyDescent="0.4">
      <c r="A204" s="15" t="s">
        <v>2670</v>
      </c>
      <c r="B204">
        <v>23400000</v>
      </c>
      <c r="C204">
        <v>20000000</v>
      </c>
      <c r="D204">
        <f t="shared" si="3"/>
        <v>3400000</v>
      </c>
    </row>
    <row r="205" spans="1:4" x14ac:dyDescent="0.4">
      <c r="A205" s="15" t="s">
        <v>2003</v>
      </c>
      <c r="B205">
        <v>47200000</v>
      </c>
      <c r="C205">
        <v>20000000</v>
      </c>
      <c r="D205">
        <f t="shared" si="3"/>
        <v>27200000</v>
      </c>
    </row>
    <row r="206" spans="1:4" x14ac:dyDescent="0.4">
      <c r="A206" s="15" t="s">
        <v>2040</v>
      </c>
      <c r="B206">
        <v>111400000</v>
      </c>
      <c r="C206">
        <v>10000000</v>
      </c>
      <c r="D206">
        <f t="shared" si="3"/>
        <v>101400000</v>
      </c>
    </row>
    <row r="207" spans="1:4" x14ac:dyDescent="0.4">
      <c r="A207" s="15" t="s">
        <v>87</v>
      </c>
      <c r="B207">
        <v>304700000</v>
      </c>
      <c r="C207">
        <v>92000000</v>
      </c>
      <c r="D207">
        <f t="shared" si="3"/>
        <v>212700000</v>
      </c>
    </row>
    <row r="208" spans="1:4" x14ac:dyDescent="0.4">
      <c r="A208" s="15" t="s">
        <v>231</v>
      </c>
      <c r="B208">
        <v>256899999.99999997</v>
      </c>
      <c r="C208">
        <v>6500000</v>
      </c>
      <c r="D208">
        <f t="shared" si="3"/>
        <v>250399999.99999997</v>
      </c>
    </row>
    <row r="209" spans="1:4" x14ac:dyDescent="0.4">
      <c r="A209" s="15" t="s">
        <v>415</v>
      </c>
      <c r="B209">
        <v>36600000</v>
      </c>
      <c r="C209">
        <v>20000000</v>
      </c>
      <c r="D209">
        <f t="shared" si="3"/>
        <v>16600000</v>
      </c>
    </row>
    <row r="210" spans="1:4" x14ac:dyDescent="0.4">
      <c r="A210" s="15" t="s">
        <v>824</v>
      </c>
      <c r="B210">
        <v>375700000</v>
      </c>
      <c r="C210">
        <v>130000000</v>
      </c>
      <c r="D210">
        <f t="shared" si="3"/>
        <v>245700000</v>
      </c>
    </row>
    <row r="211" spans="1:4" x14ac:dyDescent="0.4">
      <c r="A211" s="15" t="s">
        <v>475</v>
      </c>
      <c r="B211">
        <v>46000000</v>
      </c>
      <c r="C211">
        <v>11000000</v>
      </c>
      <c r="D211">
        <f t="shared" si="3"/>
        <v>35000000</v>
      </c>
    </row>
    <row r="212" spans="1:4" x14ac:dyDescent="0.4">
      <c r="A212" s="15" t="s">
        <v>200</v>
      </c>
      <c r="B212">
        <v>235000000</v>
      </c>
      <c r="C212">
        <v>50000000</v>
      </c>
      <c r="D212">
        <f t="shared" si="3"/>
        <v>185000000</v>
      </c>
    </row>
    <row r="213" spans="1:4" x14ac:dyDescent="0.4">
      <c r="A213" s="15" t="s">
        <v>267</v>
      </c>
      <c r="B213">
        <v>124200000</v>
      </c>
      <c r="C213">
        <v>20000000</v>
      </c>
      <c r="D213">
        <f t="shared" si="3"/>
        <v>104200000</v>
      </c>
    </row>
    <row r="214" spans="1:4" x14ac:dyDescent="0.4">
      <c r="A214" s="15" t="s">
        <v>1120</v>
      </c>
      <c r="B214">
        <v>161600000</v>
      </c>
      <c r="C214">
        <v>47500000</v>
      </c>
      <c r="D214">
        <f t="shared" si="3"/>
        <v>114100000</v>
      </c>
    </row>
    <row r="215" spans="1:4" x14ac:dyDescent="0.4">
      <c r="A215" s="15" t="s">
        <v>1734</v>
      </c>
      <c r="B215">
        <v>41300000</v>
      </c>
      <c r="C215">
        <v>18000000</v>
      </c>
      <c r="D215">
        <f t="shared" si="3"/>
        <v>23300000</v>
      </c>
    </row>
    <row r="216" spans="1:4" x14ac:dyDescent="0.4">
      <c r="A216" s="15" t="s">
        <v>930</v>
      </c>
      <c r="B216">
        <v>1700000</v>
      </c>
      <c r="C216">
        <v>20000000</v>
      </c>
      <c r="D216">
        <f t="shared" si="3"/>
        <v>-18300000</v>
      </c>
    </row>
    <row r="217" spans="1:4" x14ac:dyDescent="0.4">
      <c r="A217" s="15" t="s">
        <v>2390</v>
      </c>
      <c r="B217">
        <v>84700000</v>
      </c>
      <c r="C217">
        <v>30000000</v>
      </c>
      <c r="D217">
        <f t="shared" si="3"/>
        <v>54700000</v>
      </c>
    </row>
    <row r="218" spans="1:4" x14ac:dyDescent="0.4">
      <c r="A218" s="15" t="s">
        <v>1985</v>
      </c>
      <c r="B218">
        <v>399300000</v>
      </c>
      <c r="C218">
        <v>137500000</v>
      </c>
      <c r="D218">
        <f t="shared" si="3"/>
        <v>261800000</v>
      </c>
    </row>
    <row r="219" spans="1:4" x14ac:dyDescent="0.4">
      <c r="A219" s="15" t="s">
        <v>2057</v>
      </c>
      <c r="B219">
        <v>99800000</v>
      </c>
      <c r="C219">
        <v>50000000</v>
      </c>
      <c r="D219">
        <f t="shared" si="3"/>
        <v>49800000</v>
      </c>
    </row>
    <row r="220" spans="1:4" x14ac:dyDescent="0.4">
      <c r="A220" s="15" t="s">
        <v>1648</v>
      </c>
      <c r="B220">
        <v>9500000</v>
      </c>
      <c r="C220">
        <v>20000000</v>
      </c>
      <c r="D220">
        <f t="shared" si="3"/>
        <v>-10500000</v>
      </c>
    </row>
    <row r="221" spans="1:4" x14ac:dyDescent="0.4">
      <c r="A221" s="15" t="s">
        <v>1768</v>
      </c>
      <c r="B221">
        <v>242700000</v>
      </c>
      <c r="C221">
        <v>100000000</v>
      </c>
      <c r="D221">
        <f t="shared" si="3"/>
        <v>142700000</v>
      </c>
    </row>
    <row r="222" spans="1:4" x14ac:dyDescent="0.4">
      <c r="A222" s="15" t="s">
        <v>1494</v>
      </c>
      <c r="B222">
        <v>286200000</v>
      </c>
      <c r="C222">
        <v>120000000</v>
      </c>
      <c r="D222">
        <f t="shared" si="3"/>
        <v>166200000</v>
      </c>
    </row>
    <row r="223" spans="1:4" x14ac:dyDescent="0.4">
      <c r="A223" s="15" t="s">
        <v>2181</v>
      </c>
      <c r="B223">
        <v>307200000</v>
      </c>
      <c r="C223">
        <v>13000000</v>
      </c>
      <c r="D223">
        <f t="shared" si="3"/>
        <v>294200000</v>
      </c>
    </row>
    <row r="224" spans="1:4" x14ac:dyDescent="0.4">
      <c r="A224" s="15" t="s">
        <v>812</v>
      </c>
      <c r="B224">
        <v>11400000</v>
      </c>
      <c r="C224">
        <v>14000000</v>
      </c>
      <c r="D224">
        <f t="shared" si="3"/>
        <v>-2600000</v>
      </c>
    </row>
    <row r="225" spans="1:4" x14ac:dyDescent="0.4">
      <c r="A225" s="15" t="s">
        <v>496</v>
      </c>
      <c r="B225">
        <v>147300000</v>
      </c>
      <c r="C225">
        <v>66000000</v>
      </c>
      <c r="D225">
        <f t="shared" si="3"/>
        <v>81300000</v>
      </c>
    </row>
    <row r="226" spans="1:4" x14ac:dyDescent="0.4">
      <c r="A226" s="15" t="s">
        <v>1133</v>
      </c>
      <c r="B226">
        <v>35900000</v>
      </c>
      <c r="C226">
        <v>12000000</v>
      </c>
      <c r="D226">
        <f t="shared" si="3"/>
        <v>23900000</v>
      </c>
    </row>
    <row r="227" spans="1:4" x14ac:dyDescent="0.4">
      <c r="A227" s="15" t="s">
        <v>2273</v>
      </c>
      <c r="B227">
        <v>180300000</v>
      </c>
      <c r="C227">
        <v>45000000</v>
      </c>
      <c r="D227">
        <f t="shared" si="3"/>
        <v>135300000</v>
      </c>
    </row>
    <row r="228" spans="1:4" x14ac:dyDescent="0.4">
      <c r="A228" s="15" t="s">
        <v>1512</v>
      </c>
      <c r="B228">
        <v>36900000</v>
      </c>
      <c r="C228">
        <v>40000000</v>
      </c>
      <c r="D228">
        <f t="shared" si="3"/>
        <v>-3100000</v>
      </c>
    </row>
    <row r="229" spans="1:4" x14ac:dyDescent="0.4">
      <c r="A229" s="15" t="s">
        <v>773</v>
      </c>
      <c r="B229">
        <v>515850000</v>
      </c>
      <c r="C229">
        <v>172500000</v>
      </c>
      <c r="D229">
        <f t="shared" si="3"/>
        <v>343350000</v>
      </c>
    </row>
    <row r="230" spans="1:4" x14ac:dyDescent="0.4">
      <c r="A230" s="15" t="s">
        <v>2823</v>
      </c>
      <c r="B230">
        <v>132800000.00000001</v>
      </c>
      <c r="C230">
        <v>40000000</v>
      </c>
      <c r="D230">
        <f t="shared" si="3"/>
        <v>92800000.000000015</v>
      </c>
    </row>
    <row r="231" spans="1:4" x14ac:dyDescent="0.4">
      <c r="A231" s="15" t="s">
        <v>146</v>
      </c>
      <c r="B231">
        <v>36000000</v>
      </c>
      <c r="C231">
        <v>8000000</v>
      </c>
      <c r="D231">
        <f t="shared" si="3"/>
        <v>28000000</v>
      </c>
    </row>
    <row r="232" spans="1:4" x14ac:dyDescent="0.4">
      <c r="A232" s="15" t="s">
        <v>2696</v>
      </c>
      <c r="B232">
        <v>14400000</v>
      </c>
      <c r="C232">
        <v>35000000</v>
      </c>
      <c r="D232">
        <f t="shared" si="3"/>
        <v>-20600000</v>
      </c>
    </row>
    <row r="233" spans="1:4" x14ac:dyDescent="0.4">
      <c r="A233" s="15" t="s">
        <v>1093</v>
      </c>
      <c r="B233">
        <v>135500000</v>
      </c>
      <c r="C233">
        <v>60000000</v>
      </c>
      <c r="D233">
        <f t="shared" si="3"/>
        <v>75500000</v>
      </c>
    </row>
    <row r="234" spans="1:4" x14ac:dyDescent="0.4">
      <c r="A234" s="15" t="s">
        <v>1763</v>
      </c>
      <c r="B234">
        <v>46100000</v>
      </c>
      <c r="C234">
        <v>20000000</v>
      </c>
      <c r="D234">
        <f t="shared" si="3"/>
        <v>26100000</v>
      </c>
    </row>
    <row r="235" spans="1:4" x14ac:dyDescent="0.4">
      <c r="A235" s="15" t="s">
        <v>2687</v>
      </c>
      <c r="B235">
        <v>1900000</v>
      </c>
      <c r="C235">
        <v>3000000</v>
      </c>
      <c r="D235">
        <f t="shared" si="3"/>
        <v>-1100000</v>
      </c>
    </row>
    <row r="236" spans="1:4" x14ac:dyDescent="0.4">
      <c r="A236" s="15" t="s">
        <v>2311</v>
      </c>
      <c r="B236">
        <v>48300000</v>
      </c>
      <c r="C236">
        <v>45000000</v>
      </c>
      <c r="D236">
        <f t="shared" si="3"/>
        <v>3300000</v>
      </c>
    </row>
    <row r="237" spans="1:4" x14ac:dyDescent="0.4">
      <c r="A237" s="15" t="s">
        <v>1416</v>
      </c>
      <c r="B237">
        <v>86650000</v>
      </c>
      <c r="C237">
        <v>29000000</v>
      </c>
      <c r="D237">
        <f t="shared" si="3"/>
        <v>57650000</v>
      </c>
    </row>
    <row r="238" spans="1:4" x14ac:dyDescent="0.4">
      <c r="A238" s="15" t="s">
        <v>2141</v>
      </c>
      <c r="B238">
        <v>179400000</v>
      </c>
      <c r="C238">
        <v>65000000</v>
      </c>
      <c r="D238">
        <f t="shared" si="3"/>
        <v>114400000</v>
      </c>
    </row>
    <row r="239" spans="1:4" x14ac:dyDescent="0.4">
      <c r="A239" s="15" t="s">
        <v>1818</v>
      </c>
      <c r="B239">
        <v>61750000</v>
      </c>
      <c r="C239">
        <v>18200000</v>
      </c>
      <c r="D239">
        <f t="shared" si="3"/>
        <v>43550000</v>
      </c>
    </row>
    <row r="240" spans="1:4" x14ac:dyDescent="0.4">
      <c r="A240" s="15" t="s">
        <v>1909</v>
      </c>
      <c r="B240">
        <v>6200000</v>
      </c>
      <c r="C240">
        <v>1500000</v>
      </c>
      <c r="D240">
        <f t="shared" si="3"/>
        <v>4700000</v>
      </c>
    </row>
    <row r="241" spans="1:4" x14ac:dyDescent="0.4">
      <c r="A241" s="15" t="s">
        <v>2080</v>
      </c>
      <c r="B241">
        <v>176600000</v>
      </c>
      <c r="C241">
        <v>30000000</v>
      </c>
      <c r="D241">
        <f t="shared" si="3"/>
        <v>146600000</v>
      </c>
    </row>
    <row r="242" spans="1:4" x14ac:dyDescent="0.4">
      <c r="A242" s="15" t="s">
        <v>2024</v>
      </c>
      <c r="B242">
        <v>65700000</v>
      </c>
      <c r="C242">
        <v>25000000</v>
      </c>
      <c r="D242">
        <f t="shared" si="3"/>
        <v>40700000</v>
      </c>
    </row>
    <row r="243" spans="1:4" x14ac:dyDescent="0.4">
      <c r="A243" s="15" t="s">
        <v>1058</v>
      </c>
      <c r="B243">
        <v>113000000</v>
      </c>
      <c r="C243">
        <v>11000000</v>
      </c>
      <c r="D243">
        <f t="shared" si="3"/>
        <v>102000000</v>
      </c>
    </row>
    <row r="244" spans="1:4" x14ac:dyDescent="0.4">
      <c r="A244" s="15" t="s">
        <v>2656</v>
      </c>
      <c r="B244">
        <v>198500000</v>
      </c>
      <c r="C244">
        <v>125000000</v>
      </c>
      <c r="D244">
        <f t="shared" si="3"/>
        <v>73500000</v>
      </c>
    </row>
    <row r="245" spans="1:4" x14ac:dyDescent="0.4">
      <c r="A245" s="15" t="s">
        <v>1793</v>
      </c>
      <c r="B245">
        <v>36000000</v>
      </c>
      <c r="C245">
        <v>13000000</v>
      </c>
      <c r="D245">
        <f t="shared" si="3"/>
        <v>23000000</v>
      </c>
    </row>
    <row r="246" spans="1:4" x14ac:dyDescent="0.4">
      <c r="A246" s="15" t="s">
        <v>2699</v>
      </c>
      <c r="B246">
        <v>64099999.999999993</v>
      </c>
      <c r="C246">
        <v>1000000</v>
      </c>
      <c r="D246">
        <f t="shared" si="3"/>
        <v>63099999.999999993</v>
      </c>
    </row>
    <row r="247" spans="1:4" x14ac:dyDescent="0.4">
      <c r="A247" s="15" t="s">
        <v>1485</v>
      </c>
      <c r="B247">
        <v>351700000</v>
      </c>
      <c r="C247">
        <v>75000000</v>
      </c>
      <c r="D247">
        <f t="shared" si="3"/>
        <v>276700000</v>
      </c>
    </row>
    <row r="248" spans="1:4" x14ac:dyDescent="0.4">
      <c r="A248" s="15" t="s">
        <v>1271</v>
      </c>
      <c r="B248">
        <v>270900000</v>
      </c>
      <c r="C248">
        <v>35000000</v>
      </c>
      <c r="D248">
        <f t="shared" si="3"/>
        <v>235900000</v>
      </c>
    </row>
    <row r="249" spans="1:4" x14ac:dyDescent="0.4">
      <c r="A249" s="15" t="s">
        <v>1215</v>
      </c>
      <c r="B249">
        <v>138200000</v>
      </c>
      <c r="C249">
        <v>17000000</v>
      </c>
      <c r="D249">
        <f t="shared" si="3"/>
        <v>121200000</v>
      </c>
    </row>
    <row r="250" spans="1:4" x14ac:dyDescent="0.4">
      <c r="A250" s="15" t="s">
        <v>160</v>
      </c>
      <c r="B250">
        <v>171150000</v>
      </c>
      <c r="C250">
        <v>67500000</v>
      </c>
      <c r="D250">
        <f t="shared" si="3"/>
        <v>103650000</v>
      </c>
    </row>
    <row r="251" spans="1:4" x14ac:dyDescent="0.4">
      <c r="A251" s="15" t="s">
        <v>2103</v>
      </c>
      <c r="B251">
        <v>16900000</v>
      </c>
      <c r="C251">
        <v>20000000</v>
      </c>
      <c r="D251">
        <f t="shared" si="3"/>
        <v>-3100000</v>
      </c>
    </row>
    <row r="252" spans="1:4" x14ac:dyDescent="0.4">
      <c r="A252" s="15" t="s">
        <v>276</v>
      </c>
      <c r="B252">
        <v>66700000</v>
      </c>
      <c r="C252">
        <v>20000000</v>
      </c>
      <c r="D252">
        <f t="shared" si="3"/>
        <v>46700000</v>
      </c>
    </row>
    <row r="253" spans="1:4" x14ac:dyDescent="0.4">
      <c r="A253" s="15" t="s">
        <v>1014</v>
      </c>
      <c r="B253">
        <v>2600000</v>
      </c>
      <c r="C253">
        <v>13000000</v>
      </c>
      <c r="D253">
        <f t="shared" si="3"/>
        <v>-10400000</v>
      </c>
    </row>
    <row r="254" spans="1:4" x14ac:dyDescent="0.4">
      <c r="A254" s="15" t="s">
        <v>2804</v>
      </c>
      <c r="B254">
        <v>540000000</v>
      </c>
      <c r="C254">
        <v>190000000</v>
      </c>
      <c r="D254">
        <f t="shared" si="3"/>
        <v>350000000</v>
      </c>
    </row>
    <row r="255" spans="1:4" x14ac:dyDescent="0.4">
      <c r="A255" s="15" t="s">
        <v>2030</v>
      </c>
      <c r="B255">
        <v>757900000</v>
      </c>
      <c r="C255">
        <v>230000000</v>
      </c>
      <c r="D255">
        <f t="shared" si="3"/>
        <v>527900000</v>
      </c>
    </row>
    <row r="256" spans="1:4" x14ac:dyDescent="0.4">
      <c r="A256" s="15" t="s">
        <v>2109</v>
      </c>
      <c r="B256">
        <v>8900000</v>
      </c>
      <c r="C256">
        <v>10000000</v>
      </c>
      <c r="D256">
        <f t="shared" si="3"/>
        <v>-1100000</v>
      </c>
    </row>
    <row r="257" spans="1:4" x14ac:dyDescent="0.4">
      <c r="A257" s="15" t="s">
        <v>1856</v>
      </c>
      <c r="B257">
        <v>106000000</v>
      </c>
      <c r="C257">
        <v>25000000</v>
      </c>
      <c r="D257">
        <f t="shared" si="3"/>
        <v>81000000</v>
      </c>
    </row>
    <row r="258" spans="1:4" x14ac:dyDescent="0.4">
      <c r="A258" s="15" t="s">
        <v>856</v>
      </c>
      <c r="B258">
        <v>73050000</v>
      </c>
      <c r="C258">
        <v>35000000</v>
      </c>
      <c r="D258">
        <f t="shared" si="3"/>
        <v>38050000</v>
      </c>
    </row>
    <row r="259" spans="1:4" x14ac:dyDescent="0.4">
      <c r="A259" s="15" t="s">
        <v>2710</v>
      </c>
      <c r="B259">
        <v>15400000</v>
      </c>
      <c r="C259">
        <v>30000000</v>
      </c>
      <c r="D259">
        <f t="shared" si="3"/>
        <v>-14600000</v>
      </c>
    </row>
    <row r="260" spans="1:4" x14ac:dyDescent="0.4">
      <c r="A260" s="15" t="s">
        <v>608</v>
      </c>
      <c r="B260">
        <v>36900000</v>
      </c>
      <c r="C260">
        <v>7000000</v>
      </c>
      <c r="D260">
        <f t="shared" si="3"/>
        <v>29900000</v>
      </c>
    </row>
    <row r="261" spans="1:4" x14ac:dyDescent="0.4">
      <c r="A261" s="15" t="s">
        <v>1194</v>
      </c>
      <c r="B261">
        <v>1600000</v>
      </c>
      <c r="C261">
        <v>2400000</v>
      </c>
      <c r="D261">
        <f t="shared" ref="D261:D324" si="4">B261-C261</f>
        <v>-800000</v>
      </c>
    </row>
    <row r="262" spans="1:4" x14ac:dyDescent="0.4">
      <c r="A262" s="15" t="s">
        <v>568</v>
      </c>
      <c r="B262">
        <v>710600000</v>
      </c>
      <c r="C262">
        <v>235000000</v>
      </c>
      <c r="D262">
        <f t="shared" si="4"/>
        <v>475600000</v>
      </c>
    </row>
    <row r="263" spans="1:4" x14ac:dyDescent="0.4">
      <c r="A263" s="15" t="s">
        <v>2401</v>
      </c>
      <c r="B263">
        <v>1100000</v>
      </c>
      <c r="C263">
        <v>20000000</v>
      </c>
      <c r="D263">
        <f t="shared" si="4"/>
        <v>-18900000</v>
      </c>
    </row>
    <row r="264" spans="1:4" x14ac:dyDescent="0.4">
      <c r="A264" s="15" t="s">
        <v>1175</v>
      </c>
      <c r="B264">
        <v>414400000</v>
      </c>
      <c r="C264">
        <v>94000000</v>
      </c>
      <c r="D264">
        <f t="shared" si="4"/>
        <v>320400000</v>
      </c>
    </row>
    <row r="265" spans="1:4" x14ac:dyDescent="0.4">
      <c r="A265" s="15" t="s">
        <v>2640</v>
      </c>
      <c r="B265">
        <v>156500000</v>
      </c>
      <c r="C265">
        <v>65000000</v>
      </c>
      <c r="D265">
        <f t="shared" si="4"/>
        <v>91500000</v>
      </c>
    </row>
    <row r="266" spans="1:4" x14ac:dyDescent="0.4">
      <c r="A266" s="15" t="s">
        <v>25</v>
      </c>
      <c r="B266">
        <v>77800000</v>
      </c>
      <c r="C266">
        <v>35500000</v>
      </c>
      <c r="D266">
        <f t="shared" si="4"/>
        <v>42300000</v>
      </c>
    </row>
    <row r="267" spans="1:4" x14ac:dyDescent="0.4">
      <c r="A267" s="15" t="s">
        <v>1163</v>
      </c>
      <c r="B267">
        <v>2500000</v>
      </c>
      <c r="C267">
        <v>5000000</v>
      </c>
      <c r="D267">
        <f t="shared" si="4"/>
        <v>-2500000</v>
      </c>
    </row>
    <row r="268" spans="1:4" x14ac:dyDescent="0.4">
      <c r="A268" s="15" t="s">
        <v>1178</v>
      </c>
      <c r="B268">
        <v>61500000</v>
      </c>
      <c r="C268">
        <v>15000000</v>
      </c>
      <c r="D268">
        <f t="shared" si="4"/>
        <v>46500000</v>
      </c>
    </row>
    <row r="269" spans="1:4" x14ac:dyDescent="0.4">
      <c r="A269" s="15" t="s">
        <v>1867</v>
      </c>
      <c r="B269">
        <v>52300000</v>
      </c>
      <c r="C269">
        <v>20000000</v>
      </c>
      <c r="D269">
        <f t="shared" si="4"/>
        <v>32300000</v>
      </c>
    </row>
    <row r="270" spans="1:4" x14ac:dyDescent="0.4">
      <c r="A270" s="15" t="s">
        <v>358</v>
      </c>
      <c r="B270">
        <v>19700000</v>
      </c>
      <c r="C270">
        <v>70000000</v>
      </c>
      <c r="D270">
        <f t="shared" si="4"/>
        <v>-50300000</v>
      </c>
    </row>
    <row r="271" spans="1:4" x14ac:dyDescent="0.4">
      <c r="A271" s="15" t="s">
        <v>80</v>
      </c>
      <c r="B271">
        <v>4800000</v>
      </c>
      <c r="C271">
        <v>5000000</v>
      </c>
      <c r="D271">
        <f t="shared" si="4"/>
        <v>-200000</v>
      </c>
    </row>
    <row r="272" spans="1:4" x14ac:dyDescent="0.4">
      <c r="A272" s="15" t="s">
        <v>2149</v>
      </c>
      <c r="B272">
        <v>18700000</v>
      </c>
      <c r="C272">
        <v>12600000</v>
      </c>
      <c r="D272">
        <f t="shared" si="4"/>
        <v>6100000</v>
      </c>
    </row>
    <row r="273" spans="1:4" x14ac:dyDescent="0.4">
      <c r="A273" s="15" t="s">
        <v>95</v>
      </c>
      <c r="B273">
        <v>42050000</v>
      </c>
      <c r="C273">
        <v>3250000</v>
      </c>
      <c r="D273">
        <f t="shared" si="4"/>
        <v>38800000</v>
      </c>
    </row>
    <row r="274" spans="1:4" x14ac:dyDescent="0.4">
      <c r="A274" s="15" t="s">
        <v>1017</v>
      </c>
      <c r="B274">
        <v>368300000</v>
      </c>
      <c r="C274">
        <v>105000000</v>
      </c>
      <c r="D274">
        <f t="shared" si="4"/>
        <v>263300000</v>
      </c>
    </row>
    <row r="275" spans="1:4" x14ac:dyDescent="0.4">
      <c r="A275" s="15" t="s">
        <v>1504</v>
      </c>
      <c r="B275">
        <v>68500000</v>
      </c>
      <c r="C275">
        <v>10000000</v>
      </c>
      <c r="D275">
        <f t="shared" si="4"/>
        <v>58500000</v>
      </c>
    </row>
    <row r="276" spans="1:4" x14ac:dyDescent="0.4">
      <c r="A276" s="15" t="s">
        <v>2267</v>
      </c>
      <c r="B276">
        <v>233600000</v>
      </c>
      <c r="C276">
        <v>14000000</v>
      </c>
      <c r="D276">
        <f t="shared" si="4"/>
        <v>219600000</v>
      </c>
    </row>
    <row r="277" spans="1:4" x14ac:dyDescent="0.4">
      <c r="A277" s="15" t="s">
        <v>2281</v>
      </c>
      <c r="B277">
        <v>194600000</v>
      </c>
      <c r="C277">
        <v>44000000</v>
      </c>
      <c r="D277">
        <f t="shared" si="4"/>
        <v>150600000</v>
      </c>
    </row>
    <row r="278" spans="1:4" x14ac:dyDescent="0.4">
      <c r="A278" s="15" t="s">
        <v>2586</v>
      </c>
      <c r="B278">
        <v>5000000</v>
      </c>
      <c r="C278">
        <v>5000000</v>
      </c>
      <c r="D278">
        <f t="shared" si="4"/>
        <v>0</v>
      </c>
    </row>
    <row r="279" spans="1:4" x14ac:dyDescent="0.4">
      <c r="A279" s="15" t="s">
        <v>625</v>
      </c>
      <c r="B279">
        <v>288900000</v>
      </c>
      <c r="C279">
        <v>85000000</v>
      </c>
      <c r="D279">
        <f t="shared" si="4"/>
        <v>203900000</v>
      </c>
    </row>
    <row r="280" spans="1:4" x14ac:dyDescent="0.4">
      <c r="A280" s="15" t="s">
        <v>459</v>
      </c>
      <c r="B280">
        <v>194100000</v>
      </c>
      <c r="C280">
        <v>82000000</v>
      </c>
      <c r="D280">
        <f t="shared" si="4"/>
        <v>112100000</v>
      </c>
    </row>
    <row r="281" spans="1:4" x14ac:dyDescent="0.4">
      <c r="A281" s="15" t="s">
        <v>2297</v>
      </c>
      <c r="B281">
        <v>41400000</v>
      </c>
      <c r="C281">
        <v>6000000</v>
      </c>
      <c r="D281">
        <f t="shared" si="4"/>
        <v>35400000</v>
      </c>
    </row>
    <row r="282" spans="1:4" x14ac:dyDescent="0.4">
      <c r="A282" s="15" t="s">
        <v>1428</v>
      </c>
      <c r="B282">
        <v>144166666.66666666</v>
      </c>
      <c r="C282">
        <v>27666666.666666668</v>
      </c>
      <c r="D282">
        <f t="shared" si="4"/>
        <v>116499999.99999999</v>
      </c>
    </row>
    <row r="283" spans="1:4" x14ac:dyDescent="0.4">
      <c r="A283" s="15" t="s">
        <v>2409</v>
      </c>
      <c r="B283">
        <v>196700000</v>
      </c>
      <c r="C283">
        <v>40000000</v>
      </c>
      <c r="D283">
        <f t="shared" si="4"/>
        <v>156700000</v>
      </c>
    </row>
    <row r="284" spans="1:4" x14ac:dyDescent="0.4">
      <c r="A284" s="15" t="s">
        <v>723</v>
      </c>
      <c r="B284">
        <v>25300000</v>
      </c>
      <c r="C284">
        <v>8000000</v>
      </c>
      <c r="D284">
        <f t="shared" si="4"/>
        <v>17300000</v>
      </c>
    </row>
    <row r="285" spans="1:4" x14ac:dyDescent="0.4">
      <c r="A285" s="15" t="s">
        <v>573</v>
      </c>
      <c r="B285">
        <v>18100000</v>
      </c>
      <c r="C285">
        <v>30000000</v>
      </c>
      <c r="D285">
        <f t="shared" si="4"/>
        <v>-11900000</v>
      </c>
    </row>
    <row r="286" spans="1:4" x14ac:dyDescent="0.4">
      <c r="A286" s="15" t="s">
        <v>214</v>
      </c>
      <c r="B286">
        <v>64900000</v>
      </c>
      <c r="C286">
        <v>20000000</v>
      </c>
      <c r="D286">
        <f t="shared" si="4"/>
        <v>44900000</v>
      </c>
    </row>
    <row r="287" spans="1:4" x14ac:dyDescent="0.4">
      <c r="A287" s="15" t="s">
        <v>793</v>
      </c>
      <c r="B287">
        <v>11300000</v>
      </c>
      <c r="C287">
        <v>3000000</v>
      </c>
      <c r="D287">
        <f t="shared" si="4"/>
        <v>8300000</v>
      </c>
    </row>
    <row r="288" spans="1:4" x14ac:dyDescent="0.4">
      <c r="A288" s="15" t="s">
        <v>55</v>
      </c>
      <c r="B288">
        <v>337600000</v>
      </c>
      <c r="C288">
        <v>110000000</v>
      </c>
      <c r="D288">
        <f t="shared" si="4"/>
        <v>227600000</v>
      </c>
    </row>
    <row r="289" spans="1:4" x14ac:dyDescent="0.4">
      <c r="A289" s="15" t="s">
        <v>2448</v>
      </c>
      <c r="B289">
        <v>78500000</v>
      </c>
      <c r="C289">
        <v>14000000</v>
      </c>
      <c r="D289">
        <f t="shared" si="4"/>
        <v>64500000</v>
      </c>
    </row>
    <row r="290" spans="1:4" x14ac:dyDescent="0.4">
      <c r="A290" s="15" t="s">
        <v>1823</v>
      </c>
      <c r="B290">
        <v>83000000</v>
      </c>
      <c r="C290">
        <v>45000000</v>
      </c>
      <c r="D290">
        <f t="shared" si="4"/>
        <v>38000000</v>
      </c>
    </row>
    <row r="291" spans="1:4" x14ac:dyDescent="0.4">
      <c r="A291" s="15" t="s">
        <v>1970</v>
      </c>
      <c r="B291">
        <v>376100000</v>
      </c>
      <c r="C291">
        <v>43000000</v>
      </c>
      <c r="D291">
        <f t="shared" si="4"/>
        <v>333100000</v>
      </c>
    </row>
    <row r="292" spans="1:4" x14ac:dyDescent="0.4">
      <c r="A292" s="15" t="s">
        <v>107</v>
      </c>
      <c r="B292">
        <v>7100000</v>
      </c>
      <c r="C292">
        <v>22700000</v>
      </c>
      <c r="D292">
        <f t="shared" si="4"/>
        <v>-15600000</v>
      </c>
    </row>
    <row r="293" spans="1:4" x14ac:dyDescent="0.4">
      <c r="A293" s="15" t="s">
        <v>1348</v>
      </c>
      <c r="B293">
        <v>49250000</v>
      </c>
      <c r="C293">
        <v>19500000</v>
      </c>
      <c r="D293">
        <f t="shared" si="4"/>
        <v>29750000</v>
      </c>
    </row>
    <row r="294" spans="1:4" x14ac:dyDescent="0.4">
      <c r="A294" s="15" t="s">
        <v>2173</v>
      </c>
      <c r="B294">
        <v>206200000</v>
      </c>
      <c r="C294">
        <v>90000000</v>
      </c>
      <c r="D294">
        <f t="shared" si="4"/>
        <v>116200000</v>
      </c>
    </row>
    <row r="295" spans="1:4" x14ac:dyDescent="0.4">
      <c r="A295" s="15" t="s">
        <v>865</v>
      </c>
      <c r="B295">
        <v>227700000</v>
      </c>
      <c r="C295">
        <v>84000000</v>
      </c>
      <c r="D295">
        <f t="shared" si="4"/>
        <v>143700000</v>
      </c>
    </row>
    <row r="296" spans="1:4" x14ac:dyDescent="0.4">
      <c r="A296" s="15" t="s">
        <v>1107</v>
      </c>
      <c r="B296">
        <v>347900000</v>
      </c>
      <c r="C296">
        <v>120000000</v>
      </c>
      <c r="D296">
        <f t="shared" si="4"/>
        <v>227900000</v>
      </c>
    </row>
    <row r="297" spans="1:4" x14ac:dyDescent="0.4">
      <c r="A297" s="15" t="s">
        <v>2721</v>
      </c>
      <c r="B297">
        <v>34200000</v>
      </c>
      <c r="C297">
        <v>40000000</v>
      </c>
      <c r="D297">
        <f t="shared" si="4"/>
        <v>-5800000</v>
      </c>
    </row>
    <row r="298" spans="1:4" x14ac:dyDescent="0.4">
      <c r="A298" s="15" t="s">
        <v>2363</v>
      </c>
      <c r="B298">
        <v>28300000</v>
      </c>
      <c r="C298">
        <v>32000000</v>
      </c>
      <c r="D298">
        <f t="shared" si="4"/>
        <v>-3700000</v>
      </c>
    </row>
    <row r="299" spans="1:4" x14ac:dyDescent="0.4">
      <c r="A299" s="15" t="s">
        <v>2528</v>
      </c>
      <c r="B299">
        <v>323400000</v>
      </c>
      <c r="C299">
        <v>74000000</v>
      </c>
      <c r="D299">
        <f t="shared" si="4"/>
        <v>249400000</v>
      </c>
    </row>
    <row r="300" spans="1:4" x14ac:dyDescent="0.4">
      <c r="A300" s="15" t="s">
        <v>1641</v>
      </c>
      <c r="B300">
        <v>179000000</v>
      </c>
      <c r="C300">
        <v>72500000</v>
      </c>
      <c r="D300">
        <f t="shared" si="4"/>
        <v>106500000</v>
      </c>
    </row>
    <row r="301" spans="1:4" x14ac:dyDescent="0.4">
      <c r="A301" s="15" t="s">
        <v>1155</v>
      </c>
      <c r="B301">
        <v>20700000</v>
      </c>
      <c r="C301">
        <v>15000000</v>
      </c>
      <c r="D301">
        <f t="shared" si="4"/>
        <v>5700000</v>
      </c>
    </row>
    <row r="302" spans="1:4" x14ac:dyDescent="0.4">
      <c r="A302" s="15" t="s">
        <v>305</v>
      </c>
      <c r="B302">
        <v>303000000</v>
      </c>
      <c r="C302">
        <v>220000000</v>
      </c>
      <c r="D302">
        <f t="shared" si="4"/>
        <v>83000000</v>
      </c>
    </row>
    <row r="303" spans="1:4" x14ac:dyDescent="0.4">
      <c r="A303" s="15" t="s">
        <v>680</v>
      </c>
      <c r="B303">
        <v>169800000</v>
      </c>
      <c r="C303">
        <v>50000000</v>
      </c>
      <c r="D303">
        <f t="shared" si="4"/>
        <v>119800000</v>
      </c>
    </row>
    <row r="304" spans="1:4" x14ac:dyDescent="0.4">
      <c r="A304" s="15" t="s">
        <v>2230</v>
      </c>
      <c r="B304">
        <v>956000000</v>
      </c>
      <c r="C304">
        <v>250000000</v>
      </c>
      <c r="D304">
        <f t="shared" si="4"/>
        <v>706000000</v>
      </c>
    </row>
    <row r="305" spans="1:4" x14ac:dyDescent="0.4">
      <c r="A305" s="15" t="s">
        <v>520</v>
      </c>
      <c r="B305">
        <v>50300000</v>
      </c>
      <c r="C305">
        <v>57000000</v>
      </c>
      <c r="D305">
        <f t="shared" si="4"/>
        <v>-6700000</v>
      </c>
    </row>
    <row r="306" spans="1:4" x14ac:dyDescent="0.4">
      <c r="A306" s="15" t="s">
        <v>2398</v>
      </c>
      <c r="B306">
        <v>120900000</v>
      </c>
      <c r="C306">
        <v>42800000</v>
      </c>
      <c r="D306">
        <f t="shared" si="4"/>
        <v>78100000</v>
      </c>
    </row>
    <row r="307" spans="1:4" x14ac:dyDescent="0.4">
      <c r="A307" s="15" t="s">
        <v>2438</v>
      </c>
      <c r="B307">
        <v>123000000</v>
      </c>
      <c r="C307">
        <v>55000000</v>
      </c>
      <c r="D307">
        <f t="shared" si="4"/>
        <v>68000000</v>
      </c>
    </row>
    <row r="308" spans="1:4" x14ac:dyDescent="0.4">
      <c r="A308" s="15" t="s">
        <v>2826</v>
      </c>
      <c r="B308">
        <v>64470000</v>
      </c>
      <c r="C308">
        <v>30000000</v>
      </c>
      <c r="D308">
        <f t="shared" si="4"/>
        <v>34470000</v>
      </c>
    </row>
    <row r="309" spans="1:4" x14ac:dyDescent="0.4">
      <c r="A309" s="15" t="s">
        <v>1759</v>
      </c>
      <c r="B309">
        <v>306900000</v>
      </c>
      <c r="C309">
        <v>145000000</v>
      </c>
      <c r="D309">
        <f t="shared" si="4"/>
        <v>161900000</v>
      </c>
    </row>
    <row r="310" spans="1:4" x14ac:dyDescent="0.4">
      <c r="A310" s="15" t="s">
        <v>246</v>
      </c>
      <c r="B310">
        <v>519400000</v>
      </c>
      <c r="C310">
        <v>130000000</v>
      </c>
      <c r="D310">
        <f t="shared" si="4"/>
        <v>389400000</v>
      </c>
    </row>
    <row r="311" spans="1:4" x14ac:dyDescent="0.4">
      <c r="A311" s="15" t="s">
        <v>43</v>
      </c>
      <c r="B311">
        <v>334000000</v>
      </c>
      <c r="C311">
        <v>66500000</v>
      </c>
      <c r="D311">
        <f t="shared" si="4"/>
        <v>267500000</v>
      </c>
    </row>
    <row r="312" spans="1:4" x14ac:dyDescent="0.4">
      <c r="A312" s="15" t="s">
        <v>2196</v>
      </c>
      <c r="B312">
        <v>67000000</v>
      </c>
      <c r="C312">
        <v>25000000</v>
      </c>
      <c r="D312">
        <f t="shared" si="4"/>
        <v>42000000</v>
      </c>
    </row>
    <row r="313" spans="1:4" x14ac:dyDescent="0.4">
      <c r="A313" s="15" t="s">
        <v>2212</v>
      </c>
      <c r="B313">
        <v>24200000</v>
      </c>
      <c r="C313">
        <v>40000000</v>
      </c>
      <c r="D313">
        <f t="shared" si="4"/>
        <v>-15800000</v>
      </c>
    </row>
    <row r="314" spans="1:4" x14ac:dyDescent="0.4">
      <c r="A314" s="15" t="s">
        <v>633</v>
      </c>
      <c r="B314">
        <v>290600000</v>
      </c>
      <c r="C314">
        <v>72000000</v>
      </c>
      <c r="D314">
        <f t="shared" si="4"/>
        <v>218600000</v>
      </c>
    </row>
    <row r="315" spans="1:4" x14ac:dyDescent="0.4">
      <c r="A315" s="15" t="s">
        <v>1031</v>
      </c>
      <c r="B315">
        <v>78900000</v>
      </c>
      <c r="C315">
        <v>11000000</v>
      </c>
      <c r="D315">
        <f t="shared" si="4"/>
        <v>67900000</v>
      </c>
    </row>
    <row r="316" spans="1:4" x14ac:dyDescent="0.4">
      <c r="A316" s="15" t="s">
        <v>2517</v>
      </c>
      <c r="B316">
        <v>347500000</v>
      </c>
      <c r="C316">
        <v>105000000</v>
      </c>
      <c r="D316">
        <f t="shared" si="4"/>
        <v>242500000</v>
      </c>
    </row>
    <row r="317" spans="1:4" x14ac:dyDescent="0.4">
      <c r="A317" s="15" t="s">
        <v>1375</v>
      </c>
      <c r="B317">
        <v>385200000</v>
      </c>
      <c r="C317">
        <v>56000000</v>
      </c>
      <c r="D317">
        <f t="shared" si="4"/>
        <v>329200000</v>
      </c>
    </row>
    <row r="318" spans="1:4" x14ac:dyDescent="0.4">
      <c r="A318" s="15" t="s">
        <v>945</v>
      </c>
      <c r="B318">
        <v>101300000</v>
      </c>
      <c r="C318">
        <v>12000000</v>
      </c>
      <c r="D318">
        <f t="shared" si="4"/>
        <v>89300000</v>
      </c>
    </row>
    <row r="319" spans="1:4" x14ac:dyDescent="0.4">
      <c r="A319" s="15" t="s">
        <v>448</v>
      </c>
      <c r="B319">
        <v>212200000</v>
      </c>
      <c r="C319">
        <v>50000000</v>
      </c>
      <c r="D319">
        <f t="shared" si="4"/>
        <v>162200000</v>
      </c>
    </row>
    <row r="320" spans="1:4" x14ac:dyDescent="0.4">
      <c r="A320" s="15" t="s">
        <v>2324</v>
      </c>
      <c r="B320">
        <v>61300000</v>
      </c>
      <c r="C320">
        <v>70000000</v>
      </c>
      <c r="D320">
        <f t="shared" si="4"/>
        <v>-8700000</v>
      </c>
    </row>
    <row r="321" spans="1:4" x14ac:dyDescent="0.4">
      <c r="A321" s="15" t="s">
        <v>1261</v>
      </c>
      <c r="B321">
        <v>176500000</v>
      </c>
      <c r="C321">
        <v>30000000</v>
      </c>
      <c r="D321">
        <f t="shared" si="4"/>
        <v>146500000</v>
      </c>
    </row>
    <row r="322" spans="1:4" x14ac:dyDescent="0.4">
      <c r="A322" s="15" t="s">
        <v>1895</v>
      </c>
      <c r="B322">
        <v>57800000</v>
      </c>
      <c r="C322">
        <v>15000000</v>
      </c>
      <c r="D322">
        <f t="shared" si="4"/>
        <v>42800000</v>
      </c>
    </row>
    <row r="323" spans="1:4" x14ac:dyDescent="0.4">
      <c r="A323" s="15" t="s">
        <v>316</v>
      </c>
      <c r="B323">
        <v>60100000</v>
      </c>
      <c r="C323">
        <v>60000000</v>
      </c>
      <c r="D323">
        <f t="shared" si="4"/>
        <v>100000</v>
      </c>
    </row>
    <row r="324" spans="1:4" x14ac:dyDescent="0.4">
      <c r="A324" s="15" t="s">
        <v>379</v>
      </c>
      <c r="B324">
        <v>44500000</v>
      </c>
      <c r="C324">
        <v>4000000</v>
      </c>
      <c r="D324">
        <f t="shared" si="4"/>
        <v>40500000</v>
      </c>
    </row>
    <row r="325" spans="1:4" x14ac:dyDescent="0.4">
      <c r="A325" s="15" t="s">
        <v>1677</v>
      </c>
      <c r="B325">
        <v>516800000</v>
      </c>
      <c r="C325">
        <v>119000000</v>
      </c>
      <c r="D325">
        <f t="shared" ref="D325:D388" si="5">B325-C325</f>
        <v>397800000</v>
      </c>
    </row>
    <row r="326" spans="1:4" x14ac:dyDescent="0.4">
      <c r="A326" s="15" t="s">
        <v>175</v>
      </c>
      <c r="B326">
        <v>34600000</v>
      </c>
      <c r="C326">
        <v>35000000</v>
      </c>
      <c r="D326">
        <f t="shared" si="5"/>
        <v>-400000</v>
      </c>
    </row>
    <row r="327" spans="1:4" x14ac:dyDescent="0.4">
      <c r="A327" s="15" t="s">
        <v>911</v>
      </c>
      <c r="B327">
        <v>150200000</v>
      </c>
      <c r="C327">
        <v>84000000</v>
      </c>
      <c r="D327">
        <f t="shared" si="5"/>
        <v>66200000</v>
      </c>
    </row>
    <row r="328" spans="1:4" x14ac:dyDescent="0.4">
      <c r="A328" s="15" t="s">
        <v>1397</v>
      </c>
      <c r="B328">
        <v>275700000</v>
      </c>
      <c r="C328">
        <v>145000000</v>
      </c>
      <c r="D328">
        <f t="shared" si="5"/>
        <v>130700000</v>
      </c>
    </row>
    <row r="329" spans="1:4" x14ac:dyDescent="0.4">
      <c r="A329" s="15" t="s">
        <v>2715</v>
      </c>
      <c r="B329">
        <v>3500000</v>
      </c>
      <c r="C329">
        <v>6000000</v>
      </c>
      <c r="D329">
        <f t="shared" si="5"/>
        <v>-2500000</v>
      </c>
    </row>
    <row r="330" spans="1:4" x14ac:dyDescent="0.4">
      <c r="A330" s="15" t="s">
        <v>2596</v>
      </c>
      <c r="B330">
        <v>40400000</v>
      </c>
      <c r="C330">
        <v>3000000</v>
      </c>
      <c r="D330">
        <f t="shared" si="5"/>
        <v>37400000</v>
      </c>
    </row>
    <row r="331" spans="1:4" x14ac:dyDescent="0.4">
      <c r="A331" s="15" t="s">
        <v>2673</v>
      </c>
      <c r="B331">
        <v>49000000</v>
      </c>
      <c r="C331">
        <v>60000000</v>
      </c>
      <c r="D331">
        <f t="shared" si="5"/>
        <v>-11000000</v>
      </c>
    </row>
    <row r="332" spans="1:4" x14ac:dyDescent="0.4">
      <c r="A332" s="15" t="s">
        <v>1685</v>
      </c>
      <c r="B332">
        <v>184933333.33333334</v>
      </c>
      <c r="C332">
        <v>116666666.66666667</v>
      </c>
      <c r="D332">
        <f t="shared" si="5"/>
        <v>68266666.666666672</v>
      </c>
    </row>
    <row r="333" spans="1:4" x14ac:dyDescent="0.4">
      <c r="A333" s="15" t="s">
        <v>779</v>
      </c>
      <c r="B333">
        <v>111500000</v>
      </c>
      <c r="C333">
        <v>38000000</v>
      </c>
      <c r="D333">
        <f t="shared" si="5"/>
        <v>73500000</v>
      </c>
    </row>
    <row r="334" spans="1:4" x14ac:dyDescent="0.4">
      <c r="A334" s="15" t="s">
        <v>2393</v>
      </c>
      <c r="B334">
        <v>34800000</v>
      </c>
      <c r="C334">
        <v>15000000</v>
      </c>
      <c r="D334">
        <f t="shared" si="5"/>
        <v>19800000</v>
      </c>
    </row>
    <row r="335" spans="1:4" x14ac:dyDescent="0.4">
      <c r="A335" s="15" t="s">
        <v>1044</v>
      </c>
      <c r="B335">
        <v>293650000</v>
      </c>
      <c r="C335">
        <v>157500000</v>
      </c>
      <c r="D335">
        <f t="shared" si="5"/>
        <v>136150000</v>
      </c>
    </row>
    <row r="336" spans="1:4" x14ac:dyDescent="0.4">
      <c r="A336" s="15" t="s">
        <v>1039</v>
      </c>
      <c r="B336">
        <v>92050000</v>
      </c>
      <c r="C336">
        <v>69000000</v>
      </c>
      <c r="D336">
        <f t="shared" si="5"/>
        <v>23050000</v>
      </c>
    </row>
    <row r="337" spans="1:4" x14ac:dyDescent="0.4">
      <c r="A337" s="15" t="s">
        <v>324</v>
      </c>
      <c r="B337">
        <v>15100000</v>
      </c>
      <c r="C337">
        <v>22000000</v>
      </c>
      <c r="D337">
        <f t="shared" si="5"/>
        <v>-6900000</v>
      </c>
    </row>
    <row r="338" spans="1:4" x14ac:dyDescent="0.4">
      <c r="A338" s="15" t="s">
        <v>829</v>
      </c>
      <c r="B338">
        <v>105200000</v>
      </c>
      <c r="C338">
        <v>75000000</v>
      </c>
      <c r="D338">
        <f t="shared" si="5"/>
        <v>30200000</v>
      </c>
    </row>
    <row r="339" spans="1:4" x14ac:dyDescent="0.4">
      <c r="A339" s="15" t="s">
        <v>1898</v>
      </c>
      <c r="B339">
        <v>396600000</v>
      </c>
      <c r="C339">
        <v>170000000</v>
      </c>
      <c r="D339">
        <f t="shared" si="5"/>
        <v>226600000</v>
      </c>
    </row>
    <row r="340" spans="1:4" x14ac:dyDescent="0.4">
      <c r="A340" s="15" t="s">
        <v>1210</v>
      </c>
      <c r="B340">
        <v>30800000</v>
      </c>
      <c r="C340">
        <v>22500000</v>
      </c>
      <c r="D340">
        <f t="shared" si="5"/>
        <v>8300000</v>
      </c>
    </row>
    <row r="341" spans="1:4" x14ac:dyDescent="0.4">
      <c r="A341" s="15" t="s">
        <v>524</v>
      </c>
      <c r="B341">
        <v>173600000</v>
      </c>
      <c r="C341">
        <v>40000000</v>
      </c>
      <c r="D341">
        <f t="shared" si="5"/>
        <v>133600000</v>
      </c>
    </row>
    <row r="342" spans="1:4" x14ac:dyDescent="0.4">
      <c r="A342" s="15" t="s">
        <v>1466</v>
      </c>
      <c r="B342">
        <v>1000000</v>
      </c>
      <c r="C342">
        <v>2900000</v>
      </c>
      <c r="D342">
        <f t="shared" si="5"/>
        <v>-1900000</v>
      </c>
    </row>
    <row r="343" spans="1:4" x14ac:dyDescent="0.4">
      <c r="A343" s="15" t="s">
        <v>388</v>
      </c>
      <c r="B343">
        <v>20300000</v>
      </c>
      <c r="C343">
        <v>20000000</v>
      </c>
      <c r="D343">
        <f t="shared" si="5"/>
        <v>300000</v>
      </c>
    </row>
    <row r="344" spans="1:4" x14ac:dyDescent="0.4">
      <c r="A344" s="15" t="s">
        <v>1006</v>
      </c>
      <c r="B344">
        <v>65000000</v>
      </c>
      <c r="C344">
        <v>15000000</v>
      </c>
      <c r="D344">
        <f t="shared" si="5"/>
        <v>50000000</v>
      </c>
    </row>
    <row r="345" spans="1:4" x14ac:dyDescent="0.4">
      <c r="A345" s="15" t="s">
        <v>288</v>
      </c>
      <c r="B345">
        <v>4400000</v>
      </c>
      <c r="C345">
        <v>3500000</v>
      </c>
      <c r="D345">
        <f t="shared" si="5"/>
        <v>900000</v>
      </c>
    </row>
    <row r="346" spans="1:4" x14ac:dyDescent="0.4">
      <c r="A346" s="15" t="s">
        <v>1461</v>
      </c>
      <c r="B346">
        <v>54300000</v>
      </c>
      <c r="C346">
        <v>13200000</v>
      </c>
      <c r="D346">
        <f t="shared" si="5"/>
        <v>41100000</v>
      </c>
    </row>
    <row r="347" spans="1:4" x14ac:dyDescent="0.4">
      <c r="A347" s="15" t="s">
        <v>1961</v>
      </c>
      <c r="B347">
        <v>32000000</v>
      </c>
      <c r="C347">
        <v>14000000</v>
      </c>
      <c r="D347">
        <f t="shared" si="5"/>
        <v>18000000</v>
      </c>
    </row>
    <row r="348" spans="1:4" x14ac:dyDescent="0.4">
      <c r="A348" s="15" t="s">
        <v>562</v>
      </c>
      <c r="B348">
        <v>26400000</v>
      </c>
      <c r="C348">
        <v>3500000</v>
      </c>
      <c r="D348">
        <f t="shared" si="5"/>
        <v>22900000</v>
      </c>
    </row>
    <row r="349" spans="1:4" x14ac:dyDescent="0.4">
      <c r="A349" s="15" t="s">
        <v>351</v>
      </c>
      <c r="B349">
        <v>99800000</v>
      </c>
      <c r="C349">
        <v>53000000</v>
      </c>
      <c r="D349">
        <f t="shared" si="5"/>
        <v>46800000</v>
      </c>
    </row>
    <row r="350" spans="1:4" x14ac:dyDescent="0.4">
      <c r="A350" s="15" t="s">
        <v>591</v>
      </c>
      <c r="B350">
        <v>82800000</v>
      </c>
      <c r="C350">
        <v>16500000</v>
      </c>
      <c r="D350">
        <f t="shared" si="5"/>
        <v>66300000</v>
      </c>
    </row>
    <row r="351" spans="1:4" x14ac:dyDescent="0.4">
      <c r="A351" s="15" t="s">
        <v>138</v>
      </c>
      <c r="B351">
        <v>58800000</v>
      </c>
      <c r="C351">
        <v>28000000</v>
      </c>
      <c r="D351">
        <f t="shared" si="5"/>
        <v>30800000</v>
      </c>
    </row>
    <row r="352" spans="1:4" x14ac:dyDescent="0.4">
      <c r="A352" s="15" t="s">
        <v>2345</v>
      </c>
      <c r="B352">
        <v>99400000</v>
      </c>
      <c r="C352">
        <v>25000000</v>
      </c>
      <c r="D352">
        <f t="shared" si="5"/>
        <v>74400000</v>
      </c>
    </row>
    <row r="353" spans="1:4" x14ac:dyDescent="0.4">
      <c r="A353" s="15" t="s">
        <v>2749</v>
      </c>
      <c r="B353">
        <v>2700000</v>
      </c>
      <c r="C353">
        <v>5000000</v>
      </c>
      <c r="D353">
        <f t="shared" si="5"/>
        <v>-2300000</v>
      </c>
    </row>
    <row r="354" spans="1:4" x14ac:dyDescent="0.4">
      <c r="A354" s="15" t="s">
        <v>1423</v>
      </c>
      <c r="B354">
        <v>203300000</v>
      </c>
      <c r="C354">
        <v>65000000</v>
      </c>
      <c r="D354">
        <f t="shared" si="5"/>
        <v>138300000</v>
      </c>
    </row>
    <row r="355" spans="1:4" x14ac:dyDescent="0.4">
      <c r="A355" s="15" t="s">
        <v>544</v>
      </c>
      <c r="B355">
        <v>174050000</v>
      </c>
      <c r="C355">
        <v>63000000</v>
      </c>
      <c r="D355">
        <f t="shared" si="5"/>
        <v>111050000</v>
      </c>
    </row>
    <row r="356" spans="1:4" x14ac:dyDescent="0.4">
      <c r="A356" s="15" t="s">
        <v>1852</v>
      </c>
      <c r="B356">
        <v>114200000</v>
      </c>
      <c r="C356">
        <v>95000000</v>
      </c>
      <c r="D356">
        <f t="shared" si="5"/>
        <v>19200000</v>
      </c>
    </row>
    <row r="357" spans="1:4" x14ac:dyDescent="0.4">
      <c r="A357" s="15" t="s">
        <v>1026</v>
      </c>
      <c r="B357">
        <v>174000000</v>
      </c>
      <c r="C357">
        <v>35000000</v>
      </c>
      <c r="D357">
        <f t="shared" si="5"/>
        <v>139000000</v>
      </c>
    </row>
    <row r="358" spans="1:4" x14ac:dyDescent="0.4">
      <c r="A358" s="15" t="s">
        <v>1977</v>
      </c>
      <c r="B358">
        <v>383050000</v>
      </c>
      <c r="C358">
        <v>59500000</v>
      </c>
      <c r="D358">
        <f t="shared" si="5"/>
        <v>323550000</v>
      </c>
    </row>
    <row r="359" spans="1:4" x14ac:dyDescent="0.4">
      <c r="A359" s="15" t="s">
        <v>1191</v>
      </c>
      <c r="B359">
        <v>11300000</v>
      </c>
      <c r="C359">
        <v>44000000</v>
      </c>
      <c r="D359">
        <f t="shared" si="5"/>
        <v>-32700000</v>
      </c>
    </row>
    <row r="360" spans="1:4" x14ac:dyDescent="0.4">
      <c r="A360" s="15" t="s">
        <v>1443</v>
      </c>
      <c r="B360">
        <v>165833333.33333334</v>
      </c>
      <c r="C360">
        <v>68266666.666666672</v>
      </c>
      <c r="D360">
        <f t="shared" si="5"/>
        <v>97566666.666666672</v>
      </c>
    </row>
    <row r="361" spans="1:4" x14ac:dyDescent="0.4">
      <c r="A361" s="15" t="s">
        <v>2790</v>
      </c>
      <c r="B361">
        <v>61600000</v>
      </c>
      <c r="C361">
        <v>11000000</v>
      </c>
      <c r="D361">
        <f t="shared" si="5"/>
        <v>50600000</v>
      </c>
    </row>
    <row r="362" spans="1:4" x14ac:dyDescent="0.4">
      <c r="A362" s="15" t="s">
        <v>1588</v>
      </c>
      <c r="B362">
        <v>373000000</v>
      </c>
      <c r="C362">
        <v>132000000</v>
      </c>
      <c r="D362">
        <f t="shared" si="5"/>
        <v>241000000</v>
      </c>
    </row>
    <row r="363" spans="1:4" x14ac:dyDescent="0.4">
      <c r="A363" s="15" t="s">
        <v>2168</v>
      </c>
      <c r="B363">
        <v>305400000</v>
      </c>
      <c r="C363">
        <v>100000000</v>
      </c>
      <c r="D363">
        <f t="shared" si="5"/>
        <v>205400000</v>
      </c>
    </row>
    <row r="364" spans="1:4" x14ac:dyDescent="0.4">
      <c r="A364" s="15" t="s">
        <v>2050</v>
      </c>
      <c r="B364">
        <v>19100000</v>
      </c>
      <c r="C364">
        <v>8000000</v>
      </c>
      <c r="D364">
        <f t="shared" si="5"/>
        <v>11100000</v>
      </c>
    </row>
    <row r="365" spans="1:4" x14ac:dyDescent="0.4">
      <c r="A365" s="15" t="s">
        <v>2433</v>
      </c>
      <c r="B365">
        <v>33400000</v>
      </c>
      <c r="C365">
        <v>13000000</v>
      </c>
      <c r="D365">
        <f t="shared" si="5"/>
        <v>20400000</v>
      </c>
    </row>
    <row r="366" spans="1:4" x14ac:dyDescent="0.4">
      <c r="A366" s="15" t="s">
        <v>2372</v>
      </c>
      <c r="B366">
        <v>553800000</v>
      </c>
      <c r="C366">
        <v>60720000</v>
      </c>
      <c r="D366">
        <f t="shared" si="5"/>
        <v>493080000</v>
      </c>
    </row>
    <row r="367" spans="1:4" x14ac:dyDescent="0.4">
      <c r="A367" s="15" t="s">
        <v>785</v>
      </c>
      <c r="B367">
        <v>31700000</v>
      </c>
      <c r="C367">
        <v>19000000</v>
      </c>
      <c r="D367">
        <f t="shared" si="5"/>
        <v>12700000</v>
      </c>
    </row>
    <row r="368" spans="1:4" x14ac:dyDescent="0.4">
      <c r="A368" s="15" t="s">
        <v>1692</v>
      </c>
      <c r="B368">
        <v>23500000</v>
      </c>
      <c r="C368">
        <v>5000000</v>
      </c>
      <c r="D368">
        <f t="shared" si="5"/>
        <v>18500000</v>
      </c>
    </row>
    <row r="369" spans="1:4" x14ac:dyDescent="0.4">
      <c r="A369" s="15" t="s">
        <v>1023</v>
      </c>
      <c r="B369">
        <v>561600000</v>
      </c>
      <c r="C369">
        <v>97000000</v>
      </c>
      <c r="D369">
        <f t="shared" si="5"/>
        <v>464600000</v>
      </c>
    </row>
    <row r="370" spans="1:4" x14ac:dyDescent="0.4">
      <c r="A370" s="15" t="s">
        <v>1069</v>
      </c>
      <c r="B370">
        <v>161700000</v>
      </c>
      <c r="C370">
        <v>50000000</v>
      </c>
      <c r="D370">
        <f t="shared" si="5"/>
        <v>111700000</v>
      </c>
    </row>
    <row r="371" spans="1:4" x14ac:dyDescent="0.4">
      <c r="A371" s="15" t="s">
        <v>1863</v>
      </c>
      <c r="B371">
        <v>66700000</v>
      </c>
      <c r="C371">
        <v>30000000</v>
      </c>
      <c r="D371">
        <f t="shared" si="5"/>
        <v>36700000</v>
      </c>
    </row>
    <row r="372" spans="1:4" x14ac:dyDescent="0.4">
      <c r="A372" s="15" t="s">
        <v>391</v>
      </c>
      <c r="B372">
        <v>276900000</v>
      </c>
      <c r="C372">
        <v>41000000</v>
      </c>
      <c r="D372">
        <f t="shared" si="5"/>
        <v>235900000</v>
      </c>
    </row>
    <row r="373" spans="1:4" x14ac:dyDescent="0.4">
      <c r="A373" s="15" t="s">
        <v>1520</v>
      </c>
      <c r="B373">
        <v>103600000</v>
      </c>
      <c r="C373">
        <v>5000000</v>
      </c>
      <c r="D373">
        <f t="shared" si="5"/>
        <v>98600000</v>
      </c>
    </row>
    <row r="374" spans="1:4" x14ac:dyDescent="0.4">
      <c r="A374" s="15" t="s">
        <v>1931</v>
      </c>
      <c r="B374">
        <v>196400000</v>
      </c>
      <c r="C374">
        <v>35000000</v>
      </c>
      <c r="D374">
        <f t="shared" si="5"/>
        <v>161400000</v>
      </c>
    </row>
    <row r="375" spans="1:4" x14ac:dyDescent="0.4">
      <c r="A375" s="15" t="s">
        <v>1352</v>
      </c>
      <c r="B375">
        <v>106750000</v>
      </c>
      <c r="C375">
        <v>55500000</v>
      </c>
      <c r="D375">
        <f t="shared" si="5"/>
        <v>51250000</v>
      </c>
    </row>
    <row r="376" spans="1:4" x14ac:dyDescent="0.4">
      <c r="A376" s="15" t="s">
        <v>842</v>
      </c>
      <c r="B376">
        <v>33400000</v>
      </c>
      <c r="C376">
        <v>30000000</v>
      </c>
      <c r="D376">
        <f t="shared" si="5"/>
        <v>3400000</v>
      </c>
    </row>
    <row r="377" spans="1:4" x14ac:dyDescent="0.4">
      <c r="A377" s="15" t="s">
        <v>1570</v>
      </c>
      <c r="B377">
        <v>48500000</v>
      </c>
      <c r="C377">
        <v>35000000</v>
      </c>
      <c r="D377">
        <f t="shared" si="5"/>
        <v>13500000</v>
      </c>
    </row>
    <row r="378" spans="1:4" x14ac:dyDescent="0.4">
      <c r="A378" s="15" t="s">
        <v>2799</v>
      </c>
      <c r="B378">
        <v>14400000</v>
      </c>
      <c r="C378">
        <v>13000000</v>
      </c>
      <c r="D378">
        <f t="shared" si="5"/>
        <v>1400000</v>
      </c>
    </row>
    <row r="379" spans="1:4" x14ac:dyDescent="0.4">
      <c r="A379" s="15" t="s">
        <v>1326</v>
      </c>
      <c r="B379">
        <v>196200000</v>
      </c>
      <c r="C379">
        <v>20000000</v>
      </c>
      <c r="D379">
        <f t="shared" si="5"/>
        <v>176200000</v>
      </c>
    </row>
    <row r="380" spans="1:4" x14ac:dyDescent="0.4">
      <c r="A380" s="15" t="s">
        <v>1925</v>
      </c>
      <c r="B380">
        <v>54800000</v>
      </c>
      <c r="C380">
        <v>13000000</v>
      </c>
      <c r="D380">
        <f t="shared" si="5"/>
        <v>41800000</v>
      </c>
    </row>
    <row r="381" spans="1:4" x14ac:dyDescent="0.4">
      <c r="A381" s="15" t="s">
        <v>2758</v>
      </c>
      <c r="B381">
        <v>30100000</v>
      </c>
      <c r="C381">
        <v>15000000</v>
      </c>
      <c r="D381">
        <f t="shared" si="5"/>
        <v>15100000</v>
      </c>
    </row>
    <row r="382" spans="1:4" x14ac:dyDescent="0.4">
      <c r="A382" s="15" t="s">
        <v>1598</v>
      </c>
      <c r="B382">
        <v>202200000</v>
      </c>
      <c r="C382">
        <v>90000000</v>
      </c>
      <c r="D382">
        <f t="shared" si="5"/>
        <v>112200000</v>
      </c>
    </row>
    <row r="383" spans="1:4" x14ac:dyDescent="0.4">
      <c r="A383" s="15" t="s">
        <v>344</v>
      </c>
      <c r="B383">
        <v>137400000</v>
      </c>
      <c r="C383">
        <v>80000000</v>
      </c>
      <c r="D383">
        <f t="shared" si="5"/>
        <v>57400000</v>
      </c>
    </row>
    <row r="384" spans="1:4" x14ac:dyDescent="0.4">
      <c r="A384" s="15" t="s">
        <v>971</v>
      </c>
      <c r="B384">
        <v>386000000</v>
      </c>
      <c r="C384">
        <v>135000000</v>
      </c>
      <c r="D384">
        <f t="shared" si="5"/>
        <v>251000000</v>
      </c>
    </row>
    <row r="385" spans="1:4" x14ac:dyDescent="0.4">
      <c r="A385" s="15" t="s">
        <v>579</v>
      </c>
      <c r="B385">
        <v>782600000</v>
      </c>
      <c r="C385">
        <v>58000000</v>
      </c>
      <c r="D385">
        <f t="shared" si="5"/>
        <v>724600000</v>
      </c>
    </row>
    <row r="386" spans="1:4" x14ac:dyDescent="0.4">
      <c r="A386" s="15" t="s">
        <v>1747</v>
      </c>
      <c r="B386">
        <v>124933333.33333333</v>
      </c>
      <c r="C386">
        <v>25666666.666666668</v>
      </c>
      <c r="D386">
        <f t="shared" si="5"/>
        <v>99266666.666666657</v>
      </c>
    </row>
    <row r="387" spans="1:4" x14ac:dyDescent="0.4">
      <c r="A387" s="15" t="s">
        <v>1076</v>
      </c>
      <c r="B387">
        <v>8100000</v>
      </c>
      <c r="C387">
        <v>7500000</v>
      </c>
      <c r="D387">
        <f t="shared" si="5"/>
        <v>600000</v>
      </c>
    </row>
    <row r="388" spans="1:4" x14ac:dyDescent="0.4">
      <c r="A388" s="15" t="s">
        <v>152</v>
      </c>
      <c r="B388">
        <v>78900000</v>
      </c>
      <c r="C388">
        <v>99750000</v>
      </c>
      <c r="D388">
        <f t="shared" si="5"/>
        <v>-20850000</v>
      </c>
    </row>
    <row r="389" spans="1:4" x14ac:dyDescent="0.4">
      <c r="A389" s="15" t="s">
        <v>442</v>
      </c>
      <c r="B389">
        <v>40300000</v>
      </c>
      <c r="C389">
        <v>11800000</v>
      </c>
      <c r="D389">
        <f t="shared" ref="D389:D417" si="6">B389-C389</f>
        <v>28500000</v>
      </c>
    </row>
    <row r="390" spans="1:4" x14ac:dyDescent="0.4">
      <c r="A390" s="15" t="s">
        <v>2216</v>
      </c>
      <c r="B390">
        <v>202350000</v>
      </c>
      <c r="C390">
        <v>71500000</v>
      </c>
      <c r="D390">
        <f t="shared" si="6"/>
        <v>130850000</v>
      </c>
    </row>
    <row r="391" spans="1:4" x14ac:dyDescent="0.4">
      <c r="A391" s="15" t="s">
        <v>2010</v>
      </c>
      <c r="B391">
        <v>40500000</v>
      </c>
      <c r="C391">
        <v>8000000</v>
      </c>
      <c r="D391">
        <f t="shared" si="6"/>
        <v>32500000</v>
      </c>
    </row>
    <row r="392" spans="1:4" x14ac:dyDescent="0.4">
      <c r="A392" s="15" t="s">
        <v>2614</v>
      </c>
      <c r="B392">
        <v>48900000</v>
      </c>
      <c r="C392">
        <v>15000000</v>
      </c>
      <c r="D392">
        <f t="shared" si="6"/>
        <v>33900000</v>
      </c>
    </row>
    <row r="393" spans="1:4" x14ac:dyDescent="0.4">
      <c r="A393" s="15" t="s">
        <v>1209</v>
      </c>
      <c r="B393">
        <v>253000000</v>
      </c>
      <c r="C393">
        <v>38000000</v>
      </c>
      <c r="D393">
        <f t="shared" si="6"/>
        <v>215000000</v>
      </c>
    </row>
    <row r="394" spans="1:4" x14ac:dyDescent="0.4">
      <c r="A394" s="15" t="s">
        <v>1918</v>
      </c>
      <c r="B394">
        <v>88300000</v>
      </c>
      <c r="C394">
        <v>20000000</v>
      </c>
      <c r="D394">
        <f t="shared" si="6"/>
        <v>68300000</v>
      </c>
    </row>
    <row r="395" spans="1:4" x14ac:dyDescent="0.4">
      <c r="A395" s="15" t="s">
        <v>503</v>
      </c>
      <c r="B395">
        <v>130500000</v>
      </c>
      <c r="C395">
        <v>128500000</v>
      </c>
      <c r="D395">
        <f t="shared" si="6"/>
        <v>2000000</v>
      </c>
    </row>
    <row r="396" spans="1:4" x14ac:dyDescent="0.4">
      <c r="A396" s="15" t="s">
        <v>937</v>
      </c>
      <c r="B396">
        <v>226300000</v>
      </c>
      <c r="C396">
        <v>50000000</v>
      </c>
      <c r="D396">
        <f t="shared" si="6"/>
        <v>176300000</v>
      </c>
    </row>
    <row r="397" spans="1:4" x14ac:dyDescent="0.4">
      <c r="A397" s="15" t="s">
        <v>2063</v>
      </c>
      <c r="B397">
        <v>276100000</v>
      </c>
      <c r="C397">
        <v>125000000</v>
      </c>
      <c r="D397">
        <f t="shared" si="6"/>
        <v>151100000</v>
      </c>
    </row>
    <row r="398" spans="1:4" x14ac:dyDescent="0.4">
      <c r="A398" s="15" t="s">
        <v>2649</v>
      </c>
      <c r="B398">
        <v>356800000</v>
      </c>
      <c r="C398">
        <v>15000000</v>
      </c>
      <c r="D398">
        <f t="shared" si="6"/>
        <v>341800000</v>
      </c>
    </row>
    <row r="399" spans="1:4" x14ac:dyDescent="0.4">
      <c r="A399" s="15" t="s">
        <v>1183</v>
      </c>
      <c r="B399">
        <v>27600000</v>
      </c>
      <c r="C399">
        <v>60000000</v>
      </c>
      <c r="D399">
        <f t="shared" si="6"/>
        <v>-32400000</v>
      </c>
    </row>
    <row r="400" spans="1:4" x14ac:dyDescent="0.4">
      <c r="A400" s="15" t="s">
        <v>1943</v>
      </c>
      <c r="B400">
        <v>86200000</v>
      </c>
      <c r="C400">
        <v>45000000</v>
      </c>
      <c r="D400">
        <f t="shared" si="6"/>
        <v>41200000</v>
      </c>
    </row>
    <row r="401" spans="1:4" x14ac:dyDescent="0.4">
      <c r="A401" s="15" t="s">
        <v>176</v>
      </c>
      <c r="B401">
        <v>25950000</v>
      </c>
      <c r="C401">
        <v>11000000</v>
      </c>
      <c r="D401">
        <f t="shared" si="6"/>
        <v>14950000</v>
      </c>
    </row>
    <row r="402" spans="1:4" x14ac:dyDescent="0.4">
      <c r="A402" s="15" t="s">
        <v>587</v>
      </c>
      <c r="B402">
        <v>6500000</v>
      </c>
      <c r="C402">
        <v>1500000</v>
      </c>
      <c r="D402">
        <f t="shared" si="6"/>
        <v>5000000</v>
      </c>
    </row>
    <row r="403" spans="1:4" x14ac:dyDescent="0.4">
      <c r="A403" s="15" t="s">
        <v>1202</v>
      </c>
      <c r="B403">
        <v>27600000</v>
      </c>
      <c r="C403">
        <v>16000000</v>
      </c>
      <c r="D403">
        <f t="shared" si="6"/>
        <v>11600000</v>
      </c>
    </row>
    <row r="404" spans="1:4" x14ac:dyDescent="0.4">
      <c r="A404" s="15" t="s">
        <v>2666</v>
      </c>
      <c r="B404">
        <v>103000000</v>
      </c>
      <c r="C404">
        <v>100000000</v>
      </c>
      <c r="D404">
        <f t="shared" si="6"/>
        <v>3000000</v>
      </c>
    </row>
    <row r="405" spans="1:4" x14ac:dyDescent="0.4">
      <c r="A405" s="15" t="s">
        <v>192</v>
      </c>
      <c r="B405">
        <v>234800000</v>
      </c>
      <c r="C405">
        <v>90000000</v>
      </c>
      <c r="D405">
        <f t="shared" si="6"/>
        <v>144800000</v>
      </c>
    </row>
    <row r="406" spans="1:4" x14ac:dyDescent="0.4">
      <c r="A406" s="15" t="s">
        <v>407</v>
      </c>
      <c r="B406">
        <v>21900000</v>
      </c>
      <c r="C406">
        <v>55000000</v>
      </c>
      <c r="D406">
        <f t="shared" si="6"/>
        <v>-33100000</v>
      </c>
    </row>
    <row r="407" spans="1:4" x14ac:dyDescent="0.4">
      <c r="A407" s="15" t="s">
        <v>1382</v>
      </c>
      <c r="B407">
        <v>121550000</v>
      </c>
      <c r="C407">
        <v>19500000</v>
      </c>
      <c r="D407">
        <f t="shared" si="6"/>
        <v>102050000</v>
      </c>
    </row>
    <row r="408" spans="1:4" x14ac:dyDescent="0.4">
      <c r="A408" s="15" t="s">
        <v>1312</v>
      </c>
      <c r="B408">
        <v>330300000</v>
      </c>
      <c r="C408">
        <v>47500000</v>
      </c>
      <c r="D408">
        <f t="shared" si="6"/>
        <v>282800000</v>
      </c>
    </row>
    <row r="409" spans="1:4" x14ac:dyDescent="0.4">
      <c r="A409" s="15" t="s">
        <v>238</v>
      </c>
      <c r="B409">
        <v>133800000.00000001</v>
      </c>
      <c r="C409">
        <v>65000000</v>
      </c>
      <c r="D409">
        <f t="shared" si="6"/>
        <v>68800000.000000015</v>
      </c>
    </row>
    <row r="410" spans="1:4" x14ac:dyDescent="0.4">
      <c r="A410" s="15" t="s">
        <v>2073</v>
      </c>
      <c r="B410">
        <v>83000000</v>
      </c>
      <c r="C410">
        <v>5500000</v>
      </c>
      <c r="D410">
        <f t="shared" si="6"/>
        <v>77500000</v>
      </c>
    </row>
    <row r="411" spans="1:4" x14ac:dyDescent="0.4">
      <c r="A411" s="15" t="s">
        <v>2506</v>
      </c>
      <c r="B411">
        <v>2420000</v>
      </c>
      <c r="C411">
        <v>4000000</v>
      </c>
      <c r="D411">
        <f t="shared" si="6"/>
        <v>-1580000</v>
      </c>
    </row>
    <row r="412" spans="1:4" x14ac:dyDescent="0.4">
      <c r="A412" s="15" t="s">
        <v>2338</v>
      </c>
      <c r="B412">
        <v>1600000</v>
      </c>
      <c r="C412">
        <v>1000000</v>
      </c>
      <c r="D412">
        <f t="shared" si="6"/>
        <v>600000</v>
      </c>
    </row>
    <row r="413" spans="1:4" x14ac:dyDescent="0.4">
      <c r="A413" s="15" t="s">
        <v>372</v>
      </c>
      <c r="B413">
        <v>58633333.333333336</v>
      </c>
      <c r="C413">
        <v>15266666.666666666</v>
      </c>
      <c r="D413">
        <f t="shared" si="6"/>
        <v>43366666.666666672</v>
      </c>
    </row>
    <row r="414" spans="1:4" x14ac:dyDescent="0.4">
      <c r="A414" s="15" t="s">
        <v>73</v>
      </c>
      <c r="B414">
        <v>2900000</v>
      </c>
      <c r="C414">
        <v>8100000</v>
      </c>
      <c r="D414">
        <f t="shared" si="6"/>
        <v>-5200000</v>
      </c>
    </row>
    <row r="415" spans="1:4" x14ac:dyDescent="0.4">
      <c r="A415" s="15" t="s">
        <v>2785</v>
      </c>
      <c r="B415">
        <v>5500000</v>
      </c>
      <c r="C415">
        <v>6000000</v>
      </c>
      <c r="D415">
        <f t="shared" si="6"/>
        <v>-500000</v>
      </c>
    </row>
    <row r="416" spans="1:4" x14ac:dyDescent="0.4">
      <c r="A416" s="15" t="s">
        <v>282</v>
      </c>
      <c r="B416">
        <v>770350000</v>
      </c>
      <c r="C416">
        <v>237500000</v>
      </c>
      <c r="D416">
        <f t="shared" si="6"/>
        <v>532850000</v>
      </c>
    </row>
    <row r="417" spans="1:4" x14ac:dyDescent="0.4">
      <c r="A417" s="15" t="s">
        <v>2157</v>
      </c>
      <c r="B417">
        <v>2400000</v>
      </c>
      <c r="C417">
        <v>6500000</v>
      </c>
      <c r="D417">
        <f t="shared" si="6"/>
        <v>-4100000</v>
      </c>
    </row>
    <row r="418" spans="1:4" x14ac:dyDescent="0.4">
      <c r="A418" s="15" t="s">
        <v>2842</v>
      </c>
      <c r="B418">
        <v>151983208.66141734</v>
      </c>
      <c r="C418">
        <v>48871397.637795277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490" sqref="H490"/>
    </sheetView>
  </sheetViews>
  <sheetFormatPr defaultColWidth="14.44140625" defaultRowHeight="15.75" customHeight="1" x14ac:dyDescent="0.4"/>
  <cols>
    <col min="1" max="1" width="27.71875" customWidth="1"/>
    <col min="2" max="2" width="11.0546875" customWidth="1"/>
    <col min="3" max="5" width="12" customWidth="1"/>
    <col min="6" max="6" width="16.27734375" customWidth="1"/>
    <col min="7" max="7" width="20.88671875" customWidth="1"/>
    <col min="8" max="12" width="16.27734375" customWidth="1"/>
    <col min="13" max="14" width="17" customWidth="1"/>
    <col min="15" max="22" width="18.109375" customWidth="1"/>
  </cols>
  <sheetData>
    <row r="1" spans="1:22" ht="15.75" customHeigh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4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4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4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4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4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4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4">
      <c r="A8" s="12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4">
      <c r="A9" s="12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4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4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4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4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4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4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4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4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4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4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4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4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4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4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4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4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1"/>
      <c r="P25" s="4"/>
      <c r="Q25" s="4"/>
      <c r="R25" s="4"/>
      <c r="S25" s="4"/>
      <c r="T25" s="4"/>
      <c r="U25" s="4"/>
      <c r="V25" s="4"/>
    </row>
    <row r="26" spans="1:22" ht="15.75" customHeight="1" x14ac:dyDescent="0.4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1"/>
      <c r="P26" s="4"/>
      <c r="Q26" s="4"/>
      <c r="R26" s="4"/>
      <c r="S26" s="4"/>
      <c r="T26" s="4"/>
      <c r="U26" s="4"/>
      <c r="V26" s="4"/>
    </row>
    <row r="27" spans="1:22" ht="15.75" customHeight="1" x14ac:dyDescent="0.4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1"/>
      <c r="P27" s="4"/>
      <c r="Q27" s="4"/>
      <c r="R27" s="4"/>
      <c r="S27" s="4"/>
      <c r="T27" s="4"/>
      <c r="U27" s="4"/>
      <c r="V27" s="4"/>
    </row>
    <row r="28" spans="1:22" ht="15.75" customHeight="1" x14ac:dyDescent="0.4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1"/>
      <c r="P28" s="4"/>
      <c r="Q28" s="4"/>
      <c r="R28" s="4"/>
      <c r="S28" s="4"/>
      <c r="T28" s="4"/>
      <c r="U28" s="4"/>
      <c r="V28" s="4"/>
    </row>
    <row r="29" spans="1:22" ht="12.3" x14ac:dyDescent="0.4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1"/>
      <c r="P29" s="4"/>
      <c r="Q29" s="4"/>
      <c r="R29" s="4"/>
      <c r="S29" s="4"/>
      <c r="T29" s="4"/>
      <c r="U29" s="4"/>
      <c r="V29" s="4"/>
    </row>
    <row r="30" spans="1:22" ht="12.3" x14ac:dyDescent="0.4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1"/>
      <c r="P30" s="4"/>
      <c r="Q30" s="4"/>
      <c r="R30" s="4"/>
      <c r="S30" s="4"/>
      <c r="T30" s="4"/>
      <c r="U30" s="4"/>
      <c r="V30" s="4"/>
    </row>
    <row r="31" spans="1:22" ht="12.3" x14ac:dyDescent="0.4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1"/>
      <c r="P31" s="4"/>
      <c r="Q31" s="4"/>
      <c r="R31" s="4"/>
      <c r="S31" s="4"/>
      <c r="T31" s="4"/>
      <c r="U31" s="4"/>
      <c r="V31" s="4"/>
    </row>
    <row r="32" spans="1:22" ht="12.3" x14ac:dyDescent="0.4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1"/>
      <c r="P32" s="4"/>
      <c r="Q32" s="4"/>
      <c r="R32" s="4"/>
      <c r="S32" s="4"/>
      <c r="T32" s="4"/>
      <c r="U32" s="4"/>
      <c r="V32" s="4"/>
    </row>
    <row r="33" spans="1:22" ht="12.3" x14ac:dyDescent="0.4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1"/>
      <c r="P33" s="4"/>
      <c r="Q33" s="4"/>
      <c r="R33" s="4"/>
      <c r="S33" s="4"/>
      <c r="T33" s="4"/>
      <c r="U33" s="4"/>
      <c r="V33" s="4"/>
    </row>
    <row r="34" spans="1:22" ht="12.3" x14ac:dyDescent="0.4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1"/>
      <c r="P34" s="4"/>
      <c r="Q34" s="4"/>
      <c r="R34" s="4"/>
      <c r="S34" s="4"/>
      <c r="T34" s="4"/>
      <c r="U34" s="4"/>
      <c r="V34" s="4"/>
    </row>
    <row r="35" spans="1:22" ht="12.3" x14ac:dyDescent="0.4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1"/>
      <c r="Q35" s="4"/>
      <c r="R35" s="4"/>
      <c r="S35" s="4"/>
      <c r="T35" s="4"/>
      <c r="U35" s="4"/>
      <c r="V35" s="4"/>
    </row>
    <row r="36" spans="1:22" ht="12.3" x14ac:dyDescent="0.4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1"/>
      <c r="P36" s="4"/>
      <c r="Q36" s="4"/>
      <c r="R36" s="4"/>
      <c r="S36" s="4"/>
      <c r="T36" s="4"/>
      <c r="U36" s="4"/>
      <c r="V36" s="4"/>
    </row>
    <row r="37" spans="1:22" ht="12.3" x14ac:dyDescent="0.4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1"/>
      <c r="P37" s="4"/>
      <c r="Q37" s="4"/>
      <c r="R37" s="4"/>
      <c r="S37" s="4"/>
      <c r="T37" s="4"/>
      <c r="U37" s="4"/>
      <c r="V37" s="4"/>
    </row>
    <row r="38" spans="1:22" ht="12.3" x14ac:dyDescent="0.4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1"/>
      <c r="Q38" s="4"/>
      <c r="R38" s="4"/>
      <c r="S38" s="4"/>
      <c r="T38" s="4"/>
      <c r="U38" s="4"/>
      <c r="V38" s="4"/>
    </row>
    <row r="39" spans="1:22" ht="12.3" x14ac:dyDescent="0.4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1"/>
      <c r="P39" s="4"/>
      <c r="Q39" s="4"/>
      <c r="R39" s="4"/>
      <c r="S39" s="4"/>
      <c r="T39" s="4"/>
      <c r="U39" s="4"/>
      <c r="V39" s="4"/>
    </row>
    <row r="40" spans="1:22" ht="12.3" x14ac:dyDescent="0.4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2.3" x14ac:dyDescent="0.4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1"/>
      <c r="P41" s="4"/>
      <c r="Q41" s="4"/>
      <c r="R41" s="4"/>
      <c r="S41" s="4"/>
      <c r="T41" s="4"/>
      <c r="U41" s="4"/>
      <c r="V41" s="4"/>
    </row>
    <row r="42" spans="1:22" ht="12.3" x14ac:dyDescent="0.4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1"/>
      <c r="P42" s="4"/>
      <c r="Q42" s="4"/>
      <c r="R42" s="4"/>
      <c r="S42" s="4"/>
      <c r="T42" s="4"/>
      <c r="U42" s="4"/>
      <c r="V42" s="4"/>
    </row>
    <row r="43" spans="1:22" ht="12.3" x14ac:dyDescent="0.4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1"/>
      <c r="P43" s="4"/>
      <c r="Q43" s="4"/>
      <c r="R43" s="4"/>
      <c r="S43" s="4"/>
      <c r="T43" s="4"/>
      <c r="U43" s="4"/>
      <c r="V43" s="4"/>
    </row>
    <row r="44" spans="1:22" ht="12.3" x14ac:dyDescent="0.4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1"/>
      <c r="Q44" s="4"/>
      <c r="R44" s="4"/>
      <c r="S44" s="4"/>
      <c r="T44" s="4"/>
      <c r="U44" s="4"/>
      <c r="V44" s="4"/>
    </row>
    <row r="45" spans="1:22" ht="12.3" x14ac:dyDescent="0.4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1"/>
      <c r="P45" s="4"/>
      <c r="Q45" s="4"/>
      <c r="R45" s="4"/>
      <c r="S45" s="4"/>
      <c r="T45" s="4"/>
      <c r="U45" s="4"/>
      <c r="V45" s="4"/>
    </row>
    <row r="46" spans="1:22" ht="12.3" x14ac:dyDescent="0.4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1"/>
      <c r="P46" s="4"/>
      <c r="Q46" s="4"/>
      <c r="R46" s="4"/>
      <c r="S46" s="4"/>
      <c r="T46" s="4"/>
      <c r="U46" s="4"/>
      <c r="V46" s="4"/>
    </row>
    <row r="47" spans="1:22" ht="12.3" x14ac:dyDescent="0.4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1"/>
      <c r="P47" s="4"/>
      <c r="Q47" s="4"/>
      <c r="R47" s="4"/>
      <c r="S47" s="4"/>
      <c r="T47" s="4"/>
      <c r="U47" s="4"/>
      <c r="V47" s="4"/>
    </row>
    <row r="48" spans="1:22" ht="12.3" x14ac:dyDescent="0.4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1"/>
      <c r="P48" s="4"/>
      <c r="Q48" s="4"/>
      <c r="R48" s="4"/>
      <c r="S48" s="4"/>
      <c r="T48" s="4"/>
      <c r="U48" s="4"/>
      <c r="V48" s="4"/>
    </row>
    <row r="49" spans="1:22" ht="12.3" x14ac:dyDescent="0.4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1"/>
      <c r="P49" s="4"/>
      <c r="Q49" s="4"/>
      <c r="R49" s="4"/>
      <c r="S49" s="4"/>
      <c r="T49" s="4"/>
      <c r="U49" s="4"/>
      <c r="V49" s="4"/>
    </row>
    <row r="50" spans="1:22" ht="12.3" x14ac:dyDescent="0.4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1"/>
      <c r="P50" s="4"/>
      <c r="Q50" s="4"/>
      <c r="R50" s="4"/>
      <c r="S50" s="4"/>
      <c r="T50" s="4"/>
      <c r="U50" s="4"/>
      <c r="V50" s="4"/>
    </row>
    <row r="51" spans="1:22" ht="12.3" x14ac:dyDescent="0.4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1"/>
      <c r="P51" s="4"/>
      <c r="Q51" s="4"/>
      <c r="R51" s="4"/>
      <c r="S51" s="4"/>
      <c r="T51" s="4"/>
      <c r="U51" s="4"/>
      <c r="V51" s="4"/>
    </row>
    <row r="52" spans="1:22" ht="12.3" x14ac:dyDescent="0.4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1"/>
      <c r="P52" s="4"/>
      <c r="Q52" s="4"/>
      <c r="R52" s="4"/>
      <c r="S52" s="4"/>
      <c r="T52" s="4"/>
      <c r="U52" s="4"/>
      <c r="V52" s="4"/>
    </row>
    <row r="53" spans="1:22" ht="12.3" x14ac:dyDescent="0.4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1"/>
      <c r="P53" s="4"/>
      <c r="Q53" s="4"/>
      <c r="R53" s="4"/>
      <c r="S53" s="4"/>
      <c r="T53" s="4"/>
      <c r="U53" s="4"/>
      <c r="V53" s="4"/>
    </row>
    <row r="54" spans="1:22" ht="12.3" x14ac:dyDescent="0.4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1"/>
      <c r="P54" s="4"/>
      <c r="Q54" s="4"/>
      <c r="R54" s="4"/>
      <c r="S54" s="4"/>
      <c r="T54" s="4"/>
      <c r="U54" s="4"/>
      <c r="V54" s="4"/>
    </row>
    <row r="55" spans="1:22" ht="12.3" x14ac:dyDescent="0.4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1"/>
      <c r="P55" s="4"/>
      <c r="Q55" s="4"/>
      <c r="R55" s="4"/>
      <c r="S55" s="4"/>
      <c r="T55" s="4"/>
      <c r="U55" s="4"/>
      <c r="V55" s="4"/>
    </row>
    <row r="56" spans="1:22" ht="12.3" x14ac:dyDescent="0.4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1"/>
      <c r="P56" s="4"/>
      <c r="Q56" s="4"/>
      <c r="R56" s="4"/>
      <c r="S56" s="4"/>
      <c r="T56" s="4"/>
      <c r="U56" s="4"/>
      <c r="V56" s="4"/>
    </row>
    <row r="57" spans="1:22" ht="12.3" x14ac:dyDescent="0.4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1"/>
      <c r="P57" s="4"/>
      <c r="Q57" s="4"/>
      <c r="R57" s="4"/>
      <c r="S57" s="4"/>
      <c r="T57" s="4"/>
      <c r="U57" s="4"/>
      <c r="V57" s="4"/>
    </row>
    <row r="58" spans="1:22" ht="12.3" x14ac:dyDescent="0.4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1"/>
      <c r="P58" s="4"/>
      <c r="Q58" s="4"/>
      <c r="R58" s="4"/>
      <c r="S58" s="4"/>
      <c r="T58" s="4"/>
      <c r="U58" s="4"/>
      <c r="V58" s="4"/>
    </row>
    <row r="59" spans="1:22" ht="12.3" x14ac:dyDescent="0.4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1"/>
      <c r="P59" s="4"/>
      <c r="Q59" s="4"/>
      <c r="R59" s="4"/>
      <c r="S59" s="4"/>
      <c r="T59" s="4"/>
      <c r="U59" s="4"/>
      <c r="V59" s="4"/>
    </row>
    <row r="60" spans="1:22" ht="12.3" x14ac:dyDescent="0.4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1"/>
      <c r="P60" s="4"/>
      <c r="Q60" s="4"/>
      <c r="R60" s="4"/>
      <c r="S60" s="4"/>
      <c r="T60" s="4"/>
      <c r="U60" s="4"/>
      <c r="V60" s="4"/>
    </row>
    <row r="61" spans="1:22" ht="12.3" x14ac:dyDescent="0.4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1"/>
      <c r="Q61" s="4"/>
      <c r="R61" s="4"/>
      <c r="S61" s="4"/>
      <c r="T61" s="4"/>
      <c r="U61" s="4"/>
      <c r="V61" s="4"/>
    </row>
    <row r="62" spans="1:22" ht="12.3" x14ac:dyDescent="0.4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1"/>
      <c r="P62" s="4"/>
      <c r="Q62" s="4"/>
      <c r="R62" s="4"/>
      <c r="S62" s="4"/>
      <c r="T62" s="4"/>
      <c r="U62" s="4"/>
      <c r="V62" s="4"/>
    </row>
    <row r="63" spans="1:22" ht="12.3" x14ac:dyDescent="0.4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1"/>
      <c r="P63" s="4"/>
      <c r="Q63" s="4"/>
      <c r="R63" s="4"/>
      <c r="S63" s="4"/>
      <c r="T63" s="4"/>
      <c r="U63" s="4"/>
      <c r="V63" s="4"/>
    </row>
    <row r="64" spans="1:22" ht="12.3" x14ac:dyDescent="0.4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1"/>
      <c r="P64" s="4"/>
      <c r="Q64" s="4"/>
      <c r="R64" s="4"/>
      <c r="S64" s="4"/>
      <c r="T64" s="4"/>
      <c r="U64" s="4"/>
      <c r="V64" s="4"/>
    </row>
    <row r="65" spans="1:22" ht="12.3" x14ac:dyDescent="0.4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1"/>
      <c r="P65" s="4"/>
      <c r="Q65" s="4"/>
      <c r="R65" s="4"/>
      <c r="S65" s="4"/>
      <c r="T65" s="4"/>
      <c r="U65" s="4"/>
      <c r="V65" s="4"/>
    </row>
    <row r="66" spans="1:22" ht="12.3" x14ac:dyDescent="0.4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1"/>
      <c r="P66" s="4"/>
      <c r="Q66" s="4"/>
      <c r="R66" s="4"/>
      <c r="S66" s="4"/>
      <c r="T66" s="4"/>
      <c r="U66" s="4"/>
      <c r="V66" s="4"/>
    </row>
    <row r="67" spans="1:22" ht="12.3" x14ac:dyDescent="0.4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1"/>
      <c r="P67" s="4"/>
      <c r="Q67" s="4"/>
      <c r="R67" s="4"/>
      <c r="S67" s="4"/>
      <c r="T67" s="4"/>
      <c r="U67" s="4"/>
      <c r="V67" s="4"/>
    </row>
    <row r="68" spans="1:22" ht="12.3" x14ac:dyDescent="0.4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1"/>
      <c r="P68" s="4"/>
      <c r="Q68" s="4"/>
      <c r="R68" s="4"/>
      <c r="S68" s="4"/>
      <c r="T68" s="4"/>
      <c r="U68" s="4"/>
      <c r="V68" s="4"/>
    </row>
    <row r="69" spans="1:22" ht="12.3" x14ac:dyDescent="0.4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1"/>
      <c r="P69" s="4"/>
      <c r="Q69" s="4"/>
      <c r="R69" s="4"/>
      <c r="S69" s="4"/>
      <c r="T69" s="4"/>
      <c r="U69" s="4"/>
      <c r="V69" s="4"/>
    </row>
    <row r="70" spans="1:22" ht="12.3" x14ac:dyDescent="0.4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1"/>
      <c r="P70" s="4"/>
      <c r="Q70" s="4"/>
      <c r="R70" s="4"/>
      <c r="S70" s="4"/>
      <c r="T70" s="4"/>
      <c r="U70" s="4"/>
      <c r="V70" s="4"/>
    </row>
    <row r="71" spans="1:22" ht="12.3" x14ac:dyDescent="0.4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1"/>
      <c r="P71" s="4"/>
      <c r="Q71" s="4"/>
      <c r="R71" s="4"/>
      <c r="S71" s="4"/>
      <c r="T71" s="4"/>
      <c r="U71" s="4"/>
      <c r="V71" s="4"/>
    </row>
    <row r="72" spans="1:22" ht="12.3" x14ac:dyDescent="0.4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1"/>
      <c r="P72" s="4"/>
      <c r="Q72" s="4"/>
      <c r="R72" s="4"/>
      <c r="S72" s="4"/>
      <c r="T72" s="4"/>
      <c r="U72" s="4"/>
      <c r="V72" s="4"/>
    </row>
    <row r="73" spans="1:22" ht="12.3" x14ac:dyDescent="0.4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1"/>
      <c r="P73" s="4"/>
      <c r="Q73" s="4"/>
      <c r="R73" s="4"/>
      <c r="S73" s="4"/>
      <c r="T73" s="4"/>
      <c r="U73" s="4"/>
      <c r="V73" s="4"/>
    </row>
    <row r="74" spans="1:22" ht="12.3" x14ac:dyDescent="0.4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1"/>
      <c r="P74" s="4"/>
      <c r="Q74" s="4"/>
      <c r="R74" s="4"/>
      <c r="S74" s="4"/>
      <c r="T74" s="4"/>
      <c r="U74" s="4"/>
      <c r="V74" s="4"/>
    </row>
    <row r="75" spans="1:22" ht="12.3" x14ac:dyDescent="0.4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1"/>
      <c r="P75" s="4"/>
      <c r="Q75" s="4"/>
      <c r="R75" s="4"/>
      <c r="S75" s="4"/>
      <c r="T75" s="4"/>
      <c r="U75" s="4"/>
      <c r="V75" s="4"/>
    </row>
    <row r="76" spans="1:22" ht="12.3" x14ac:dyDescent="0.4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1"/>
      <c r="P76" s="4"/>
      <c r="Q76" s="4"/>
      <c r="R76" s="4"/>
      <c r="S76" s="4"/>
      <c r="T76" s="4"/>
      <c r="U76" s="4"/>
      <c r="V76" s="4"/>
    </row>
    <row r="77" spans="1:22" ht="12.3" x14ac:dyDescent="0.4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1"/>
      <c r="P77" s="4"/>
      <c r="Q77" s="4"/>
      <c r="R77" s="4"/>
      <c r="S77" s="4"/>
      <c r="T77" s="4"/>
      <c r="U77" s="4"/>
      <c r="V77" s="4"/>
    </row>
    <row r="78" spans="1:22" ht="12.3" x14ac:dyDescent="0.4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1"/>
      <c r="P78" s="4"/>
      <c r="Q78" s="4"/>
      <c r="R78" s="4"/>
      <c r="S78" s="4"/>
      <c r="T78" s="4"/>
      <c r="U78" s="4"/>
      <c r="V78" s="4"/>
    </row>
    <row r="79" spans="1:22" ht="12.3" x14ac:dyDescent="0.4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1"/>
      <c r="P79" s="4"/>
      <c r="Q79" s="4"/>
      <c r="R79" s="4"/>
      <c r="S79" s="4"/>
      <c r="T79" s="4"/>
      <c r="U79" s="4"/>
      <c r="V79" s="4"/>
    </row>
    <row r="80" spans="1:22" ht="12.3" x14ac:dyDescent="0.4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1"/>
      <c r="P80" s="4"/>
      <c r="Q80" s="4"/>
      <c r="R80" s="4"/>
      <c r="S80" s="4"/>
      <c r="T80" s="4"/>
      <c r="U80" s="4"/>
      <c r="V80" s="4"/>
    </row>
    <row r="81" spans="1:22" ht="12.3" x14ac:dyDescent="0.4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1"/>
      <c r="P81" s="4"/>
      <c r="Q81" s="4"/>
      <c r="R81" s="4"/>
      <c r="S81" s="4"/>
      <c r="T81" s="4"/>
      <c r="U81" s="4"/>
      <c r="V81" s="4"/>
    </row>
    <row r="82" spans="1:22" ht="12.3" x14ac:dyDescent="0.4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1"/>
      <c r="P82" s="4"/>
      <c r="Q82" s="4"/>
      <c r="R82" s="4"/>
      <c r="S82" s="4"/>
      <c r="T82" s="4"/>
      <c r="U82" s="4"/>
      <c r="V82" s="4"/>
    </row>
    <row r="83" spans="1:22" ht="12.3" x14ac:dyDescent="0.4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3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1"/>
      <c r="P83" s="4"/>
      <c r="Q83" s="4"/>
      <c r="R83" s="4"/>
      <c r="S83" s="4"/>
      <c r="T83" s="4"/>
      <c r="U83" s="4"/>
      <c r="V83" s="4"/>
    </row>
    <row r="84" spans="1:22" ht="12.3" x14ac:dyDescent="0.4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1"/>
      <c r="P84" s="4"/>
      <c r="Q84" s="4"/>
      <c r="R84" s="4"/>
      <c r="S84" s="4"/>
      <c r="T84" s="4"/>
      <c r="U84" s="4"/>
      <c r="V84" s="4"/>
    </row>
    <row r="85" spans="1:22" ht="12.3" x14ac:dyDescent="0.4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1"/>
      <c r="P85" s="4"/>
      <c r="Q85" s="4"/>
      <c r="R85" s="4"/>
      <c r="S85" s="4"/>
      <c r="T85" s="4"/>
      <c r="U85" s="4"/>
      <c r="V85" s="4"/>
    </row>
    <row r="86" spans="1:22" ht="12.3" x14ac:dyDescent="0.4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1"/>
      <c r="P86" s="4"/>
      <c r="Q86" s="4"/>
      <c r="R86" s="4"/>
      <c r="S86" s="4"/>
      <c r="T86" s="4"/>
      <c r="U86" s="4"/>
      <c r="V86" s="4"/>
    </row>
    <row r="87" spans="1:22" ht="12.3" x14ac:dyDescent="0.4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1"/>
      <c r="P87" s="4"/>
      <c r="Q87" s="4"/>
      <c r="R87" s="4"/>
      <c r="S87" s="4"/>
      <c r="T87" s="4"/>
      <c r="U87" s="4"/>
      <c r="V87" s="4"/>
    </row>
    <row r="88" spans="1:22" ht="12.3" x14ac:dyDescent="0.4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1"/>
      <c r="P88" s="4"/>
      <c r="Q88" s="4"/>
      <c r="R88" s="4"/>
      <c r="S88" s="4"/>
      <c r="T88" s="4"/>
      <c r="U88" s="4"/>
      <c r="V88" s="4"/>
    </row>
    <row r="89" spans="1:22" ht="12.3" x14ac:dyDescent="0.4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1"/>
      <c r="P89" s="4"/>
      <c r="Q89" s="4"/>
      <c r="R89" s="4"/>
      <c r="S89" s="4"/>
      <c r="T89" s="4"/>
      <c r="U89" s="4"/>
      <c r="V89" s="4"/>
    </row>
    <row r="90" spans="1:22" ht="12.3" x14ac:dyDescent="0.4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1"/>
      <c r="Q90" s="4"/>
      <c r="R90" s="4"/>
      <c r="S90" s="4"/>
      <c r="T90" s="4"/>
      <c r="U90" s="4"/>
      <c r="V90" s="4"/>
    </row>
    <row r="91" spans="1:22" ht="12.3" x14ac:dyDescent="0.4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1"/>
      <c r="P91" s="4"/>
      <c r="Q91" s="4"/>
      <c r="R91" s="4"/>
      <c r="S91" s="4"/>
      <c r="T91" s="4"/>
      <c r="U91" s="4"/>
      <c r="V91" s="4"/>
    </row>
    <row r="92" spans="1:22" ht="12.3" x14ac:dyDescent="0.4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1"/>
      <c r="P92" s="4"/>
      <c r="Q92" s="4"/>
      <c r="R92" s="4"/>
      <c r="S92" s="4"/>
      <c r="T92" s="4"/>
      <c r="U92" s="4"/>
      <c r="V92" s="4"/>
    </row>
    <row r="93" spans="1:22" ht="12.3" x14ac:dyDescent="0.4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1"/>
      <c r="P93" s="4"/>
      <c r="Q93" s="4"/>
      <c r="R93" s="4"/>
      <c r="S93" s="4"/>
      <c r="T93" s="4"/>
      <c r="U93" s="4"/>
      <c r="V93" s="4"/>
    </row>
    <row r="94" spans="1:22" ht="12.3" x14ac:dyDescent="0.4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1"/>
      <c r="P94" s="4"/>
      <c r="Q94" s="4"/>
      <c r="R94" s="4"/>
      <c r="S94" s="4"/>
      <c r="T94" s="4"/>
      <c r="U94" s="4"/>
      <c r="V94" s="4"/>
    </row>
    <row r="95" spans="1:22" ht="12.3" x14ac:dyDescent="0.4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1"/>
      <c r="P95" s="4"/>
      <c r="Q95" s="4"/>
      <c r="R95" s="4"/>
      <c r="S95" s="4"/>
      <c r="T95" s="4"/>
      <c r="U95" s="4"/>
      <c r="V95" s="4"/>
    </row>
    <row r="96" spans="1:22" ht="12.3" x14ac:dyDescent="0.4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1"/>
      <c r="P96" s="4"/>
      <c r="Q96" s="4"/>
      <c r="R96" s="4"/>
      <c r="S96" s="4"/>
      <c r="T96" s="4"/>
      <c r="U96" s="4"/>
      <c r="V96" s="4"/>
    </row>
    <row r="97" spans="1:22" ht="12.3" x14ac:dyDescent="0.4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1"/>
      <c r="P97" s="4"/>
      <c r="Q97" s="4"/>
      <c r="R97" s="4"/>
      <c r="S97" s="4"/>
      <c r="T97" s="4"/>
      <c r="U97" s="4"/>
      <c r="V97" s="4"/>
    </row>
    <row r="98" spans="1:22" ht="12.3" x14ac:dyDescent="0.4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1"/>
      <c r="P98" s="4"/>
      <c r="Q98" s="4"/>
      <c r="R98" s="4"/>
      <c r="S98" s="4"/>
      <c r="T98" s="4"/>
      <c r="U98" s="4"/>
      <c r="V98" s="4"/>
    </row>
    <row r="99" spans="1:22" ht="12.3" x14ac:dyDescent="0.4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1"/>
      <c r="P99" s="4"/>
      <c r="Q99" s="4"/>
      <c r="R99" s="4"/>
      <c r="S99" s="4"/>
      <c r="T99" s="4"/>
      <c r="U99" s="4"/>
      <c r="V99" s="4"/>
    </row>
    <row r="100" spans="1:22" ht="12.3" x14ac:dyDescent="0.4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1"/>
      <c r="P100" s="4"/>
      <c r="Q100" s="4"/>
      <c r="R100" s="4"/>
      <c r="S100" s="4"/>
      <c r="T100" s="4"/>
      <c r="U100" s="4"/>
      <c r="V100" s="4"/>
    </row>
    <row r="101" spans="1:22" ht="12.3" x14ac:dyDescent="0.4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1"/>
      <c r="P101" s="4"/>
      <c r="Q101" s="4"/>
      <c r="R101" s="4"/>
      <c r="S101" s="4"/>
      <c r="T101" s="4"/>
      <c r="U101" s="4"/>
      <c r="V101" s="4"/>
    </row>
    <row r="102" spans="1:22" ht="12.3" x14ac:dyDescent="0.4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1"/>
      <c r="P102" s="4"/>
      <c r="Q102" s="4"/>
      <c r="R102" s="4"/>
      <c r="S102" s="4"/>
      <c r="T102" s="4"/>
      <c r="U102" s="4"/>
      <c r="V102" s="4"/>
    </row>
    <row r="103" spans="1:22" ht="12.3" x14ac:dyDescent="0.4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1"/>
      <c r="P103" s="4"/>
      <c r="Q103" s="4"/>
      <c r="R103" s="4"/>
      <c r="S103" s="4"/>
      <c r="T103" s="4"/>
      <c r="U103" s="4"/>
      <c r="V103" s="4"/>
    </row>
    <row r="104" spans="1:22" ht="12.3" x14ac:dyDescent="0.4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1"/>
      <c r="P104" s="4"/>
      <c r="Q104" s="4"/>
      <c r="R104" s="4"/>
      <c r="S104" s="4"/>
      <c r="T104" s="4"/>
      <c r="U104" s="4"/>
      <c r="V104" s="4"/>
    </row>
    <row r="105" spans="1:22" ht="12.3" x14ac:dyDescent="0.4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1"/>
      <c r="P105" s="4"/>
      <c r="Q105" s="4"/>
      <c r="R105" s="4"/>
      <c r="S105" s="4"/>
      <c r="T105" s="4"/>
      <c r="U105" s="4"/>
      <c r="V105" s="4"/>
    </row>
    <row r="106" spans="1:22" ht="12.3" x14ac:dyDescent="0.4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1"/>
      <c r="P106" s="4"/>
      <c r="Q106" s="4"/>
      <c r="R106" s="4"/>
      <c r="S106" s="4"/>
      <c r="T106" s="4"/>
      <c r="U106" s="4"/>
      <c r="V106" s="4"/>
    </row>
    <row r="107" spans="1:22" ht="12.3" x14ac:dyDescent="0.4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1"/>
      <c r="P107" s="4"/>
      <c r="Q107" s="4"/>
      <c r="R107" s="4"/>
      <c r="S107" s="4"/>
      <c r="T107" s="4"/>
      <c r="U107" s="4"/>
      <c r="V107" s="4"/>
    </row>
    <row r="108" spans="1:22" ht="12.3" x14ac:dyDescent="0.4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1"/>
      <c r="P108" s="4"/>
      <c r="Q108" s="4"/>
      <c r="R108" s="4"/>
      <c r="S108" s="4"/>
      <c r="T108" s="4"/>
      <c r="U108" s="4"/>
      <c r="V108" s="4"/>
    </row>
    <row r="109" spans="1:22" ht="12.3" x14ac:dyDescent="0.4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1"/>
      <c r="P109" s="4"/>
      <c r="Q109" s="4"/>
      <c r="R109" s="4"/>
      <c r="S109" s="4"/>
      <c r="T109" s="4"/>
      <c r="U109" s="4"/>
      <c r="V109" s="4"/>
    </row>
    <row r="110" spans="1:22" ht="12.3" x14ac:dyDescent="0.4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1"/>
      <c r="P110" s="4"/>
      <c r="Q110" s="4"/>
      <c r="R110" s="4"/>
      <c r="S110" s="4"/>
      <c r="T110" s="4"/>
      <c r="U110" s="4"/>
      <c r="V110" s="4"/>
    </row>
    <row r="111" spans="1:22" ht="12.3" x14ac:dyDescent="0.4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1"/>
      <c r="P111" s="4"/>
      <c r="Q111" s="4"/>
      <c r="R111" s="4"/>
      <c r="S111" s="4"/>
      <c r="T111" s="4"/>
      <c r="U111" s="4"/>
      <c r="V111" s="4"/>
    </row>
    <row r="112" spans="1:22" ht="12.3" x14ac:dyDescent="0.4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1"/>
      <c r="P112" s="4"/>
      <c r="Q112" s="4"/>
      <c r="R112" s="4"/>
      <c r="S112" s="4"/>
      <c r="T112" s="4"/>
      <c r="U112" s="4"/>
      <c r="V112" s="4"/>
    </row>
    <row r="113" spans="1:22" ht="12.3" x14ac:dyDescent="0.4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1"/>
      <c r="P113" s="4"/>
      <c r="Q113" s="4"/>
      <c r="R113" s="4"/>
      <c r="S113" s="4"/>
      <c r="T113" s="4"/>
      <c r="U113" s="4"/>
      <c r="V113" s="4"/>
    </row>
    <row r="114" spans="1:22" ht="12.3" x14ac:dyDescent="0.4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1"/>
      <c r="Q114" s="4"/>
      <c r="R114" s="4"/>
      <c r="S114" s="4"/>
      <c r="T114" s="4"/>
      <c r="U114" s="4"/>
      <c r="V114" s="4"/>
    </row>
    <row r="115" spans="1:22" ht="12.3" x14ac:dyDescent="0.4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1"/>
      <c r="P115" s="4"/>
      <c r="Q115" s="4"/>
      <c r="R115" s="4"/>
      <c r="S115" s="4"/>
      <c r="T115" s="4"/>
      <c r="U115" s="4"/>
      <c r="V115" s="4"/>
    </row>
    <row r="116" spans="1:22" ht="12.3" x14ac:dyDescent="0.4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1"/>
      <c r="P116" s="4"/>
      <c r="Q116" s="4"/>
      <c r="R116" s="4"/>
      <c r="S116" s="4"/>
      <c r="T116" s="4"/>
      <c r="U116" s="4"/>
      <c r="V116" s="4"/>
    </row>
    <row r="117" spans="1:22" ht="12.3" x14ac:dyDescent="0.4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1"/>
      <c r="P117" s="4"/>
      <c r="Q117" s="4"/>
      <c r="R117" s="4"/>
      <c r="S117" s="4"/>
      <c r="T117" s="4"/>
      <c r="U117" s="4"/>
      <c r="V117" s="4"/>
    </row>
    <row r="118" spans="1:22" ht="12.3" x14ac:dyDescent="0.4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1"/>
      <c r="P118" s="4"/>
      <c r="Q118" s="4"/>
      <c r="R118" s="4"/>
      <c r="S118" s="4"/>
      <c r="T118" s="4"/>
      <c r="U118" s="4"/>
      <c r="V118" s="4"/>
    </row>
    <row r="119" spans="1:22" ht="12.3" x14ac:dyDescent="0.4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1"/>
      <c r="P119" s="4"/>
      <c r="Q119" s="4"/>
      <c r="R119" s="4"/>
      <c r="S119" s="4"/>
      <c r="T119" s="4"/>
      <c r="U119" s="4"/>
      <c r="V119" s="4"/>
    </row>
    <row r="120" spans="1:22" ht="12.3" x14ac:dyDescent="0.4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1"/>
      <c r="P120" s="4"/>
      <c r="Q120" s="4"/>
      <c r="R120" s="4"/>
      <c r="S120" s="4"/>
      <c r="T120" s="4"/>
      <c r="U120" s="4"/>
      <c r="V120" s="4"/>
    </row>
    <row r="121" spans="1:22" ht="12.3" x14ac:dyDescent="0.4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1"/>
      <c r="P121" s="4"/>
      <c r="Q121" s="4"/>
      <c r="R121" s="4"/>
      <c r="S121" s="4"/>
      <c r="T121" s="4"/>
      <c r="U121" s="4"/>
      <c r="V121" s="4"/>
    </row>
    <row r="122" spans="1:22" ht="12.3" x14ac:dyDescent="0.4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1"/>
      <c r="P122" s="4"/>
      <c r="Q122" s="4"/>
      <c r="R122" s="4"/>
      <c r="S122" s="4"/>
      <c r="T122" s="4"/>
      <c r="U122" s="4"/>
      <c r="V122" s="4"/>
    </row>
    <row r="123" spans="1:22" ht="12.3" x14ac:dyDescent="0.4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1"/>
      <c r="P123" s="4"/>
      <c r="Q123" s="4"/>
      <c r="R123" s="4"/>
      <c r="S123" s="4"/>
      <c r="T123" s="4"/>
      <c r="U123" s="4"/>
      <c r="V123" s="4"/>
    </row>
    <row r="124" spans="1:22" ht="12.3" x14ac:dyDescent="0.4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1"/>
      <c r="Q124" s="4"/>
      <c r="R124" s="4"/>
      <c r="S124" s="4"/>
      <c r="T124" s="4"/>
      <c r="U124" s="4"/>
      <c r="V124" s="4"/>
    </row>
    <row r="125" spans="1:22" ht="12.3" x14ac:dyDescent="0.4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1"/>
      <c r="P125" s="4"/>
      <c r="Q125" s="4"/>
      <c r="R125" s="4"/>
      <c r="S125" s="4"/>
      <c r="T125" s="4"/>
      <c r="U125" s="4"/>
      <c r="V125" s="4"/>
    </row>
    <row r="126" spans="1:22" ht="12.3" x14ac:dyDescent="0.4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1"/>
      <c r="P126" s="4"/>
      <c r="Q126" s="4"/>
      <c r="R126" s="4"/>
      <c r="S126" s="4"/>
      <c r="T126" s="4"/>
      <c r="U126" s="4"/>
      <c r="V126" s="4"/>
    </row>
    <row r="127" spans="1:22" ht="12.3" x14ac:dyDescent="0.4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1"/>
      <c r="P127" s="4"/>
      <c r="Q127" s="4"/>
      <c r="R127" s="4"/>
      <c r="S127" s="4"/>
      <c r="T127" s="4"/>
      <c r="U127" s="4"/>
      <c r="V127" s="4"/>
    </row>
    <row r="128" spans="1:22" ht="12.3" x14ac:dyDescent="0.4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1"/>
      <c r="P128" s="4"/>
      <c r="Q128" s="4"/>
      <c r="R128" s="4"/>
      <c r="S128" s="4"/>
      <c r="T128" s="4"/>
      <c r="U128" s="4"/>
      <c r="V128" s="4"/>
    </row>
    <row r="129" spans="1:22" ht="12.3" x14ac:dyDescent="0.4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1"/>
      <c r="P129" s="4"/>
      <c r="Q129" s="4"/>
      <c r="R129" s="4"/>
      <c r="S129" s="4"/>
      <c r="T129" s="4"/>
      <c r="U129" s="4"/>
      <c r="V129" s="4"/>
    </row>
    <row r="130" spans="1:22" ht="12.3" x14ac:dyDescent="0.4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1"/>
      <c r="P130" s="4"/>
      <c r="Q130" s="4"/>
      <c r="R130" s="4"/>
      <c r="S130" s="4"/>
      <c r="T130" s="4"/>
      <c r="U130" s="4"/>
      <c r="V130" s="4"/>
    </row>
    <row r="131" spans="1:22" ht="12.3" x14ac:dyDescent="0.4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1"/>
      <c r="P131" s="4"/>
      <c r="Q131" s="4"/>
      <c r="R131" s="4"/>
      <c r="S131" s="4"/>
      <c r="T131" s="4"/>
      <c r="U131" s="4"/>
      <c r="V131" s="4"/>
    </row>
    <row r="132" spans="1:22" ht="12.3" x14ac:dyDescent="0.4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1"/>
      <c r="P132" s="4"/>
      <c r="Q132" s="4"/>
      <c r="R132" s="4"/>
      <c r="S132" s="4"/>
      <c r="T132" s="4"/>
      <c r="U132" s="4"/>
      <c r="V132" s="4"/>
    </row>
    <row r="133" spans="1:22" ht="12.3" x14ac:dyDescent="0.4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1"/>
      <c r="P133" s="4"/>
      <c r="Q133" s="4"/>
      <c r="R133" s="4"/>
      <c r="S133" s="4"/>
      <c r="T133" s="4"/>
      <c r="U133" s="4"/>
      <c r="V133" s="4"/>
    </row>
    <row r="134" spans="1:22" ht="12.3" x14ac:dyDescent="0.4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1"/>
      <c r="Q134" s="4"/>
      <c r="R134" s="4"/>
      <c r="S134" s="4"/>
      <c r="T134" s="4"/>
      <c r="U134" s="4"/>
      <c r="V134" s="4"/>
    </row>
    <row r="135" spans="1:22" ht="12.3" x14ac:dyDescent="0.4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1"/>
      <c r="P135" s="4"/>
      <c r="Q135" s="4"/>
      <c r="R135" s="4"/>
      <c r="S135" s="4"/>
      <c r="T135" s="4"/>
      <c r="U135" s="4"/>
      <c r="V135" s="4"/>
    </row>
    <row r="136" spans="1:22" ht="12.3" x14ac:dyDescent="0.4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1"/>
      <c r="P136" s="4"/>
      <c r="Q136" s="4"/>
      <c r="R136" s="4"/>
      <c r="S136" s="4"/>
      <c r="T136" s="4"/>
      <c r="U136" s="4"/>
      <c r="V136" s="4"/>
    </row>
    <row r="137" spans="1:22" ht="12.3" x14ac:dyDescent="0.4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1"/>
      <c r="P137" s="4"/>
      <c r="Q137" s="4"/>
      <c r="R137" s="4"/>
      <c r="S137" s="4"/>
      <c r="T137" s="4"/>
      <c r="U137" s="4"/>
      <c r="V137" s="4"/>
    </row>
    <row r="138" spans="1:22" ht="12.3" x14ac:dyDescent="0.4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1"/>
      <c r="P138" s="4"/>
      <c r="Q138" s="4"/>
      <c r="R138" s="4"/>
      <c r="S138" s="4"/>
      <c r="T138" s="4"/>
      <c r="U138" s="4"/>
      <c r="V138" s="4"/>
    </row>
    <row r="139" spans="1:22" ht="12.3" x14ac:dyDescent="0.4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1"/>
      <c r="P139" s="4"/>
      <c r="Q139" s="4"/>
      <c r="R139" s="4"/>
      <c r="S139" s="4"/>
      <c r="T139" s="4"/>
      <c r="U139" s="4"/>
      <c r="V139" s="4"/>
    </row>
    <row r="140" spans="1:22" ht="12.3" x14ac:dyDescent="0.4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1"/>
      <c r="P140" s="4"/>
      <c r="Q140" s="4"/>
      <c r="R140" s="4"/>
      <c r="S140" s="4"/>
      <c r="T140" s="4"/>
      <c r="U140" s="4"/>
      <c r="V140" s="4"/>
    </row>
    <row r="141" spans="1:22" ht="12.3" x14ac:dyDescent="0.4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1"/>
      <c r="P141" s="4"/>
      <c r="Q141" s="4"/>
      <c r="R141" s="4"/>
      <c r="S141" s="4"/>
      <c r="T141" s="4"/>
      <c r="U141" s="4"/>
      <c r="V141" s="4"/>
    </row>
    <row r="142" spans="1:22" ht="12.3" x14ac:dyDescent="0.4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1"/>
      <c r="P142" s="4"/>
      <c r="Q142" s="4"/>
      <c r="R142" s="4"/>
      <c r="S142" s="4"/>
      <c r="T142" s="4"/>
      <c r="U142" s="4"/>
      <c r="V142" s="4"/>
    </row>
    <row r="143" spans="1:22" ht="12.3" x14ac:dyDescent="0.4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1"/>
      <c r="P143" s="4"/>
      <c r="Q143" s="4"/>
      <c r="R143" s="4"/>
      <c r="S143" s="4"/>
      <c r="T143" s="4"/>
      <c r="U143" s="4"/>
      <c r="V143" s="4"/>
    </row>
    <row r="144" spans="1:22" ht="12.3" x14ac:dyDescent="0.4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1"/>
      <c r="P144" s="4"/>
      <c r="Q144" s="4"/>
      <c r="R144" s="4"/>
      <c r="S144" s="4"/>
      <c r="T144" s="4"/>
      <c r="U144" s="4"/>
      <c r="V144" s="4"/>
    </row>
    <row r="145" spans="1:22" ht="12.3" x14ac:dyDescent="0.4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1"/>
      <c r="P145" s="4"/>
      <c r="Q145" s="4"/>
      <c r="R145" s="4"/>
      <c r="S145" s="4"/>
      <c r="T145" s="4"/>
      <c r="U145" s="4"/>
      <c r="V145" s="4"/>
    </row>
    <row r="146" spans="1:22" ht="12.3" x14ac:dyDescent="0.4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1"/>
      <c r="P146" s="4"/>
      <c r="Q146" s="4"/>
      <c r="R146" s="4"/>
      <c r="S146" s="4"/>
      <c r="T146" s="4"/>
      <c r="U146" s="4"/>
      <c r="V146" s="4"/>
    </row>
    <row r="147" spans="1:22" ht="12.3" x14ac:dyDescent="0.4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1"/>
      <c r="P147" s="4"/>
      <c r="Q147" s="4"/>
      <c r="R147" s="4"/>
      <c r="S147" s="4"/>
      <c r="T147" s="4"/>
      <c r="U147" s="4"/>
      <c r="V147" s="4"/>
    </row>
    <row r="148" spans="1:22" ht="12.3" x14ac:dyDescent="0.4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3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1"/>
      <c r="P148" s="4"/>
      <c r="Q148" s="4"/>
      <c r="R148" s="4"/>
      <c r="S148" s="4"/>
      <c r="T148" s="4"/>
      <c r="U148" s="4"/>
      <c r="V148" s="4"/>
    </row>
    <row r="149" spans="1:22" ht="12.3" x14ac:dyDescent="0.4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1"/>
      <c r="Q149" s="4"/>
      <c r="R149" s="4"/>
      <c r="S149" s="4"/>
      <c r="T149" s="4"/>
      <c r="U149" s="4"/>
      <c r="V149" s="4"/>
    </row>
    <row r="150" spans="1:22" ht="12.3" x14ac:dyDescent="0.4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1"/>
      <c r="P150" s="4"/>
      <c r="Q150" s="4"/>
      <c r="R150" s="4"/>
      <c r="S150" s="4"/>
      <c r="T150" s="4"/>
      <c r="U150" s="4"/>
      <c r="V150" s="4"/>
    </row>
    <row r="151" spans="1:22" ht="12.3" x14ac:dyDescent="0.4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1"/>
      <c r="P151" s="4"/>
      <c r="Q151" s="4"/>
      <c r="R151" s="4"/>
      <c r="S151" s="4"/>
      <c r="T151" s="4"/>
      <c r="U151" s="4"/>
      <c r="V151" s="4"/>
    </row>
    <row r="152" spans="1:22" ht="12.3" x14ac:dyDescent="0.4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1"/>
      <c r="P152" s="4"/>
      <c r="Q152" s="4"/>
      <c r="R152" s="4"/>
      <c r="S152" s="4"/>
      <c r="T152" s="4"/>
      <c r="U152" s="4"/>
      <c r="V152" s="4"/>
    </row>
    <row r="153" spans="1:22" ht="12.3" x14ac:dyDescent="0.4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1"/>
      <c r="P153" s="4"/>
      <c r="Q153" s="4"/>
      <c r="R153" s="4"/>
      <c r="S153" s="4"/>
      <c r="T153" s="4"/>
      <c r="U153" s="4"/>
      <c r="V153" s="4"/>
    </row>
    <row r="154" spans="1:22" ht="12.3" x14ac:dyDescent="0.4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1"/>
      <c r="Q154" s="4"/>
      <c r="R154" s="4"/>
      <c r="S154" s="4"/>
      <c r="T154" s="4"/>
      <c r="U154" s="4"/>
      <c r="V154" s="4"/>
    </row>
    <row r="155" spans="1:22" ht="12.3" x14ac:dyDescent="0.4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1"/>
      <c r="P155" s="4"/>
      <c r="Q155" s="4"/>
      <c r="R155" s="4"/>
      <c r="S155" s="4"/>
      <c r="T155" s="4"/>
      <c r="U155" s="4"/>
      <c r="V155" s="4"/>
    </row>
    <row r="156" spans="1:22" ht="12.3" x14ac:dyDescent="0.4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1"/>
      <c r="P156" s="4"/>
      <c r="Q156" s="4"/>
      <c r="R156" s="4"/>
      <c r="S156" s="4"/>
      <c r="T156" s="4"/>
      <c r="U156" s="4"/>
      <c r="V156" s="4"/>
    </row>
    <row r="157" spans="1:22" ht="12.3" x14ac:dyDescent="0.4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1"/>
      <c r="P157" s="4"/>
      <c r="Q157" s="4"/>
      <c r="R157" s="4"/>
      <c r="S157" s="4"/>
      <c r="T157" s="4"/>
      <c r="U157" s="4"/>
      <c r="V157" s="4"/>
    </row>
    <row r="158" spans="1:22" ht="12.3" x14ac:dyDescent="0.4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1"/>
      <c r="P158" s="4"/>
      <c r="Q158" s="4"/>
      <c r="R158" s="4"/>
      <c r="S158" s="4"/>
      <c r="T158" s="4"/>
      <c r="U158" s="4"/>
      <c r="V158" s="4"/>
    </row>
    <row r="159" spans="1:22" ht="12.3" x14ac:dyDescent="0.4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1"/>
      <c r="P159" s="4"/>
      <c r="Q159" s="4"/>
      <c r="R159" s="4"/>
      <c r="S159" s="4"/>
      <c r="T159" s="4"/>
      <c r="U159" s="4"/>
      <c r="V159" s="4"/>
    </row>
    <row r="160" spans="1:22" ht="12.3" x14ac:dyDescent="0.4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1"/>
      <c r="P160" s="4"/>
      <c r="Q160" s="4"/>
      <c r="R160" s="4"/>
      <c r="S160" s="4"/>
      <c r="T160" s="4"/>
      <c r="U160" s="4"/>
      <c r="V160" s="4"/>
    </row>
    <row r="161" spans="1:22" ht="12.3" x14ac:dyDescent="0.4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1"/>
      <c r="P161" s="4"/>
      <c r="Q161" s="4"/>
      <c r="R161" s="4"/>
      <c r="S161" s="4"/>
      <c r="T161" s="4"/>
      <c r="U161" s="4"/>
      <c r="V161" s="4"/>
    </row>
    <row r="162" spans="1:22" ht="12.3" x14ac:dyDescent="0.4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1"/>
      <c r="P162" s="4"/>
      <c r="Q162" s="4"/>
      <c r="R162" s="4"/>
      <c r="S162" s="4"/>
      <c r="T162" s="4"/>
      <c r="U162" s="4"/>
      <c r="V162" s="4"/>
    </row>
    <row r="163" spans="1:22" ht="12.3" x14ac:dyDescent="0.4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1"/>
      <c r="P163" s="4"/>
      <c r="Q163" s="4"/>
      <c r="R163" s="4"/>
      <c r="S163" s="4"/>
      <c r="T163" s="4"/>
      <c r="U163" s="4"/>
      <c r="V163" s="4"/>
    </row>
    <row r="164" spans="1:22" ht="12.3" x14ac:dyDescent="0.4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1"/>
      <c r="Q164" s="4"/>
      <c r="R164" s="4"/>
      <c r="S164" s="4"/>
      <c r="T164" s="4"/>
      <c r="U164" s="4"/>
      <c r="V164" s="4"/>
    </row>
    <row r="165" spans="1:22" ht="12.3" x14ac:dyDescent="0.4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1"/>
      <c r="P165" s="4"/>
      <c r="Q165" s="4"/>
      <c r="R165" s="4"/>
      <c r="S165" s="4"/>
      <c r="T165" s="4"/>
      <c r="U165" s="4"/>
      <c r="V165" s="4"/>
    </row>
    <row r="166" spans="1:22" ht="12.3" x14ac:dyDescent="0.4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1"/>
      <c r="P166" s="4"/>
      <c r="Q166" s="4"/>
      <c r="R166" s="4"/>
      <c r="S166" s="4"/>
      <c r="T166" s="4"/>
      <c r="U166" s="4"/>
      <c r="V166" s="4"/>
    </row>
    <row r="167" spans="1:22" ht="12.3" x14ac:dyDescent="0.4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1"/>
      <c r="P167" s="4"/>
      <c r="Q167" s="4"/>
      <c r="R167" s="4"/>
      <c r="S167" s="4"/>
      <c r="T167" s="4"/>
      <c r="U167" s="4"/>
      <c r="V167" s="4"/>
    </row>
    <row r="168" spans="1:22" ht="12.3" x14ac:dyDescent="0.4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1"/>
      <c r="P168" s="4"/>
      <c r="Q168" s="4"/>
      <c r="R168" s="4"/>
      <c r="S168" s="4"/>
      <c r="T168" s="4"/>
      <c r="U168" s="4"/>
      <c r="V168" s="4"/>
    </row>
    <row r="169" spans="1:22" ht="12.3" x14ac:dyDescent="0.4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1"/>
      <c r="P169" s="4"/>
      <c r="Q169" s="4"/>
      <c r="R169" s="4"/>
      <c r="S169" s="4"/>
      <c r="T169" s="4"/>
      <c r="U169" s="4"/>
      <c r="V169" s="4"/>
    </row>
    <row r="170" spans="1:22" ht="12.3" x14ac:dyDescent="0.4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1"/>
      <c r="P170" s="4"/>
      <c r="Q170" s="4"/>
      <c r="R170" s="4"/>
      <c r="S170" s="4"/>
      <c r="T170" s="4"/>
      <c r="U170" s="4"/>
      <c r="V170" s="4"/>
    </row>
    <row r="171" spans="1:22" ht="12.3" x14ac:dyDescent="0.4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1"/>
      <c r="P171" s="4"/>
      <c r="Q171" s="4"/>
      <c r="R171" s="4"/>
      <c r="S171" s="4"/>
      <c r="T171" s="4"/>
      <c r="U171" s="4"/>
      <c r="V171" s="4"/>
    </row>
    <row r="172" spans="1:22" ht="12.3" x14ac:dyDescent="0.4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1"/>
      <c r="P172" s="4"/>
      <c r="Q172" s="4"/>
      <c r="R172" s="4"/>
      <c r="S172" s="4"/>
      <c r="T172" s="4"/>
      <c r="U172" s="4"/>
      <c r="V172" s="4"/>
    </row>
    <row r="173" spans="1:22" ht="12.3" x14ac:dyDescent="0.4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1"/>
      <c r="P173" s="4"/>
      <c r="Q173" s="4"/>
      <c r="R173" s="4"/>
      <c r="S173" s="4"/>
      <c r="T173" s="4"/>
      <c r="U173" s="4"/>
      <c r="V173" s="4"/>
    </row>
    <row r="174" spans="1:22" ht="12.3" x14ac:dyDescent="0.4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1"/>
      <c r="P174" s="4"/>
      <c r="Q174" s="4"/>
      <c r="R174" s="4"/>
      <c r="S174" s="4"/>
      <c r="T174" s="4"/>
      <c r="U174" s="4"/>
      <c r="V174" s="4"/>
    </row>
    <row r="175" spans="1:22" ht="12.3" x14ac:dyDescent="0.4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1"/>
      <c r="P175" s="4"/>
      <c r="Q175" s="4"/>
      <c r="R175" s="4"/>
      <c r="S175" s="4"/>
      <c r="T175" s="4"/>
      <c r="U175" s="4"/>
      <c r="V175" s="4"/>
    </row>
    <row r="176" spans="1:22" ht="12.3" x14ac:dyDescent="0.4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1"/>
      <c r="P176" s="4"/>
      <c r="Q176" s="4"/>
      <c r="R176" s="4"/>
      <c r="S176" s="4"/>
      <c r="T176" s="4"/>
      <c r="U176" s="4"/>
      <c r="V176" s="4"/>
    </row>
    <row r="177" spans="1:22" ht="12.3" x14ac:dyDescent="0.4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1"/>
      <c r="Q177" s="4"/>
      <c r="R177" s="4"/>
      <c r="S177" s="4"/>
      <c r="T177" s="4"/>
      <c r="U177" s="4"/>
      <c r="V177" s="4"/>
    </row>
    <row r="178" spans="1:22" ht="12.3" x14ac:dyDescent="0.4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1"/>
      <c r="P178" s="4"/>
      <c r="Q178" s="4"/>
      <c r="R178" s="4"/>
      <c r="S178" s="4"/>
      <c r="T178" s="4"/>
      <c r="U178" s="4"/>
      <c r="V178" s="4"/>
    </row>
    <row r="179" spans="1:22" ht="12.3" x14ac:dyDescent="0.4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1"/>
      <c r="P179" s="4"/>
      <c r="Q179" s="4"/>
      <c r="R179" s="4"/>
      <c r="S179" s="4"/>
      <c r="T179" s="4"/>
      <c r="U179" s="4"/>
      <c r="V179" s="4"/>
    </row>
    <row r="180" spans="1:22" ht="12.3" x14ac:dyDescent="0.4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1"/>
      <c r="P180" s="4"/>
      <c r="Q180" s="4"/>
      <c r="R180" s="4"/>
      <c r="S180" s="4"/>
      <c r="T180" s="4"/>
      <c r="U180" s="4"/>
      <c r="V180" s="4"/>
    </row>
    <row r="181" spans="1:22" ht="12.3" x14ac:dyDescent="0.4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1"/>
      <c r="P181" s="4"/>
      <c r="Q181" s="4"/>
      <c r="R181" s="4"/>
      <c r="S181" s="4"/>
      <c r="T181" s="4"/>
      <c r="U181" s="4"/>
      <c r="V181" s="4"/>
    </row>
    <row r="182" spans="1:22" ht="12.3" x14ac:dyDescent="0.4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1"/>
      <c r="P182" s="4"/>
      <c r="Q182" s="4"/>
      <c r="R182" s="4"/>
      <c r="S182" s="4"/>
      <c r="T182" s="4"/>
      <c r="U182" s="4"/>
      <c r="V182" s="4"/>
    </row>
    <row r="183" spans="1:22" ht="12.3" x14ac:dyDescent="0.4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1"/>
      <c r="P183" s="4"/>
      <c r="Q183" s="4"/>
      <c r="R183" s="4"/>
      <c r="S183" s="4"/>
      <c r="T183" s="4"/>
      <c r="U183" s="4"/>
      <c r="V183" s="4"/>
    </row>
    <row r="184" spans="1:22" ht="12.3" x14ac:dyDescent="0.4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1"/>
      <c r="Q184" s="4"/>
      <c r="R184" s="4"/>
      <c r="S184" s="4"/>
      <c r="T184" s="4"/>
      <c r="U184" s="4"/>
      <c r="V184" s="4"/>
    </row>
    <row r="185" spans="1:22" ht="12.3" x14ac:dyDescent="0.4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1"/>
      <c r="P185" s="4"/>
      <c r="Q185" s="4"/>
      <c r="R185" s="4"/>
      <c r="S185" s="4"/>
      <c r="T185" s="4"/>
      <c r="U185" s="4"/>
      <c r="V185" s="4"/>
    </row>
    <row r="186" spans="1:22" ht="12.3" x14ac:dyDescent="0.4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1"/>
      <c r="P186" s="4"/>
      <c r="Q186" s="4"/>
      <c r="R186" s="4"/>
      <c r="S186" s="4"/>
      <c r="T186" s="4"/>
      <c r="U186" s="4"/>
      <c r="V186" s="4"/>
    </row>
    <row r="187" spans="1:22" ht="12.3" x14ac:dyDescent="0.4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1"/>
      <c r="P187" s="4"/>
      <c r="Q187" s="4"/>
      <c r="R187" s="4"/>
      <c r="S187" s="4"/>
      <c r="T187" s="4"/>
      <c r="U187" s="4"/>
      <c r="V187" s="4"/>
    </row>
    <row r="188" spans="1:22" ht="12.3" x14ac:dyDescent="0.4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1"/>
      <c r="P188" s="4"/>
      <c r="Q188" s="4"/>
      <c r="R188" s="4"/>
      <c r="S188" s="4"/>
      <c r="T188" s="4"/>
      <c r="U188" s="4"/>
      <c r="V188" s="4"/>
    </row>
    <row r="189" spans="1:22" ht="12.3" x14ac:dyDescent="0.4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1"/>
      <c r="P189" s="4"/>
      <c r="Q189" s="4"/>
      <c r="R189" s="4"/>
      <c r="S189" s="4"/>
      <c r="T189" s="4"/>
      <c r="U189" s="4"/>
      <c r="V189" s="4"/>
    </row>
    <row r="190" spans="1:22" ht="12.3" x14ac:dyDescent="0.4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1"/>
      <c r="P190" s="4"/>
      <c r="Q190" s="4"/>
      <c r="R190" s="4"/>
      <c r="S190" s="4"/>
      <c r="T190" s="4"/>
      <c r="U190" s="4"/>
      <c r="V190" s="4"/>
    </row>
    <row r="191" spans="1:22" ht="12.3" x14ac:dyDescent="0.4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1"/>
      <c r="P191" s="4"/>
      <c r="Q191" s="4"/>
      <c r="R191" s="4"/>
      <c r="S191" s="4"/>
      <c r="T191" s="4"/>
      <c r="U191" s="4"/>
      <c r="V191" s="4"/>
    </row>
    <row r="192" spans="1:22" ht="12.3" x14ac:dyDescent="0.4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1"/>
      <c r="P192" s="4"/>
      <c r="Q192" s="4"/>
      <c r="R192" s="4"/>
      <c r="S192" s="4"/>
      <c r="T192" s="4"/>
      <c r="U192" s="4"/>
      <c r="V192" s="4"/>
    </row>
    <row r="193" spans="1:22" ht="12.3" x14ac:dyDescent="0.4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1"/>
      <c r="P193" s="4"/>
      <c r="Q193" s="4"/>
      <c r="R193" s="4"/>
      <c r="S193" s="4"/>
      <c r="T193" s="4"/>
      <c r="U193" s="4"/>
      <c r="V193" s="4"/>
    </row>
    <row r="194" spans="1:22" ht="12.3" x14ac:dyDescent="0.4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1"/>
      <c r="P194" s="4"/>
      <c r="Q194" s="4"/>
      <c r="R194" s="4"/>
      <c r="S194" s="4"/>
      <c r="T194" s="4"/>
      <c r="U194" s="4"/>
      <c r="V194" s="4"/>
    </row>
    <row r="195" spans="1:22" ht="12.3" x14ac:dyDescent="0.4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1"/>
      <c r="P195" s="4"/>
      <c r="Q195" s="4"/>
      <c r="R195" s="4"/>
      <c r="S195" s="4"/>
      <c r="T195" s="4"/>
      <c r="U195" s="4"/>
      <c r="V195" s="4"/>
    </row>
    <row r="196" spans="1:22" ht="12.3" x14ac:dyDescent="0.4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1"/>
      <c r="P196" s="4"/>
      <c r="Q196" s="4"/>
      <c r="R196" s="4"/>
      <c r="S196" s="4"/>
      <c r="T196" s="4"/>
      <c r="U196" s="4"/>
      <c r="V196" s="4"/>
    </row>
    <row r="197" spans="1:22" ht="12.3" x14ac:dyDescent="0.4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1"/>
      <c r="P197" s="4"/>
      <c r="Q197" s="4"/>
      <c r="R197" s="4"/>
      <c r="S197" s="4"/>
      <c r="T197" s="4"/>
      <c r="U197" s="4"/>
      <c r="V197" s="4"/>
    </row>
    <row r="198" spans="1:22" ht="12.3" x14ac:dyDescent="0.4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1"/>
      <c r="P198" s="4"/>
      <c r="Q198" s="4"/>
      <c r="R198" s="4"/>
      <c r="S198" s="4"/>
      <c r="T198" s="4"/>
      <c r="U198" s="4"/>
      <c r="V198" s="4"/>
    </row>
    <row r="199" spans="1:22" ht="12.3" x14ac:dyDescent="0.4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1"/>
      <c r="P199" s="4"/>
      <c r="Q199" s="4"/>
      <c r="R199" s="4"/>
      <c r="S199" s="4"/>
      <c r="T199" s="4"/>
      <c r="U199" s="4"/>
      <c r="V199" s="4"/>
    </row>
    <row r="200" spans="1:22" ht="12.3" x14ac:dyDescent="0.4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1"/>
      <c r="P200" s="4"/>
      <c r="Q200" s="4"/>
      <c r="R200" s="4"/>
      <c r="S200" s="4"/>
      <c r="T200" s="4"/>
      <c r="U200" s="4"/>
      <c r="V200" s="4"/>
    </row>
    <row r="201" spans="1:22" ht="12.3" x14ac:dyDescent="0.4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1"/>
      <c r="P201" s="4"/>
      <c r="Q201" s="4"/>
      <c r="R201" s="4"/>
      <c r="S201" s="4"/>
      <c r="T201" s="4"/>
      <c r="U201" s="4"/>
      <c r="V201" s="4"/>
    </row>
    <row r="202" spans="1:22" ht="12.3" x14ac:dyDescent="0.4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1"/>
      <c r="Q202" s="4"/>
      <c r="R202" s="4"/>
      <c r="S202" s="4"/>
      <c r="T202" s="4"/>
      <c r="U202" s="4"/>
      <c r="V202" s="4"/>
    </row>
    <row r="203" spans="1:22" ht="12.3" x14ac:dyDescent="0.4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1"/>
      <c r="P203" s="4"/>
      <c r="Q203" s="4"/>
      <c r="R203" s="4"/>
      <c r="S203" s="4"/>
      <c r="T203" s="4"/>
      <c r="U203" s="4"/>
      <c r="V203" s="4"/>
    </row>
    <row r="204" spans="1:22" ht="12.3" x14ac:dyDescent="0.4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1"/>
      <c r="P204" s="4"/>
      <c r="Q204" s="4"/>
      <c r="R204" s="4"/>
      <c r="S204" s="4"/>
      <c r="T204" s="4"/>
      <c r="U204" s="4"/>
      <c r="V204" s="4"/>
    </row>
    <row r="205" spans="1:22" ht="12.3" x14ac:dyDescent="0.4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1"/>
      <c r="P205" s="4"/>
      <c r="Q205" s="4"/>
      <c r="R205" s="4"/>
      <c r="S205" s="4"/>
      <c r="T205" s="4"/>
      <c r="U205" s="4"/>
      <c r="V205" s="4"/>
    </row>
    <row r="206" spans="1:22" ht="12.3" x14ac:dyDescent="0.4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1"/>
      <c r="P206" s="4"/>
      <c r="Q206" s="4"/>
      <c r="R206" s="4"/>
      <c r="S206" s="4"/>
      <c r="T206" s="4"/>
      <c r="U206" s="4"/>
      <c r="V206" s="4"/>
    </row>
    <row r="207" spans="1:22" ht="12.3" x14ac:dyDescent="0.4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1"/>
      <c r="P207" s="4"/>
      <c r="Q207" s="4"/>
      <c r="R207" s="4"/>
      <c r="S207" s="4"/>
      <c r="T207" s="4"/>
      <c r="U207" s="4"/>
      <c r="V207" s="4"/>
    </row>
    <row r="208" spans="1:22" ht="12.3" x14ac:dyDescent="0.4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1"/>
      <c r="P208" s="4"/>
      <c r="Q208" s="4"/>
      <c r="R208" s="4"/>
      <c r="S208" s="4"/>
      <c r="T208" s="4"/>
      <c r="U208" s="4"/>
      <c r="V208" s="4"/>
    </row>
    <row r="209" spans="1:22" ht="12.3" x14ac:dyDescent="0.4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1"/>
      <c r="P209" s="4"/>
      <c r="Q209" s="4"/>
      <c r="R209" s="4"/>
      <c r="S209" s="4"/>
      <c r="T209" s="4"/>
      <c r="U209" s="4"/>
      <c r="V209" s="4"/>
    </row>
    <row r="210" spans="1:22" ht="12.3" x14ac:dyDescent="0.4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1"/>
      <c r="P210" s="4"/>
      <c r="Q210" s="4"/>
      <c r="R210" s="4"/>
      <c r="S210" s="4"/>
      <c r="T210" s="4"/>
      <c r="U210" s="4"/>
      <c r="V210" s="4"/>
    </row>
    <row r="211" spans="1:22" ht="12.3" x14ac:dyDescent="0.4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1"/>
      <c r="P211" s="4"/>
      <c r="Q211" s="4"/>
      <c r="R211" s="4"/>
      <c r="S211" s="4"/>
      <c r="T211" s="4"/>
      <c r="U211" s="4"/>
      <c r="V211" s="4"/>
    </row>
    <row r="212" spans="1:22" ht="12.3" x14ac:dyDescent="0.4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1"/>
      <c r="P212" s="4"/>
      <c r="Q212" s="4"/>
      <c r="R212" s="4"/>
      <c r="S212" s="4"/>
      <c r="T212" s="4"/>
      <c r="U212" s="4"/>
      <c r="V212" s="4"/>
    </row>
    <row r="213" spans="1:22" ht="12.3" x14ac:dyDescent="0.4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1"/>
      <c r="P213" s="4"/>
      <c r="Q213" s="4"/>
      <c r="R213" s="4"/>
      <c r="S213" s="4"/>
      <c r="T213" s="4"/>
      <c r="U213" s="4"/>
      <c r="V213" s="4"/>
    </row>
    <row r="214" spans="1:22" ht="12.3" x14ac:dyDescent="0.4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1"/>
      <c r="P214" s="4"/>
      <c r="Q214" s="4"/>
      <c r="R214" s="4"/>
      <c r="S214" s="4"/>
      <c r="T214" s="4"/>
      <c r="U214" s="4"/>
      <c r="V214" s="4"/>
    </row>
    <row r="215" spans="1:22" ht="12.3" x14ac:dyDescent="0.4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1"/>
      <c r="P215" s="4"/>
      <c r="Q215" s="4"/>
      <c r="R215" s="4"/>
      <c r="S215" s="4"/>
      <c r="T215" s="4"/>
      <c r="U215" s="4"/>
      <c r="V215" s="4"/>
    </row>
    <row r="216" spans="1:22" ht="12.3" x14ac:dyDescent="0.4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1"/>
      <c r="P216" s="4"/>
      <c r="Q216" s="4"/>
      <c r="R216" s="4"/>
      <c r="S216" s="4"/>
      <c r="T216" s="4"/>
      <c r="U216" s="4"/>
      <c r="V216" s="4"/>
    </row>
    <row r="217" spans="1:22" ht="12.3" x14ac:dyDescent="0.4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1"/>
      <c r="P217" s="4"/>
      <c r="Q217" s="4"/>
      <c r="R217" s="4"/>
      <c r="S217" s="4"/>
      <c r="T217" s="4"/>
      <c r="U217" s="4"/>
      <c r="V217" s="4"/>
    </row>
    <row r="218" spans="1:22" ht="12.3" x14ac:dyDescent="0.4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1"/>
      <c r="P218" s="4"/>
      <c r="Q218" s="4"/>
      <c r="R218" s="4"/>
      <c r="S218" s="4"/>
      <c r="T218" s="4"/>
      <c r="U218" s="4"/>
      <c r="V218" s="4"/>
    </row>
    <row r="219" spans="1:22" ht="12.3" x14ac:dyDescent="0.4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1"/>
      <c r="P219" s="4"/>
      <c r="Q219" s="4"/>
      <c r="R219" s="4"/>
      <c r="S219" s="4"/>
      <c r="T219" s="4"/>
      <c r="U219" s="4"/>
      <c r="V219" s="4"/>
    </row>
    <row r="220" spans="1:22" ht="12.3" x14ac:dyDescent="0.4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2.3" x14ac:dyDescent="0.4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1"/>
      <c r="P221" s="4"/>
      <c r="Q221" s="4"/>
      <c r="R221" s="4"/>
      <c r="S221" s="4"/>
      <c r="T221" s="4"/>
      <c r="U221" s="4"/>
      <c r="V221" s="4"/>
    </row>
    <row r="222" spans="1:22" ht="12.3" x14ac:dyDescent="0.4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1"/>
      <c r="Q222" s="4"/>
      <c r="R222" s="4"/>
      <c r="S222" s="4"/>
      <c r="T222" s="4"/>
      <c r="U222" s="4"/>
      <c r="V222" s="4"/>
    </row>
    <row r="223" spans="1:22" ht="12.3" x14ac:dyDescent="0.4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1"/>
      <c r="P223" s="4"/>
      <c r="Q223" s="4"/>
      <c r="R223" s="4"/>
      <c r="S223" s="4"/>
      <c r="T223" s="4"/>
      <c r="U223" s="4"/>
      <c r="V223" s="4"/>
    </row>
    <row r="224" spans="1:22" ht="12.3" x14ac:dyDescent="0.4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1"/>
      <c r="P224" s="4"/>
      <c r="Q224" s="4"/>
      <c r="R224" s="4"/>
      <c r="S224" s="4"/>
      <c r="T224" s="4"/>
      <c r="U224" s="4"/>
      <c r="V224" s="4"/>
    </row>
    <row r="225" spans="1:22" ht="12.3" x14ac:dyDescent="0.4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1"/>
      <c r="Q225" s="4"/>
      <c r="R225" s="4"/>
      <c r="S225" s="4"/>
      <c r="T225" s="4"/>
      <c r="U225" s="4"/>
      <c r="V225" s="4"/>
    </row>
    <row r="226" spans="1:22" ht="12.3" x14ac:dyDescent="0.4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1"/>
      <c r="P226" s="4"/>
      <c r="Q226" s="4"/>
      <c r="R226" s="4"/>
      <c r="S226" s="4"/>
      <c r="T226" s="4"/>
      <c r="U226" s="4"/>
      <c r="V226" s="4"/>
    </row>
    <row r="227" spans="1:22" ht="12.3" x14ac:dyDescent="0.4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1"/>
      <c r="P227" s="4"/>
      <c r="Q227" s="4"/>
      <c r="R227" s="4"/>
      <c r="S227" s="4"/>
      <c r="T227" s="4"/>
      <c r="U227" s="4"/>
      <c r="V227" s="4"/>
    </row>
    <row r="228" spans="1:22" ht="12.3" x14ac:dyDescent="0.4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1"/>
      <c r="P228" s="4"/>
      <c r="Q228" s="4"/>
      <c r="R228" s="4"/>
      <c r="S228" s="4"/>
      <c r="T228" s="4"/>
      <c r="U228" s="4"/>
      <c r="V228" s="4"/>
    </row>
    <row r="229" spans="1:22" ht="12.3" x14ac:dyDescent="0.4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1"/>
      <c r="P229" s="4"/>
      <c r="Q229" s="4"/>
      <c r="R229" s="4"/>
      <c r="S229" s="4"/>
      <c r="T229" s="4"/>
      <c r="U229" s="4"/>
      <c r="V229" s="4"/>
    </row>
    <row r="230" spans="1:22" ht="12.3" x14ac:dyDescent="0.4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1"/>
      <c r="P230" s="4"/>
      <c r="Q230" s="4"/>
      <c r="R230" s="4"/>
      <c r="S230" s="4"/>
      <c r="T230" s="4"/>
      <c r="U230" s="4"/>
      <c r="V230" s="4"/>
    </row>
    <row r="231" spans="1:22" ht="12.3" x14ac:dyDescent="0.4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1"/>
      <c r="P231" s="4"/>
      <c r="Q231" s="4"/>
      <c r="R231" s="4"/>
      <c r="S231" s="4"/>
      <c r="T231" s="4"/>
      <c r="U231" s="4"/>
      <c r="V231" s="4"/>
    </row>
    <row r="232" spans="1:22" ht="12.3" x14ac:dyDescent="0.4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1"/>
      <c r="Q232" s="4"/>
      <c r="R232" s="4"/>
      <c r="S232" s="4"/>
      <c r="T232" s="4"/>
      <c r="U232" s="4"/>
      <c r="V232" s="4"/>
    </row>
    <row r="233" spans="1:22" ht="12.3" x14ac:dyDescent="0.4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1"/>
      <c r="P233" s="4"/>
      <c r="Q233" s="4"/>
      <c r="R233" s="4"/>
      <c r="S233" s="4"/>
      <c r="T233" s="4"/>
      <c r="U233" s="4"/>
      <c r="V233" s="4"/>
    </row>
    <row r="234" spans="1:22" ht="12.3" x14ac:dyDescent="0.4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1"/>
      <c r="P234" s="4"/>
      <c r="Q234" s="4"/>
      <c r="R234" s="4"/>
      <c r="S234" s="4"/>
      <c r="T234" s="4"/>
      <c r="U234" s="4"/>
      <c r="V234" s="4"/>
    </row>
    <row r="235" spans="1:22" ht="12.3" x14ac:dyDescent="0.4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1"/>
      <c r="P235" s="4"/>
      <c r="Q235" s="4"/>
      <c r="R235" s="4"/>
      <c r="S235" s="4"/>
      <c r="T235" s="4"/>
      <c r="U235" s="4"/>
      <c r="V235" s="4"/>
    </row>
    <row r="236" spans="1:22" ht="12.3" x14ac:dyDescent="0.4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1"/>
      <c r="P236" s="4"/>
      <c r="Q236" s="4"/>
      <c r="R236" s="4"/>
      <c r="S236" s="4"/>
      <c r="T236" s="4"/>
      <c r="U236" s="4"/>
      <c r="V236" s="4"/>
    </row>
    <row r="237" spans="1:22" ht="12.3" x14ac:dyDescent="0.4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1"/>
      <c r="P237" s="4"/>
      <c r="Q237" s="4"/>
      <c r="R237" s="4"/>
      <c r="S237" s="4"/>
      <c r="T237" s="4"/>
      <c r="U237" s="4"/>
      <c r="V237" s="4"/>
    </row>
    <row r="238" spans="1:22" ht="12.3" x14ac:dyDescent="0.4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1"/>
      <c r="P238" s="4"/>
      <c r="Q238" s="4"/>
      <c r="R238" s="4"/>
      <c r="S238" s="4"/>
      <c r="T238" s="4"/>
      <c r="U238" s="4"/>
      <c r="V238" s="4"/>
    </row>
    <row r="239" spans="1:22" ht="12.3" x14ac:dyDescent="0.4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1"/>
      <c r="P239" s="4"/>
      <c r="Q239" s="4"/>
      <c r="R239" s="4"/>
      <c r="S239" s="4"/>
      <c r="T239" s="4"/>
      <c r="U239" s="4"/>
      <c r="V239" s="4"/>
    </row>
    <row r="240" spans="1:22" ht="12.3" x14ac:dyDescent="0.4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1"/>
      <c r="P240" s="4"/>
      <c r="Q240" s="4"/>
      <c r="R240" s="4"/>
      <c r="S240" s="4"/>
      <c r="T240" s="4"/>
      <c r="U240" s="4"/>
      <c r="V240" s="4"/>
    </row>
    <row r="241" spans="1:22" ht="12.3" x14ac:dyDescent="0.4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1"/>
      <c r="P241" s="4"/>
      <c r="Q241" s="4"/>
      <c r="R241" s="4"/>
      <c r="S241" s="4"/>
      <c r="T241" s="4"/>
      <c r="U241" s="4"/>
      <c r="V241" s="4"/>
    </row>
    <row r="242" spans="1:22" ht="12.3" x14ac:dyDescent="0.4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1"/>
      <c r="P242" s="4"/>
      <c r="Q242" s="4"/>
      <c r="R242" s="4"/>
      <c r="S242" s="4"/>
      <c r="T242" s="4"/>
      <c r="U242" s="4"/>
      <c r="V242" s="4"/>
    </row>
    <row r="243" spans="1:22" ht="12.3" x14ac:dyDescent="0.4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1"/>
      <c r="P243" s="4"/>
      <c r="Q243" s="4"/>
      <c r="R243" s="4"/>
      <c r="S243" s="4"/>
      <c r="T243" s="4"/>
      <c r="U243" s="4"/>
      <c r="V243" s="4"/>
    </row>
    <row r="244" spans="1:22" ht="12.3" x14ac:dyDescent="0.4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1"/>
      <c r="P244" s="4"/>
      <c r="Q244" s="4"/>
      <c r="R244" s="4"/>
      <c r="S244" s="4"/>
      <c r="T244" s="4"/>
      <c r="U244" s="4"/>
      <c r="V244" s="4"/>
    </row>
    <row r="245" spans="1:22" ht="12.3" x14ac:dyDescent="0.4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1"/>
      <c r="P245" s="4"/>
      <c r="Q245" s="4"/>
      <c r="R245" s="4"/>
      <c r="S245" s="4"/>
      <c r="T245" s="4"/>
      <c r="U245" s="4"/>
      <c r="V245" s="4"/>
    </row>
    <row r="246" spans="1:22" ht="12.3" x14ac:dyDescent="0.4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1"/>
      <c r="P246" s="4"/>
      <c r="Q246" s="4"/>
      <c r="R246" s="4"/>
      <c r="S246" s="4"/>
      <c r="T246" s="4"/>
      <c r="U246" s="4"/>
      <c r="V246" s="4"/>
    </row>
    <row r="247" spans="1:22" ht="12.3" x14ac:dyDescent="0.4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1"/>
      <c r="P247" s="4"/>
      <c r="Q247" s="4"/>
      <c r="R247" s="4"/>
      <c r="S247" s="4"/>
      <c r="T247" s="4"/>
      <c r="U247" s="4"/>
      <c r="V247" s="4"/>
    </row>
    <row r="248" spans="1:22" ht="12.3" x14ac:dyDescent="0.4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1"/>
      <c r="P248" s="4"/>
      <c r="Q248" s="4"/>
      <c r="R248" s="4"/>
      <c r="S248" s="4"/>
      <c r="T248" s="4"/>
      <c r="U248" s="4"/>
      <c r="V248" s="4"/>
    </row>
    <row r="249" spans="1:22" ht="12.3" x14ac:dyDescent="0.4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1"/>
      <c r="P249" s="4"/>
      <c r="Q249" s="4"/>
      <c r="R249" s="4"/>
      <c r="S249" s="4"/>
      <c r="T249" s="4"/>
      <c r="U249" s="4"/>
      <c r="V249" s="4"/>
    </row>
    <row r="250" spans="1:22" ht="12.3" x14ac:dyDescent="0.4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1"/>
      <c r="P250" s="4"/>
      <c r="Q250" s="4"/>
      <c r="R250" s="4"/>
      <c r="S250" s="4"/>
      <c r="T250" s="4"/>
      <c r="U250" s="4"/>
      <c r="V250" s="4"/>
    </row>
    <row r="251" spans="1:22" ht="12.3" x14ac:dyDescent="0.4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1"/>
      <c r="P251" s="4"/>
      <c r="Q251" s="4"/>
      <c r="R251" s="4"/>
      <c r="S251" s="4"/>
      <c r="T251" s="4"/>
      <c r="U251" s="4"/>
      <c r="V251" s="4"/>
    </row>
    <row r="252" spans="1:22" ht="12.3" x14ac:dyDescent="0.4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1"/>
      <c r="P252" s="4"/>
      <c r="Q252" s="4"/>
      <c r="R252" s="4"/>
      <c r="S252" s="4"/>
      <c r="T252" s="4"/>
      <c r="U252" s="4"/>
      <c r="V252" s="4"/>
    </row>
    <row r="253" spans="1:22" ht="12.3" x14ac:dyDescent="0.4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1"/>
      <c r="P253" s="4"/>
      <c r="Q253" s="4"/>
      <c r="R253" s="4"/>
      <c r="S253" s="4"/>
      <c r="T253" s="4"/>
      <c r="U253" s="4"/>
      <c r="V253" s="4"/>
    </row>
    <row r="254" spans="1:22" ht="12.3" x14ac:dyDescent="0.4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1"/>
      <c r="P254" s="4"/>
      <c r="Q254" s="4"/>
      <c r="R254" s="4"/>
      <c r="S254" s="4"/>
      <c r="T254" s="4"/>
      <c r="U254" s="4"/>
      <c r="V254" s="4"/>
    </row>
    <row r="255" spans="1:22" ht="12.3" x14ac:dyDescent="0.4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1"/>
      <c r="P255" s="4"/>
      <c r="Q255" s="4"/>
      <c r="R255" s="4"/>
      <c r="S255" s="4"/>
      <c r="T255" s="4"/>
      <c r="U255" s="4"/>
      <c r="V255" s="4"/>
    </row>
    <row r="256" spans="1:22" ht="12.3" x14ac:dyDescent="0.4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1"/>
      <c r="P256" s="4"/>
      <c r="Q256" s="4"/>
      <c r="R256" s="4"/>
      <c r="S256" s="4"/>
      <c r="T256" s="4"/>
      <c r="U256" s="4"/>
      <c r="V256" s="4"/>
    </row>
    <row r="257" spans="1:22" ht="12.3" x14ac:dyDescent="0.4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1"/>
      <c r="P257" s="4"/>
      <c r="Q257" s="4"/>
      <c r="R257" s="4"/>
      <c r="S257" s="4"/>
      <c r="T257" s="4"/>
      <c r="U257" s="4"/>
      <c r="V257" s="4"/>
    </row>
    <row r="258" spans="1:22" ht="12.3" x14ac:dyDescent="0.4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1"/>
      <c r="P258" s="4"/>
      <c r="Q258" s="4"/>
      <c r="R258" s="4"/>
      <c r="S258" s="4"/>
      <c r="T258" s="4"/>
      <c r="U258" s="4"/>
      <c r="V258" s="4"/>
    </row>
    <row r="259" spans="1:22" ht="12.3" x14ac:dyDescent="0.4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1"/>
      <c r="P259" s="4"/>
      <c r="Q259" s="4"/>
      <c r="R259" s="4"/>
      <c r="S259" s="4"/>
      <c r="T259" s="4"/>
      <c r="U259" s="4"/>
      <c r="V259" s="4"/>
    </row>
    <row r="260" spans="1:22" ht="12.3" x14ac:dyDescent="0.4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1"/>
      <c r="P260" s="4"/>
      <c r="Q260" s="4"/>
      <c r="R260" s="4"/>
      <c r="S260" s="4"/>
      <c r="T260" s="4"/>
      <c r="U260" s="4"/>
      <c r="V260" s="4"/>
    </row>
    <row r="261" spans="1:22" ht="12.3" x14ac:dyDescent="0.4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1"/>
      <c r="P261" s="4"/>
      <c r="Q261" s="4"/>
      <c r="R261" s="4"/>
      <c r="S261" s="4"/>
      <c r="T261" s="4"/>
      <c r="U261" s="4"/>
      <c r="V261" s="4"/>
    </row>
    <row r="262" spans="1:22" ht="12.3" x14ac:dyDescent="0.4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1"/>
      <c r="P262" s="4"/>
      <c r="Q262" s="4"/>
      <c r="R262" s="4"/>
      <c r="S262" s="4"/>
      <c r="T262" s="4"/>
      <c r="U262" s="4"/>
      <c r="V262" s="4"/>
    </row>
    <row r="263" spans="1:22" ht="12.3" x14ac:dyDescent="0.4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1"/>
      <c r="P263" s="4"/>
      <c r="Q263" s="4"/>
      <c r="R263" s="4"/>
      <c r="S263" s="4"/>
      <c r="T263" s="4"/>
      <c r="U263" s="4"/>
      <c r="V263" s="4"/>
    </row>
    <row r="264" spans="1:22" ht="12.3" x14ac:dyDescent="0.4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1"/>
      <c r="P264" s="4"/>
      <c r="Q264" s="4"/>
      <c r="R264" s="4"/>
      <c r="S264" s="4"/>
      <c r="T264" s="4"/>
      <c r="U264" s="4"/>
      <c r="V264" s="4"/>
    </row>
    <row r="265" spans="1:22" ht="12.3" x14ac:dyDescent="0.4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1"/>
      <c r="P265" s="4"/>
      <c r="Q265" s="4"/>
      <c r="R265" s="4"/>
      <c r="S265" s="4"/>
      <c r="T265" s="4"/>
      <c r="U265" s="4"/>
      <c r="V265" s="4"/>
    </row>
    <row r="266" spans="1:22" ht="12.3" x14ac:dyDescent="0.4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1"/>
      <c r="P266" s="4"/>
      <c r="Q266" s="4"/>
      <c r="R266" s="4"/>
      <c r="S266" s="4"/>
      <c r="T266" s="4"/>
      <c r="U266" s="4"/>
      <c r="V266" s="4"/>
    </row>
    <row r="267" spans="1:22" ht="12.3" x14ac:dyDescent="0.4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1"/>
      <c r="P267" s="4"/>
      <c r="Q267" s="4"/>
      <c r="R267" s="4"/>
      <c r="S267" s="4"/>
      <c r="T267" s="4"/>
      <c r="U267" s="4"/>
      <c r="V267" s="4"/>
    </row>
    <row r="268" spans="1:22" ht="12.3" x14ac:dyDescent="0.4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1"/>
      <c r="P268" s="4"/>
      <c r="Q268" s="4"/>
      <c r="R268" s="4"/>
      <c r="S268" s="4"/>
      <c r="T268" s="4"/>
      <c r="U268" s="4"/>
      <c r="V268" s="4"/>
    </row>
    <row r="269" spans="1:22" ht="12.3" x14ac:dyDescent="0.4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1"/>
      <c r="P269" s="4"/>
      <c r="Q269" s="4"/>
      <c r="R269" s="4"/>
      <c r="S269" s="4"/>
      <c r="T269" s="4"/>
      <c r="U269" s="4"/>
      <c r="V269" s="4"/>
    </row>
    <row r="270" spans="1:22" ht="12.3" x14ac:dyDescent="0.4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1"/>
      <c r="P270" s="4"/>
      <c r="Q270" s="4"/>
      <c r="R270" s="4"/>
      <c r="S270" s="4"/>
      <c r="T270" s="4"/>
      <c r="U270" s="4"/>
      <c r="V270" s="4"/>
    </row>
    <row r="271" spans="1:22" ht="12.3" x14ac:dyDescent="0.4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1"/>
      <c r="P271" s="4"/>
      <c r="Q271" s="4"/>
      <c r="R271" s="4"/>
      <c r="S271" s="4"/>
      <c r="T271" s="4"/>
      <c r="U271" s="4"/>
      <c r="V271" s="4"/>
    </row>
    <row r="272" spans="1:22" ht="12.3" x14ac:dyDescent="0.4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1"/>
      <c r="P272" s="4"/>
      <c r="Q272" s="4"/>
      <c r="R272" s="4"/>
      <c r="S272" s="4"/>
      <c r="T272" s="4"/>
      <c r="U272" s="4"/>
      <c r="V272" s="4"/>
    </row>
    <row r="273" spans="1:22" ht="12.3" x14ac:dyDescent="0.4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1"/>
      <c r="P273" s="4"/>
      <c r="Q273" s="4"/>
      <c r="R273" s="4"/>
      <c r="S273" s="4"/>
      <c r="T273" s="4"/>
      <c r="U273" s="4"/>
      <c r="V273" s="4"/>
    </row>
    <row r="274" spans="1:22" ht="12.3" x14ac:dyDescent="0.4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1"/>
      <c r="P274" s="4"/>
      <c r="Q274" s="4"/>
      <c r="R274" s="4"/>
      <c r="S274" s="4"/>
      <c r="T274" s="4"/>
      <c r="U274" s="4"/>
      <c r="V274" s="4"/>
    </row>
    <row r="275" spans="1:22" ht="12.3" x14ac:dyDescent="0.4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1"/>
      <c r="P275" s="4"/>
      <c r="Q275" s="4"/>
      <c r="R275" s="4"/>
      <c r="S275" s="4"/>
      <c r="T275" s="4"/>
      <c r="U275" s="4"/>
      <c r="V275" s="4"/>
    </row>
    <row r="276" spans="1:22" ht="12.3" x14ac:dyDescent="0.4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1"/>
      <c r="P276" s="4"/>
      <c r="Q276" s="4"/>
      <c r="R276" s="4"/>
      <c r="S276" s="4"/>
      <c r="T276" s="4"/>
      <c r="U276" s="4"/>
      <c r="V276" s="4"/>
    </row>
    <row r="277" spans="1:22" ht="12.3" x14ac:dyDescent="0.4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1"/>
      <c r="P277" s="4"/>
      <c r="Q277" s="4"/>
      <c r="R277" s="4"/>
      <c r="S277" s="4"/>
      <c r="T277" s="4"/>
      <c r="U277" s="4"/>
      <c r="V277" s="4"/>
    </row>
    <row r="278" spans="1:22" ht="12.3" x14ac:dyDescent="0.4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1"/>
      <c r="P278" s="4"/>
      <c r="Q278" s="4"/>
      <c r="R278" s="4"/>
      <c r="S278" s="4"/>
      <c r="T278" s="4"/>
      <c r="U278" s="4"/>
      <c r="V278" s="4"/>
    </row>
    <row r="279" spans="1:22" ht="12.3" x14ac:dyDescent="0.4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1"/>
      <c r="P279" s="4"/>
      <c r="Q279" s="4"/>
      <c r="R279" s="4"/>
      <c r="S279" s="4"/>
      <c r="T279" s="4"/>
      <c r="U279" s="4"/>
      <c r="V279" s="4"/>
    </row>
    <row r="280" spans="1:22" ht="12.3" x14ac:dyDescent="0.4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1"/>
      <c r="P280" s="4"/>
      <c r="Q280" s="4"/>
      <c r="R280" s="4"/>
      <c r="S280" s="4"/>
      <c r="T280" s="4"/>
      <c r="U280" s="4"/>
      <c r="V280" s="4"/>
    </row>
    <row r="281" spans="1:22" ht="12.3" x14ac:dyDescent="0.4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1"/>
      <c r="P281" s="4"/>
      <c r="Q281" s="4"/>
      <c r="R281" s="4"/>
      <c r="S281" s="4"/>
      <c r="T281" s="4"/>
      <c r="U281" s="4"/>
      <c r="V281" s="4"/>
    </row>
    <row r="282" spans="1:22" ht="12.3" x14ac:dyDescent="0.4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1"/>
      <c r="P282" s="4"/>
      <c r="Q282" s="4"/>
      <c r="R282" s="4"/>
      <c r="S282" s="4"/>
      <c r="T282" s="4"/>
      <c r="U282" s="4"/>
      <c r="V282" s="4"/>
    </row>
    <row r="283" spans="1:22" ht="12.3" x14ac:dyDescent="0.4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1"/>
      <c r="P283" s="4"/>
      <c r="Q283" s="4"/>
      <c r="R283" s="4"/>
      <c r="S283" s="4"/>
      <c r="T283" s="4"/>
      <c r="U283" s="4"/>
      <c r="V283" s="4"/>
    </row>
    <row r="284" spans="1:22" ht="12.3" x14ac:dyDescent="0.4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1"/>
      <c r="P284" s="4"/>
      <c r="Q284" s="4"/>
      <c r="R284" s="4"/>
      <c r="S284" s="4"/>
      <c r="T284" s="4"/>
      <c r="U284" s="4"/>
      <c r="V284" s="4"/>
    </row>
    <row r="285" spans="1:22" ht="12.3" x14ac:dyDescent="0.4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1"/>
      <c r="P285" s="4"/>
      <c r="Q285" s="4"/>
      <c r="R285" s="4"/>
      <c r="S285" s="4"/>
      <c r="T285" s="4"/>
      <c r="U285" s="4"/>
      <c r="V285" s="4"/>
    </row>
    <row r="286" spans="1:22" ht="12.3" x14ac:dyDescent="0.4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1"/>
      <c r="P286" s="4"/>
      <c r="Q286" s="4"/>
      <c r="R286" s="4"/>
      <c r="S286" s="4"/>
      <c r="T286" s="4"/>
      <c r="U286" s="4"/>
      <c r="V286" s="4"/>
    </row>
    <row r="287" spans="1:22" ht="12.3" x14ac:dyDescent="0.4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1"/>
      <c r="P287" s="4"/>
      <c r="Q287" s="4"/>
      <c r="R287" s="4"/>
      <c r="S287" s="4"/>
      <c r="T287" s="4"/>
      <c r="U287" s="4"/>
      <c r="V287" s="4"/>
    </row>
    <row r="288" spans="1:22" ht="12.3" x14ac:dyDescent="0.4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1"/>
      <c r="P288" s="4"/>
      <c r="Q288" s="4"/>
      <c r="R288" s="4"/>
      <c r="S288" s="4"/>
      <c r="T288" s="4"/>
      <c r="U288" s="4"/>
      <c r="V288" s="4"/>
    </row>
    <row r="289" spans="1:22" ht="12.3" x14ac:dyDescent="0.4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1"/>
      <c r="P289" s="4"/>
      <c r="Q289" s="4"/>
      <c r="R289" s="4"/>
      <c r="S289" s="4"/>
      <c r="T289" s="4"/>
      <c r="U289" s="4"/>
      <c r="V289" s="4"/>
    </row>
    <row r="290" spans="1:22" ht="12.3" x14ac:dyDescent="0.4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1"/>
      <c r="P290" s="4"/>
      <c r="Q290" s="4"/>
      <c r="R290" s="4"/>
      <c r="S290" s="4"/>
      <c r="T290" s="4"/>
      <c r="U290" s="4"/>
      <c r="V290" s="4"/>
    </row>
    <row r="291" spans="1:22" ht="12.3" x14ac:dyDescent="0.4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1"/>
      <c r="P291" s="4"/>
      <c r="Q291" s="4"/>
      <c r="R291" s="4"/>
      <c r="S291" s="4"/>
      <c r="T291" s="4"/>
      <c r="U291" s="4"/>
      <c r="V291" s="4"/>
    </row>
    <row r="292" spans="1:22" ht="12.3" x14ac:dyDescent="0.4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1"/>
      <c r="P292" s="4"/>
      <c r="Q292" s="4"/>
      <c r="R292" s="4"/>
      <c r="S292" s="4"/>
      <c r="T292" s="4"/>
      <c r="U292" s="4"/>
      <c r="V292" s="4"/>
    </row>
    <row r="293" spans="1:22" ht="12.3" x14ac:dyDescent="0.4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1"/>
      <c r="P293" s="4"/>
      <c r="Q293" s="4"/>
      <c r="R293" s="4"/>
      <c r="S293" s="4"/>
      <c r="T293" s="4"/>
      <c r="U293" s="4"/>
      <c r="V293" s="4"/>
    </row>
    <row r="294" spans="1:22" ht="12.3" x14ac:dyDescent="0.4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1"/>
      <c r="P294" s="4"/>
      <c r="Q294" s="4"/>
      <c r="R294" s="4"/>
      <c r="S294" s="4"/>
      <c r="T294" s="4"/>
      <c r="U294" s="4"/>
      <c r="V294" s="4"/>
    </row>
    <row r="295" spans="1:22" ht="12.3" x14ac:dyDescent="0.4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1"/>
      <c r="P295" s="4"/>
      <c r="Q295" s="4"/>
      <c r="R295" s="4"/>
      <c r="S295" s="4"/>
      <c r="T295" s="4"/>
      <c r="U295" s="4"/>
      <c r="V295" s="4"/>
    </row>
    <row r="296" spans="1:22" ht="12.3" x14ac:dyDescent="0.4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1"/>
      <c r="P296" s="4"/>
      <c r="Q296" s="4"/>
      <c r="R296" s="4"/>
      <c r="S296" s="4"/>
      <c r="T296" s="4"/>
      <c r="U296" s="4"/>
      <c r="V296" s="4"/>
    </row>
    <row r="297" spans="1:22" ht="12.3" x14ac:dyDescent="0.4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1"/>
      <c r="P297" s="4"/>
      <c r="Q297" s="4"/>
      <c r="R297" s="4"/>
      <c r="S297" s="4"/>
      <c r="T297" s="4"/>
      <c r="U297" s="4"/>
      <c r="V297" s="4"/>
    </row>
    <row r="298" spans="1:22" ht="12.3" x14ac:dyDescent="0.4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1"/>
      <c r="P298" s="4"/>
      <c r="Q298" s="4"/>
      <c r="R298" s="4"/>
      <c r="S298" s="4"/>
      <c r="T298" s="4"/>
      <c r="U298" s="4"/>
      <c r="V298" s="4"/>
    </row>
    <row r="299" spans="1:22" ht="12.3" x14ac:dyDescent="0.4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1"/>
      <c r="P299" s="4"/>
      <c r="Q299" s="4"/>
      <c r="R299" s="4"/>
      <c r="S299" s="4"/>
      <c r="T299" s="4"/>
      <c r="U299" s="4"/>
      <c r="V299" s="4"/>
    </row>
    <row r="300" spans="1:22" ht="12.3" x14ac:dyDescent="0.4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1"/>
      <c r="P300" s="4"/>
      <c r="Q300" s="4"/>
      <c r="R300" s="4"/>
      <c r="S300" s="4"/>
      <c r="T300" s="4"/>
      <c r="U300" s="4"/>
      <c r="V300" s="4"/>
    </row>
    <row r="301" spans="1:22" ht="12.3" x14ac:dyDescent="0.4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1"/>
      <c r="P301" s="4"/>
      <c r="Q301" s="4"/>
      <c r="R301" s="4"/>
      <c r="S301" s="4"/>
      <c r="T301" s="4"/>
      <c r="U301" s="4"/>
      <c r="V301" s="4"/>
    </row>
    <row r="302" spans="1:22" ht="12.3" x14ac:dyDescent="0.4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1"/>
      <c r="P302" s="4"/>
      <c r="Q302" s="4"/>
      <c r="R302" s="4"/>
      <c r="S302" s="4"/>
      <c r="T302" s="4"/>
      <c r="U302" s="4"/>
      <c r="V302" s="4"/>
    </row>
    <row r="303" spans="1:22" ht="12.3" x14ac:dyDescent="0.4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1"/>
      <c r="P303" s="4"/>
      <c r="Q303" s="4"/>
      <c r="R303" s="4"/>
      <c r="S303" s="4"/>
      <c r="T303" s="4"/>
      <c r="U303" s="4"/>
      <c r="V303" s="4"/>
    </row>
    <row r="304" spans="1:22" ht="12.3" x14ac:dyDescent="0.4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1"/>
      <c r="P304" s="4"/>
      <c r="Q304" s="4"/>
      <c r="R304" s="4"/>
      <c r="S304" s="4"/>
      <c r="T304" s="4"/>
      <c r="U304" s="4"/>
      <c r="V304" s="4"/>
    </row>
    <row r="305" spans="1:22" ht="12.3" x14ac:dyDescent="0.4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1"/>
      <c r="P305" s="4"/>
      <c r="Q305" s="4"/>
      <c r="R305" s="4"/>
      <c r="S305" s="4"/>
      <c r="T305" s="4"/>
      <c r="U305" s="4"/>
      <c r="V305" s="4"/>
    </row>
    <row r="306" spans="1:22" ht="12.3" x14ac:dyDescent="0.4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1"/>
      <c r="P306" s="4"/>
      <c r="Q306" s="4"/>
      <c r="R306" s="4"/>
      <c r="S306" s="4"/>
      <c r="T306" s="4"/>
      <c r="U306" s="4"/>
      <c r="V306" s="4"/>
    </row>
    <row r="307" spans="1:22" ht="12.3" x14ac:dyDescent="0.4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1"/>
      <c r="P307" s="4"/>
      <c r="Q307" s="4"/>
      <c r="R307" s="4"/>
      <c r="S307" s="4"/>
      <c r="T307" s="4"/>
      <c r="U307" s="4"/>
      <c r="V307" s="4"/>
    </row>
    <row r="308" spans="1:22" ht="12.3" x14ac:dyDescent="0.4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1"/>
      <c r="P308" s="4"/>
      <c r="Q308" s="4"/>
      <c r="R308" s="4"/>
      <c r="S308" s="4"/>
      <c r="T308" s="4"/>
      <c r="U308" s="4"/>
      <c r="V308" s="4"/>
    </row>
    <row r="309" spans="1:22" ht="12.3" x14ac:dyDescent="0.4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1"/>
      <c r="P309" s="4"/>
      <c r="Q309" s="4"/>
      <c r="R309" s="4"/>
      <c r="S309" s="4"/>
      <c r="T309" s="4"/>
      <c r="U309" s="4"/>
      <c r="V309" s="4"/>
    </row>
    <row r="310" spans="1:22" ht="12.3" x14ac:dyDescent="0.4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1"/>
      <c r="P310" s="4"/>
      <c r="Q310" s="4"/>
      <c r="R310" s="4"/>
      <c r="S310" s="4"/>
      <c r="T310" s="4"/>
      <c r="U310" s="4"/>
      <c r="V310" s="4"/>
    </row>
    <row r="311" spans="1:22" ht="12.3" x14ac:dyDescent="0.4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1"/>
      <c r="P311" s="4"/>
      <c r="Q311" s="4"/>
      <c r="R311" s="4"/>
      <c r="S311" s="4"/>
      <c r="T311" s="4"/>
      <c r="U311" s="4"/>
      <c r="V311" s="4"/>
    </row>
    <row r="312" spans="1:22" ht="12.3" x14ac:dyDescent="0.4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1"/>
      <c r="P312" s="4"/>
      <c r="Q312" s="4"/>
      <c r="R312" s="4"/>
      <c r="S312" s="4"/>
      <c r="T312" s="4"/>
      <c r="U312" s="4"/>
      <c r="V312" s="4"/>
    </row>
    <row r="313" spans="1:22" ht="12.3" x14ac:dyDescent="0.4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1"/>
      <c r="P313" s="4"/>
      <c r="Q313" s="4"/>
      <c r="R313" s="4"/>
      <c r="S313" s="4"/>
      <c r="T313" s="4"/>
      <c r="U313" s="4"/>
      <c r="V313" s="4"/>
    </row>
    <row r="314" spans="1:22" ht="12.3" x14ac:dyDescent="0.4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1"/>
      <c r="P314" s="4"/>
      <c r="Q314" s="4"/>
      <c r="R314" s="4"/>
      <c r="S314" s="4"/>
      <c r="T314" s="4"/>
      <c r="U314" s="4"/>
      <c r="V314" s="4"/>
    </row>
    <row r="315" spans="1:22" ht="12.3" x14ac:dyDescent="0.4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1"/>
      <c r="P315" s="4"/>
      <c r="Q315" s="4"/>
      <c r="R315" s="4"/>
      <c r="S315" s="4"/>
      <c r="T315" s="4"/>
      <c r="U315" s="4"/>
      <c r="V315" s="4"/>
    </row>
    <row r="316" spans="1:22" ht="12.3" x14ac:dyDescent="0.4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1"/>
      <c r="P316" s="4"/>
      <c r="Q316" s="4"/>
      <c r="R316" s="4"/>
      <c r="S316" s="4"/>
      <c r="T316" s="4"/>
      <c r="U316" s="4"/>
      <c r="V316" s="4"/>
    </row>
    <row r="317" spans="1:22" ht="12.3" x14ac:dyDescent="0.4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1"/>
      <c r="P317" s="4"/>
      <c r="Q317" s="4"/>
      <c r="R317" s="4"/>
      <c r="S317" s="4"/>
      <c r="T317" s="4"/>
      <c r="U317" s="4"/>
      <c r="V317" s="4"/>
    </row>
    <row r="318" spans="1:22" ht="12.3" x14ac:dyDescent="0.4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1"/>
      <c r="P318" s="4"/>
      <c r="Q318" s="4"/>
      <c r="R318" s="4"/>
      <c r="S318" s="4"/>
      <c r="T318" s="4"/>
      <c r="U318" s="4"/>
      <c r="V318" s="4"/>
    </row>
    <row r="319" spans="1:22" ht="12.3" x14ac:dyDescent="0.4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1"/>
      <c r="P319" s="4"/>
      <c r="Q319" s="4"/>
      <c r="R319" s="4"/>
      <c r="S319" s="4"/>
      <c r="T319" s="4"/>
      <c r="U319" s="4"/>
      <c r="V319" s="4"/>
    </row>
    <row r="320" spans="1:22" ht="12.3" x14ac:dyDescent="0.4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1"/>
      <c r="Q320" s="4"/>
      <c r="R320" s="4"/>
      <c r="S320" s="4"/>
      <c r="T320" s="4"/>
      <c r="U320" s="4"/>
      <c r="V320" s="4"/>
    </row>
    <row r="321" spans="1:22" ht="12.3" x14ac:dyDescent="0.4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1"/>
      <c r="P321" s="4"/>
      <c r="Q321" s="4"/>
      <c r="R321" s="4"/>
      <c r="S321" s="4"/>
      <c r="T321" s="4"/>
      <c r="U321" s="4"/>
      <c r="V321" s="4"/>
    </row>
    <row r="322" spans="1:22" ht="12.3" x14ac:dyDescent="0.4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1"/>
      <c r="P322" s="4"/>
      <c r="Q322" s="4"/>
      <c r="R322" s="4"/>
      <c r="S322" s="4"/>
      <c r="T322" s="4"/>
      <c r="U322" s="4"/>
      <c r="V322" s="4"/>
    </row>
    <row r="323" spans="1:22" ht="12.3" x14ac:dyDescent="0.4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1"/>
      <c r="P323" s="4"/>
      <c r="Q323" s="4"/>
      <c r="R323" s="4"/>
      <c r="S323" s="4"/>
      <c r="T323" s="4"/>
      <c r="U323" s="4"/>
      <c r="V323" s="4"/>
    </row>
    <row r="324" spans="1:22" ht="12.3" x14ac:dyDescent="0.4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1"/>
      <c r="P324" s="4"/>
      <c r="Q324" s="4"/>
      <c r="R324" s="4"/>
      <c r="S324" s="4"/>
      <c r="T324" s="4"/>
      <c r="U324" s="4"/>
      <c r="V324" s="4"/>
    </row>
    <row r="325" spans="1:22" ht="12.3" x14ac:dyDescent="0.4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1"/>
      <c r="Q325" s="4"/>
      <c r="R325" s="4"/>
      <c r="S325" s="4"/>
      <c r="T325" s="4"/>
      <c r="U325" s="4"/>
      <c r="V325" s="4"/>
    </row>
    <row r="326" spans="1:22" ht="12.3" x14ac:dyDescent="0.4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1"/>
      <c r="P326" s="4"/>
      <c r="Q326" s="4"/>
      <c r="R326" s="4"/>
      <c r="S326" s="4"/>
      <c r="T326" s="4"/>
      <c r="U326" s="4"/>
      <c r="V326" s="4"/>
    </row>
    <row r="327" spans="1:22" ht="12.3" x14ac:dyDescent="0.4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1"/>
      <c r="P327" s="4"/>
      <c r="Q327" s="4"/>
      <c r="R327" s="4"/>
      <c r="S327" s="4"/>
      <c r="T327" s="4"/>
      <c r="U327" s="4"/>
      <c r="V327" s="4"/>
    </row>
    <row r="328" spans="1:22" ht="12.3" x14ac:dyDescent="0.4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1"/>
      <c r="P328" s="4"/>
      <c r="Q328" s="4"/>
      <c r="R328" s="4"/>
      <c r="S328" s="4"/>
      <c r="T328" s="4"/>
      <c r="U328" s="4"/>
      <c r="V328" s="4"/>
    </row>
    <row r="329" spans="1:22" ht="12.3" x14ac:dyDescent="0.4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1"/>
      <c r="P329" s="4"/>
      <c r="Q329" s="4"/>
      <c r="R329" s="4"/>
      <c r="S329" s="4"/>
      <c r="T329" s="4"/>
      <c r="U329" s="4"/>
      <c r="V329" s="4"/>
    </row>
    <row r="330" spans="1:22" ht="12.3" x14ac:dyDescent="0.4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1"/>
      <c r="P330" s="4"/>
      <c r="Q330" s="4"/>
      <c r="R330" s="4"/>
      <c r="S330" s="4"/>
      <c r="T330" s="4"/>
      <c r="U330" s="4"/>
      <c r="V330" s="4"/>
    </row>
    <row r="331" spans="1:22" ht="12.3" x14ac:dyDescent="0.4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1"/>
      <c r="P331" s="4"/>
      <c r="Q331" s="4"/>
      <c r="R331" s="4"/>
      <c r="S331" s="4"/>
      <c r="T331" s="4"/>
      <c r="U331" s="4"/>
      <c r="V331" s="4"/>
    </row>
    <row r="332" spans="1:22" ht="12.3" x14ac:dyDescent="0.4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1"/>
      <c r="P332" s="4"/>
      <c r="Q332" s="4"/>
      <c r="R332" s="4"/>
      <c r="S332" s="4"/>
      <c r="T332" s="4"/>
      <c r="U332" s="4"/>
      <c r="V332" s="4"/>
    </row>
    <row r="333" spans="1:22" ht="12.3" x14ac:dyDescent="0.4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1"/>
      <c r="P333" s="4"/>
      <c r="Q333" s="4"/>
      <c r="R333" s="4"/>
      <c r="S333" s="4"/>
      <c r="T333" s="4"/>
      <c r="U333" s="4"/>
      <c r="V333" s="4"/>
    </row>
    <row r="334" spans="1:22" ht="12.3" x14ac:dyDescent="0.4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1"/>
      <c r="P334" s="4"/>
      <c r="Q334" s="4"/>
      <c r="R334" s="4"/>
      <c r="S334" s="4"/>
      <c r="T334" s="4"/>
      <c r="U334" s="4"/>
      <c r="V334" s="4"/>
    </row>
    <row r="335" spans="1:22" ht="12.3" x14ac:dyDescent="0.4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1"/>
      <c r="P335" s="4"/>
      <c r="Q335" s="4"/>
      <c r="R335" s="4"/>
      <c r="S335" s="4"/>
      <c r="T335" s="4"/>
      <c r="U335" s="4"/>
      <c r="V335" s="4"/>
    </row>
    <row r="336" spans="1:22" ht="12.3" x14ac:dyDescent="0.4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1"/>
      <c r="P336" s="4"/>
      <c r="Q336" s="4"/>
      <c r="R336" s="4"/>
      <c r="S336" s="4"/>
      <c r="T336" s="4"/>
      <c r="U336" s="4"/>
      <c r="V336" s="4"/>
    </row>
    <row r="337" spans="1:22" ht="12.3" x14ac:dyDescent="0.4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1"/>
      <c r="P337" s="4"/>
      <c r="Q337" s="4"/>
      <c r="R337" s="4"/>
      <c r="S337" s="4"/>
      <c r="T337" s="4"/>
      <c r="U337" s="4"/>
      <c r="V337" s="4"/>
    </row>
    <row r="338" spans="1:22" ht="12.3" x14ac:dyDescent="0.4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1"/>
      <c r="P338" s="4"/>
      <c r="Q338" s="4"/>
      <c r="R338" s="4"/>
      <c r="S338" s="4"/>
      <c r="T338" s="4"/>
      <c r="U338" s="4"/>
      <c r="V338" s="4"/>
    </row>
    <row r="339" spans="1:22" ht="12.3" x14ac:dyDescent="0.4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1"/>
      <c r="P339" s="4"/>
      <c r="Q339" s="4"/>
      <c r="R339" s="4"/>
      <c r="S339" s="4"/>
      <c r="T339" s="4"/>
      <c r="U339" s="4"/>
      <c r="V339" s="4"/>
    </row>
    <row r="340" spans="1:22" ht="12.3" x14ac:dyDescent="0.4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1"/>
      <c r="P340" s="4"/>
      <c r="Q340" s="4"/>
      <c r="R340" s="4"/>
      <c r="S340" s="4"/>
      <c r="T340" s="4"/>
      <c r="U340" s="4"/>
      <c r="V340" s="4"/>
    </row>
    <row r="341" spans="1:22" ht="12.3" x14ac:dyDescent="0.4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1"/>
      <c r="P341" s="4"/>
      <c r="Q341" s="4"/>
      <c r="R341" s="4"/>
      <c r="S341" s="4"/>
      <c r="T341" s="4"/>
      <c r="U341" s="4"/>
      <c r="V341" s="4"/>
    </row>
    <row r="342" spans="1:22" ht="12.3" x14ac:dyDescent="0.4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1"/>
      <c r="P342" s="4"/>
      <c r="Q342" s="4"/>
      <c r="R342" s="4"/>
      <c r="S342" s="4"/>
      <c r="T342" s="4"/>
      <c r="U342" s="4"/>
      <c r="V342" s="4"/>
    </row>
    <row r="343" spans="1:22" ht="12.3" x14ac:dyDescent="0.4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1"/>
      <c r="P343" s="4"/>
      <c r="Q343" s="4"/>
      <c r="R343" s="4"/>
      <c r="S343" s="4"/>
      <c r="T343" s="4"/>
      <c r="U343" s="4"/>
      <c r="V343" s="4"/>
    </row>
    <row r="344" spans="1:22" ht="12.3" x14ac:dyDescent="0.4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1"/>
      <c r="P344" s="4"/>
      <c r="Q344" s="4"/>
      <c r="R344" s="4"/>
      <c r="S344" s="4"/>
      <c r="T344" s="4"/>
      <c r="U344" s="4"/>
      <c r="V344" s="4"/>
    </row>
    <row r="345" spans="1:22" ht="12.3" x14ac:dyDescent="0.4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1"/>
      <c r="P345" s="4"/>
      <c r="Q345" s="4"/>
      <c r="R345" s="4"/>
      <c r="S345" s="4"/>
      <c r="T345" s="4"/>
      <c r="U345" s="4"/>
      <c r="V345" s="4"/>
    </row>
    <row r="346" spans="1:22" ht="12.3" x14ac:dyDescent="0.4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1"/>
      <c r="P346" s="4"/>
      <c r="Q346" s="4"/>
      <c r="R346" s="4"/>
      <c r="S346" s="4"/>
      <c r="T346" s="4"/>
      <c r="U346" s="4"/>
      <c r="V346" s="4"/>
    </row>
    <row r="347" spans="1:22" ht="12.3" x14ac:dyDescent="0.4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1"/>
      <c r="P347" s="4"/>
      <c r="Q347" s="4"/>
      <c r="R347" s="4"/>
      <c r="S347" s="4"/>
      <c r="T347" s="4"/>
      <c r="U347" s="4"/>
      <c r="V347" s="4"/>
    </row>
    <row r="348" spans="1:22" ht="12.3" x14ac:dyDescent="0.4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1"/>
      <c r="P348" s="4"/>
      <c r="Q348" s="4"/>
      <c r="R348" s="4"/>
      <c r="S348" s="4"/>
      <c r="T348" s="4"/>
      <c r="U348" s="4"/>
      <c r="V348" s="4"/>
    </row>
    <row r="349" spans="1:22" ht="12.3" x14ac:dyDescent="0.4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1"/>
      <c r="P349" s="4"/>
      <c r="Q349" s="4"/>
      <c r="R349" s="4"/>
      <c r="S349" s="4"/>
      <c r="T349" s="4"/>
      <c r="U349" s="4"/>
      <c r="V349" s="4"/>
    </row>
    <row r="350" spans="1:22" ht="12.3" x14ac:dyDescent="0.4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1"/>
      <c r="P350" s="4"/>
      <c r="Q350" s="4"/>
      <c r="R350" s="4"/>
      <c r="S350" s="4"/>
      <c r="T350" s="4"/>
      <c r="U350" s="4"/>
      <c r="V350" s="4"/>
    </row>
    <row r="351" spans="1:22" ht="12.3" x14ac:dyDescent="0.4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1"/>
      <c r="P351" s="4"/>
      <c r="Q351" s="4"/>
      <c r="R351" s="4"/>
      <c r="S351" s="4"/>
      <c r="T351" s="4"/>
      <c r="U351" s="4"/>
      <c r="V351" s="4"/>
    </row>
    <row r="352" spans="1:22" ht="12.3" x14ac:dyDescent="0.4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1"/>
      <c r="P352" s="4"/>
      <c r="Q352" s="4"/>
      <c r="R352" s="4"/>
      <c r="S352" s="4"/>
      <c r="T352" s="4"/>
      <c r="U352" s="4"/>
      <c r="V352" s="4"/>
    </row>
    <row r="353" spans="1:22" ht="12.3" x14ac:dyDescent="0.4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1"/>
      <c r="P353" s="4"/>
      <c r="Q353" s="4"/>
      <c r="R353" s="4"/>
      <c r="S353" s="4"/>
      <c r="T353" s="4"/>
      <c r="U353" s="4"/>
      <c r="V353" s="4"/>
    </row>
    <row r="354" spans="1:22" ht="12.3" x14ac:dyDescent="0.4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1"/>
      <c r="P354" s="4"/>
      <c r="Q354" s="4"/>
      <c r="R354" s="4"/>
      <c r="S354" s="4"/>
      <c r="T354" s="4"/>
      <c r="U354" s="4"/>
      <c r="V354" s="4"/>
    </row>
    <row r="355" spans="1:22" ht="12.3" x14ac:dyDescent="0.4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1"/>
      <c r="Q355" s="4"/>
      <c r="R355" s="4"/>
      <c r="S355" s="4"/>
      <c r="T355" s="4"/>
      <c r="U355" s="4"/>
      <c r="V355" s="4"/>
    </row>
    <row r="356" spans="1:22" ht="12.3" x14ac:dyDescent="0.4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1"/>
      <c r="P356" s="4"/>
      <c r="Q356" s="4"/>
      <c r="R356" s="4"/>
      <c r="S356" s="4"/>
      <c r="T356" s="4"/>
      <c r="U356" s="4"/>
      <c r="V356" s="4"/>
    </row>
    <row r="357" spans="1:22" ht="12.3" x14ac:dyDescent="0.4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1"/>
      <c r="P357" s="4"/>
      <c r="Q357" s="4"/>
      <c r="R357" s="4"/>
      <c r="S357" s="4"/>
      <c r="T357" s="4"/>
      <c r="U357" s="4"/>
      <c r="V357" s="4"/>
    </row>
    <row r="358" spans="1:22" ht="12.3" x14ac:dyDescent="0.4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1"/>
      <c r="P358" s="4"/>
      <c r="Q358" s="4"/>
      <c r="R358" s="4"/>
      <c r="S358" s="4"/>
      <c r="T358" s="4"/>
      <c r="U358" s="4"/>
      <c r="V358" s="4"/>
    </row>
    <row r="359" spans="1:22" ht="12.3" x14ac:dyDescent="0.4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1"/>
      <c r="P359" s="4"/>
      <c r="Q359" s="4"/>
      <c r="R359" s="4"/>
      <c r="S359" s="4"/>
      <c r="T359" s="4"/>
      <c r="U359" s="4"/>
      <c r="V359" s="4"/>
    </row>
    <row r="360" spans="1:22" ht="12.3" x14ac:dyDescent="0.4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1"/>
      <c r="P360" s="4"/>
      <c r="Q360" s="4"/>
      <c r="R360" s="4"/>
      <c r="S360" s="4"/>
      <c r="T360" s="4"/>
      <c r="U360" s="4"/>
      <c r="V360" s="4"/>
    </row>
    <row r="361" spans="1:22" ht="12.3" x14ac:dyDescent="0.4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1"/>
      <c r="P361" s="4"/>
      <c r="Q361" s="4"/>
      <c r="R361" s="4"/>
      <c r="S361" s="4"/>
      <c r="T361" s="4"/>
      <c r="U361" s="4"/>
      <c r="V361" s="4"/>
    </row>
    <row r="362" spans="1:22" ht="12.3" x14ac:dyDescent="0.4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1"/>
      <c r="P362" s="4"/>
      <c r="Q362" s="4"/>
      <c r="R362" s="4"/>
      <c r="S362" s="4"/>
      <c r="T362" s="4"/>
      <c r="U362" s="4"/>
      <c r="V362" s="4"/>
    </row>
    <row r="363" spans="1:22" ht="12.3" x14ac:dyDescent="0.4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1"/>
      <c r="P363" s="4"/>
      <c r="Q363" s="4"/>
      <c r="R363" s="4"/>
      <c r="S363" s="4"/>
      <c r="T363" s="4"/>
      <c r="U363" s="4"/>
      <c r="V363" s="4"/>
    </row>
    <row r="364" spans="1:22" ht="12.3" x14ac:dyDescent="0.4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1"/>
      <c r="P364" s="4"/>
      <c r="Q364" s="4"/>
      <c r="R364" s="4"/>
      <c r="S364" s="4"/>
      <c r="T364" s="4"/>
      <c r="U364" s="4"/>
      <c r="V364" s="4"/>
    </row>
    <row r="365" spans="1:22" ht="12.3" x14ac:dyDescent="0.4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1"/>
      <c r="P365" s="4"/>
      <c r="Q365" s="4"/>
      <c r="R365" s="4"/>
      <c r="S365" s="4"/>
      <c r="T365" s="4"/>
      <c r="U365" s="4"/>
      <c r="V365" s="4"/>
    </row>
    <row r="366" spans="1:22" ht="12.3" x14ac:dyDescent="0.4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1"/>
      <c r="P366" s="4"/>
      <c r="Q366" s="4"/>
      <c r="R366" s="4"/>
      <c r="S366" s="4"/>
      <c r="T366" s="4"/>
      <c r="U366" s="4"/>
      <c r="V366" s="4"/>
    </row>
    <row r="367" spans="1:22" ht="12.3" x14ac:dyDescent="0.4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1"/>
      <c r="P367" s="4"/>
      <c r="Q367" s="4"/>
      <c r="R367" s="4"/>
      <c r="S367" s="4"/>
      <c r="T367" s="4"/>
      <c r="U367" s="4"/>
      <c r="V367" s="4"/>
    </row>
    <row r="368" spans="1:22" ht="12.3" x14ac:dyDescent="0.4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1"/>
      <c r="P368" s="4"/>
      <c r="Q368" s="4"/>
      <c r="R368" s="4"/>
      <c r="S368" s="4"/>
      <c r="T368" s="4"/>
      <c r="U368" s="4"/>
      <c r="V368" s="4"/>
    </row>
    <row r="369" spans="1:22" ht="12.3" x14ac:dyDescent="0.4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1"/>
      <c r="P369" s="4"/>
      <c r="Q369" s="4"/>
      <c r="R369" s="4"/>
      <c r="S369" s="4"/>
      <c r="T369" s="4"/>
      <c r="U369" s="4"/>
      <c r="V369" s="4"/>
    </row>
    <row r="370" spans="1:22" ht="12.3" x14ac:dyDescent="0.4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1"/>
      <c r="P370" s="4"/>
      <c r="Q370" s="4"/>
      <c r="R370" s="4"/>
      <c r="S370" s="4"/>
      <c r="T370" s="4"/>
      <c r="U370" s="4"/>
      <c r="V370" s="4"/>
    </row>
    <row r="371" spans="1:22" ht="12.3" x14ac:dyDescent="0.4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1"/>
      <c r="P371" s="4"/>
      <c r="Q371" s="4"/>
      <c r="R371" s="4"/>
      <c r="S371" s="4"/>
      <c r="T371" s="4"/>
      <c r="U371" s="4"/>
      <c r="V371" s="4"/>
    </row>
    <row r="372" spans="1:22" ht="12.3" x14ac:dyDescent="0.4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1"/>
      <c r="P372" s="4"/>
      <c r="Q372" s="4"/>
      <c r="R372" s="4"/>
      <c r="S372" s="4"/>
      <c r="T372" s="4"/>
      <c r="U372" s="4"/>
      <c r="V372" s="4"/>
    </row>
    <row r="373" spans="1:22" ht="12.3" x14ac:dyDescent="0.4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1"/>
      <c r="P373" s="4"/>
      <c r="Q373" s="4"/>
      <c r="R373" s="4"/>
      <c r="S373" s="4"/>
      <c r="T373" s="4"/>
      <c r="U373" s="4"/>
      <c r="V373" s="4"/>
    </row>
    <row r="374" spans="1:22" ht="12.3" x14ac:dyDescent="0.4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1"/>
      <c r="P374" s="4"/>
      <c r="Q374" s="4"/>
      <c r="R374" s="4"/>
      <c r="S374" s="4"/>
      <c r="T374" s="4"/>
      <c r="U374" s="4"/>
      <c r="V374" s="4"/>
    </row>
    <row r="375" spans="1:22" ht="12.3" x14ac:dyDescent="0.4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1"/>
      <c r="P375" s="4"/>
      <c r="Q375" s="4"/>
      <c r="R375" s="4"/>
      <c r="S375" s="4"/>
      <c r="T375" s="4"/>
      <c r="U375" s="4"/>
      <c r="V375" s="4"/>
    </row>
    <row r="376" spans="1:22" ht="12.3" x14ac:dyDescent="0.4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1"/>
      <c r="P376" s="4"/>
      <c r="Q376" s="4"/>
      <c r="R376" s="4"/>
      <c r="S376" s="4"/>
      <c r="T376" s="4"/>
      <c r="U376" s="4"/>
      <c r="V376" s="4"/>
    </row>
    <row r="377" spans="1:22" ht="12.3" x14ac:dyDescent="0.4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1"/>
      <c r="P377" s="4"/>
      <c r="Q377" s="4"/>
      <c r="R377" s="4"/>
      <c r="S377" s="4"/>
      <c r="T377" s="4"/>
      <c r="U377" s="4"/>
      <c r="V377" s="4"/>
    </row>
    <row r="378" spans="1:22" ht="12.3" x14ac:dyDescent="0.4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1"/>
      <c r="P378" s="4"/>
      <c r="Q378" s="4"/>
      <c r="R378" s="4"/>
      <c r="S378" s="4"/>
      <c r="T378" s="4"/>
      <c r="U378" s="4"/>
      <c r="V378" s="4"/>
    </row>
    <row r="379" spans="1:22" ht="12.3" x14ac:dyDescent="0.4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1"/>
      <c r="P379" s="4"/>
      <c r="Q379" s="4"/>
      <c r="R379" s="4"/>
      <c r="S379" s="4"/>
      <c r="T379" s="4"/>
      <c r="U379" s="4"/>
      <c r="V379" s="4"/>
    </row>
    <row r="380" spans="1:22" ht="12.3" x14ac:dyDescent="0.4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1"/>
      <c r="P380" s="4"/>
      <c r="Q380" s="4"/>
      <c r="R380" s="4"/>
      <c r="S380" s="4"/>
      <c r="T380" s="4"/>
      <c r="U380" s="4"/>
      <c r="V380" s="4"/>
    </row>
    <row r="381" spans="1:22" ht="12.3" x14ac:dyDescent="0.4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1"/>
      <c r="P381" s="4"/>
      <c r="Q381" s="4"/>
      <c r="R381" s="4"/>
      <c r="S381" s="4"/>
      <c r="T381" s="4"/>
      <c r="U381" s="4"/>
      <c r="V381" s="4"/>
    </row>
    <row r="382" spans="1:22" ht="12.3" x14ac:dyDescent="0.4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1"/>
      <c r="P382" s="4"/>
      <c r="Q382" s="4"/>
      <c r="R382" s="4"/>
      <c r="S382" s="4"/>
      <c r="T382" s="4"/>
      <c r="U382" s="4"/>
      <c r="V382" s="4"/>
    </row>
    <row r="383" spans="1:22" ht="12.3" x14ac:dyDescent="0.4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1"/>
      <c r="P383" s="4"/>
      <c r="Q383" s="4"/>
      <c r="R383" s="4"/>
      <c r="S383" s="4"/>
      <c r="T383" s="4"/>
      <c r="U383" s="4"/>
      <c r="V383" s="4"/>
    </row>
    <row r="384" spans="1:22" ht="12.3" x14ac:dyDescent="0.4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1"/>
      <c r="P384" s="4"/>
      <c r="Q384" s="4"/>
      <c r="R384" s="4"/>
      <c r="S384" s="4"/>
      <c r="T384" s="4"/>
      <c r="U384" s="4"/>
      <c r="V384" s="4"/>
    </row>
    <row r="385" spans="1:22" ht="12.3" x14ac:dyDescent="0.4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1"/>
      <c r="P385" s="4"/>
      <c r="Q385" s="4"/>
      <c r="R385" s="4"/>
      <c r="S385" s="4"/>
      <c r="T385" s="4"/>
      <c r="U385" s="4"/>
      <c r="V385" s="4"/>
    </row>
    <row r="386" spans="1:22" ht="12.3" x14ac:dyDescent="0.4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1"/>
      <c r="P386" s="4"/>
      <c r="Q386" s="4"/>
      <c r="R386" s="4"/>
      <c r="S386" s="4"/>
      <c r="T386" s="4"/>
      <c r="U386" s="4"/>
      <c r="V386" s="4"/>
    </row>
    <row r="387" spans="1:22" ht="12.3" x14ac:dyDescent="0.4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1"/>
      <c r="P387" s="4"/>
      <c r="Q387" s="4"/>
      <c r="R387" s="4"/>
      <c r="S387" s="4"/>
      <c r="T387" s="4"/>
      <c r="U387" s="4"/>
      <c r="V387" s="4"/>
    </row>
    <row r="388" spans="1:22" ht="12.3" x14ac:dyDescent="0.4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1"/>
      <c r="P388" s="4"/>
      <c r="Q388" s="4"/>
      <c r="R388" s="4"/>
      <c r="S388" s="4"/>
      <c r="T388" s="4"/>
      <c r="U388" s="4"/>
      <c r="V388" s="4"/>
    </row>
    <row r="389" spans="1:22" ht="12.3" x14ac:dyDescent="0.4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1"/>
      <c r="P389" s="4"/>
      <c r="Q389" s="4"/>
      <c r="R389" s="4"/>
      <c r="S389" s="4"/>
      <c r="T389" s="4"/>
      <c r="U389" s="4"/>
      <c r="V389" s="4"/>
    </row>
    <row r="390" spans="1:22" ht="12.3" x14ac:dyDescent="0.4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1"/>
      <c r="P390" s="4"/>
      <c r="Q390" s="4"/>
      <c r="R390" s="4"/>
      <c r="S390" s="4"/>
      <c r="T390" s="4"/>
      <c r="U390" s="4"/>
      <c r="V390" s="4"/>
    </row>
    <row r="391" spans="1:22" ht="12.3" x14ac:dyDescent="0.4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1"/>
      <c r="P391" s="4"/>
      <c r="Q391" s="4"/>
      <c r="R391" s="4"/>
      <c r="S391" s="4"/>
      <c r="T391" s="4"/>
      <c r="U391" s="4"/>
      <c r="V391" s="4"/>
    </row>
    <row r="392" spans="1:22" ht="12.3" x14ac:dyDescent="0.4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1"/>
      <c r="P392" s="4"/>
      <c r="Q392" s="4"/>
      <c r="R392" s="4"/>
      <c r="S392" s="4"/>
      <c r="T392" s="4"/>
      <c r="U392" s="4"/>
      <c r="V392" s="4"/>
    </row>
    <row r="393" spans="1:22" ht="12.3" x14ac:dyDescent="0.4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1"/>
      <c r="P393" s="4"/>
      <c r="Q393" s="4"/>
      <c r="R393" s="4"/>
      <c r="S393" s="4"/>
      <c r="T393" s="4"/>
      <c r="U393" s="4"/>
      <c r="V393" s="4"/>
    </row>
    <row r="394" spans="1:22" ht="12.3" x14ac:dyDescent="0.4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1"/>
      <c r="Q394" s="4"/>
      <c r="R394" s="4"/>
      <c r="S394" s="4"/>
      <c r="T394" s="4"/>
      <c r="U394" s="4"/>
      <c r="V394" s="4"/>
    </row>
    <row r="395" spans="1:22" ht="12.3" x14ac:dyDescent="0.4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1"/>
      <c r="P395" s="4"/>
      <c r="Q395" s="4"/>
      <c r="R395" s="4"/>
      <c r="S395" s="4"/>
      <c r="T395" s="4"/>
      <c r="U395" s="4"/>
      <c r="V395" s="4"/>
    </row>
    <row r="396" spans="1:22" ht="12.3" x14ac:dyDescent="0.4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1"/>
      <c r="P396" s="4"/>
      <c r="Q396" s="4"/>
      <c r="R396" s="4"/>
      <c r="S396" s="4"/>
      <c r="T396" s="4"/>
      <c r="U396" s="4"/>
      <c r="V396" s="4"/>
    </row>
    <row r="397" spans="1:22" ht="12.3" x14ac:dyDescent="0.4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1"/>
      <c r="P397" s="4"/>
      <c r="Q397" s="4"/>
      <c r="R397" s="4"/>
      <c r="S397" s="4"/>
      <c r="T397" s="4"/>
      <c r="U397" s="4"/>
      <c r="V397" s="4"/>
    </row>
    <row r="398" spans="1:22" ht="12.3" x14ac:dyDescent="0.4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1"/>
      <c r="P398" s="4"/>
      <c r="Q398" s="4"/>
      <c r="R398" s="4"/>
      <c r="S398" s="4"/>
      <c r="T398" s="4"/>
      <c r="U398" s="4"/>
      <c r="V398" s="4"/>
    </row>
    <row r="399" spans="1:22" ht="12.3" x14ac:dyDescent="0.4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1"/>
      <c r="P399" s="4"/>
      <c r="Q399" s="4"/>
      <c r="R399" s="4"/>
      <c r="S399" s="4"/>
      <c r="T399" s="4"/>
      <c r="U399" s="4"/>
      <c r="V399" s="4"/>
    </row>
    <row r="400" spans="1:22" ht="12.3" x14ac:dyDescent="0.4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1"/>
      <c r="P400" s="4"/>
      <c r="Q400" s="4"/>
      <c r="R400" s="4"/>
      <c r="S400" s="4"/>
      <c r="T400" s="4"/>
      <c r="U400" s="4"/>
      <c r="V400" s="4"/>
    </row>
    <row r="401" spans="1:22" ht="12.3" x14ac:dyDescent="0.4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1"/>
      <c r="P401" s="4"/>
      <c r="Q401" s="4"/>
      <c r="R401" s="4"/>
      <c r="S401" s="4"/>
      <c r="T401" s="4"/>
      <c r="U401" s="4"/>
      <c r="V401" s="4"/>
    </row>
    <row r="402" spans="1:22" ht="12.3" x14ac:dyDescent="0.4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1"/>
      <c r="P402" s="4"/>
      <c r="Q402" s="4"/>
      <c r="R402" s="4"/>
      <c r="S402" s="4"/>
      <c r="T402" s="4"/>
      <c r="U402" s="4"/>
      <c r="V402" s="4"/>
    </row>
    <row r="403" spans="1:22" ht="12.3" x14ac:dyDescent="0.4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1"/>
      <c r="P403" s="4"/>
      <c r="Q403" s="4"/>
      <c r="R403" s="4"/>
      <c r="S403" s="4"/>
      <c r="T403" s="4"/>
      <c r="U403" s="4"/>
      <c r="V403" s="4"/>
    </row>
    <row r="404" spans="1:22" ht="12.3" x14ac:dyDescent="0.4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1"/>
      <c r="P404" s="4"/>
      <c r="Q404" s="4"/>
      <c r="R404" s="4"/>
      <c r="S404" s="4"/>
      <c r="T404" s="4"/>
      <c r="U404" s="4"/>
      <c r="V404" s="4"/>
    </row>
    <row r="405" spans="1:22" ht="12.3" x14ac:dyDescent="0.4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1"/>
      <c r="Q405" s="4"/>
      <c r="R405" s="4"/>
      <c r="S405" s="4"/>
      <c r="T405" s="4"/>
      <c r="U405" s="4"/>
      <c r="V405" s="4"/>
    </row>
    <row r="406" spans="1:22" ht="12.3" x14ac:dyDescent="0.4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1"/>
      <c r="P406" s="4"/>
      <c r="Q406" s="4"/>
      <c r="R406" s="4"/>
      <c r="S406" s="4"/>
      <c r="T406" s="4"/>
      <c r="U406" s="4"/>
      <c r="V406" s="4"/>
    </row>
    <row r="407" spans="1:22" ht="12.3" x14ac:dyDescent="0.4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1"/>
      <c r="P407" s="4"/>
      <c r="Q407" s="4"/>
      <c r="R407" s="4"/>
      <c r="S407" s="4"/>
      <c r="T407" s="4"/>
      <c r="U407" s="4"/>
      <c r="V407" s="4"/>
    </row>
    <row r="408" spans="1:22" ht="12.3" x14ac:dyDescent="0.4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1"/>
      <c r="P408" s="4"/>
      <c r="Q408" s="4"/>
      <c r="R408" s="4"/>
      <c r="S408" s="4"/>
      <c r="T408" s="4"/>
      <c r="U408" s="4"/>
      <c r="V408" s="4"/>
    </row>
    <row r="409" spans="1:22" ht="12.3" x14ac:dyDescent="0.4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1"/>
      <c r="P409" s="4"/>
      <c r="Q409" s="4"/>
      <c r="R409" s="4"/>
      <c r="S409" s="4"/>
      <c r="T409" s="4"/>
      <c r="U409" s="4"/>
      <c r="V409" s="4"/>
    </row>
    <row r="410" spans="1:22" ht="12.3" x14ac:dyDescent="0.4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1"/>
      <c r="P410" s="4"/>
      <c r="Q410" s="4"/>
      <c r="R410" s="4"/>
      <c r="S410" s="4"/>
      <c r="T410" s="4"/>
      <c r="U410" s="4"/>
      <c r="V410" s="4"/>
    </row>
    <row r="411" spans="1:22" ht="12.3" x14ac:dyDescent="0.4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1"/>
      <c r="P411" s="4"/>
      <c r="Q411" s="4"/>
      <c r="R411" s="4"/>
      <c r="S411" s="4"/>
      <c r="T411" s="4"/>
      <c r="U411" s="4"/>
      <c r="V411" s="4"/>
    </row>
    <row r="412" spans="1:22" ht="12.3" x14ac:dyDescent="0.4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1"/>
      <c r="P412" s="4"/>
      <c r="Q412" s="4"/>
      <c r="R412" s="4"/>
      <c r="S412" s="4"/>
      <c r="T412" s="4"/>
      <c r="U412" s="4"/>
      <c r="V412" s="4"/>
    </row>
    <row r="413" spans="1:22" ht="12.3" x14ac:dyDescent="0.4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1"/>
      <c r="P413" s="4"/>
      <c r="Q413" s="4"/>
      <c r="R413" s="4"/>
      <c r="S413" s="4"/>
      <c r="T413" s="4"/>
      <c r="U413" s="4"/>
      <c r="V413" s="4"/>
    </row>
    <row r="414" spans="1:22" ht="12.3" x14ac:dyDescent="0.4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1"/>
      <c r="P414" s="4"/>
      <c r="Q414" s="4"/>
      <c r="R414" s="4"/>
      <c r="S414" s="4"/>
      <c r="T414" s="4"/>
      <c r="U414" s="4"/>
      <c r="V414" s="4"/>
    </row>
    <row r="415" spans="1:22" ht="12.3" x14ac:dyDescent="0.4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1"/>
      <c r="P415" s="4"/>
      <c r="Q415" s="4"/>
      <c r="R415" s="4"/>
      <c r="S415" s="4"/>
      <c r="T415" s="4"/>
      <c r="U415" s="4"/>
      <c r="V415" s="4"/>
    </row>
    <row r="416" spans="1:22" ht="12.3" x14ac:dyDescent="0.4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1"/>
      <c r="P416" s="4"/>
      <c r="Q416" s="4"/>
      <c r="R416" s="4"/>
      <c r="S416" s="4"/>
      <c r="T416" s="4"/>
      <c r="U416" s="4"/>
      <c r="V416" s="4"/>
    </row>
    <row r="417" spans="1:22" ht="12.3" x14ac:dyDescent="0.4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1"/>
      <c r="P417" s="4"/>
      <c r="Q417" s="4"/>
      <c r="R417" s="4"/>
      <c r="S417" s="4"/>
      <c r="T417" s="4"/>
      <c r="U417" s="4"/>
      <c r="V417" s="4"/>
    </row>
    <row r="418" spans="1:22" ht="12.3" x14ac:dyDescent="0.4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1"/>
      <c r="P418" s="4"/>
      <c r="Q418" s="4"/>
      <c r="R418" s="4"/>
      <c r="S418" s="4"/>
      <c r="T418" s="4"/>
      <c r="U418" s="4"/>
      <c r="V418" s="4"/>
    </row>
    <row r="419" spans="1:22" ht="12.3" x14ac:dyDescent="0.4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1"/>
      <c r="P419" s="4"/>
      <c r="Q419" s="4"/>
      <c r="R419" s="4"/>
      <c r="S419" s="4"/>
      <c r="T419" s="4"/>
      <c r="U419" s="4"/>
      <c r="V419" s="4"/>
    </row>
    <row r="420" spans="1:22" ht="12.3" x14ac:dyDescent="0.4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1"/>
      <c r="P420" s="4"/>
      <c r="Q420" s="4"/>
      <c r="R420" s="4"/>
      <c r="S420" s="4"/>
      <c r="T420" s="4"/>
      <c r="U420" s="4"/>
      <c r="V420" s="4"/>
    </row>
    <row r="421" spans="1:22" ht="12.3" x14ac:dyDescent="0.4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1"/>
      <c r="P421" s="4"/>
      <c r="Q421" s="4"/>
      <c r="R421" s="4"/>
      <c r="S421" s="4"/>
      <c r="T421" s="4"/>
      <c r="U421" s="4"/>
      <c r="V421" s="4"/>
    </row>
    <row r="422" spans="1:22" ht="12.3" x14ac:dyDescent="0.4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1"/>
      <c r="P422" s="4"/>
      <c r="Q422" s="4"/>
      <c r="R422" s="4"/>
      <c r="S422" s="4"/>
      <c r="T422" s="4"/>
      <c r="U422" s="4"/>
      <c r="V422" s="4"/>
    </row>
    <row r="423" spans="1:22" ht="12.3" x14ac:dyDescent="0.4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1"/>
      <c r="P423" s="4"/>
      <c r="Q423" s="4"/>
      <c r="R423" s="4"/>
      <c r="S423" s="4"/>
      <c r="T423" s="4"/>
      <c r="U423" s="4"/>
      <c r="V423" s="4"/>
    </row>
    <row r="424" spans="1:22" ht="12.3" x14ac:dyDescent="0.4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1"/>
      <c r="P424" s="4"/>
      <c r="Q424" s="4"/>
      <c r="R424" s="4"/>
      <c r="S424" s="4"/>
      <c r="T424" s="4"/>
      <c r="U424" s="4"/>
      <c r="V424" s="4"/>
    </row>
    <row r="425" spans="1:22" ht="12.3" x14ac:dyDescent="0.4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1"/>
      <c r="P425" s="4"/>
      <c r="Q425" s="4"/>
      <c r="R425" s="4"/>
      <c r="S425" s="4"/>
      <c r="T425" s="4"/>
      <c r="U425" s="4"/>
      <c r="V425" s="4"/>
    </row>
    <row r="426" spans="1:22" ht="12.3" x14ac:dyDescent="0.4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1"/>
      <c r="P426" s="4"/>
      <c r="Q426" s="4"/>
      <c r="R426" s="4"/>
      <c r="S426" s="4"/>
      <c r="T426" s="4"/>
      <c r="U426" s="4"/>
      <c r="V426" s="4"/>
    </row>
    <row r="427" spans="1:22" ht="12.3" x14ac:dyDescent="0.4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1"/>
      <c r="P427" s="4"/>
      <c r="Q427" s="4"/>
      <c r="R427" s="4"/>
      <c r="S427" s="4"/>
      <c r="T427" s="4"/>
      <c r="U427" s="4"/>
      <c r="V427" s="4"/>
    </row>
    <row r="428" spans="1:22" ht="12.3" x14ac:dyDescent="0.4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1"/>
      <c r="P428" s="4"/>
      <c r="Q428" s="4"/>
      <c r="R428" s="4"/>
      <c r="S428" s="4"/>
      <c r="T428" s="4"/>
      <c r="U428" s="4"/>
      <c r="V428" s="4"/>
    </row>
    <row r="429" spans="1:22" ht="12.3" x14ac:dyDescent="0.4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1"/>
      <c r="P429" s="4"/>
      <c r="Q429" s="4"/>
      <c r="R429" s="4"/>
      <c r="S429" s="4"/>
      <c r="T429" s="4"/>
      <c r="U429" s="4"/>
      <c r="V429" s="4"/>
    </row>
    <row r="430" spans="1:22" ht="12.3" x14ac:dyDescent="0.4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1"/>
      <c r="Q430" s="4"/>
      <c r="R430" s="4"/>
      <c r="S430" s="4"/>
      <c r="T430" s="4"/>
      <c r="U430" s="4"/>
      <c r="V430" s="4"/>
    </row>
    <row r="431" spans="1:22" ht="12.3" x14ac:dyDescent="0.4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1"/>
      <c r="P431" s="4"/>
      <c r="Q431" s="4"/>
      <c r="R431" s="4"/>
      <c r="S431" s="4"/>
      <c r="T431" s="4"/>
      <c r="U431" s="4"/>
      <c r="V431" s="4"/>
    </row>
    <row r="432" spans="1:22" ht="12.3" x14ac:dyDescent="0.4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1"/>
      <c r="P432" s="4"/>
      <c r="Q432" s="4"/>
      <c r="R432" s="4"/>
      <c r="S432" s="4"/>
      <c r="T432" s="4"/>
      <c r="U432" s="4"/>
      <c r="V432" s="4"/>
    </row>
    <row r="433" spans="1:22" ht="12.3" x14ac:dyDescent="0.4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1"/>
      <c r="P433" s="4"/>
      <c r="Q433" s="4"/>
      <c r="R433" s="4"/>
      <c r="S433" s="4"/>
      <c r="T433" s="4"/>
      <c r="U433" s="4"/>
      <c r="V433" s="4"/>
    </row>
    <row r="434" spans="1:22" ht="12.3" x14ac:dyDescent="0.4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1"/>
      <c r="P434" s="4"/>
      <c r="Q434" s="4"/>
      <c r="R434" s="4"/>
      <c r="S434" s="4"/>
      <c r="T434" s="4"/>
      <c r="U434" s="4"/>
      <c r="V434" s="4"/>
    </row>
    <row r="435" spans="1:22" ht="12.3" x14ac:dyDescent="0.4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1"/>
      <c r="P435" s="4"/>
      <c r="Q435" s="4"/>
      <c r="R435" s="4"/>
      <c r="S435" s="4"/>
      <c r="T435" s="4"/>
      <c r="U435" s="4"/>
      <c r="V435" s="4"/>
    </row>
    <row r="436" spans="1:22" ht="12.3" x14ac:dyDescent="0.4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1"/>
      <c r="P436" s="4"/>
      <c r="Q436" s="4"/>
      <c r="R436" s="4"/>
      <c r="S436" s="4"/>
      <c r="T436" s="4"/>
      <c r="U436" s="4"/>
      <c r="V436" s="4"/>
    </row>
    <row r="437" spans="1:22" ht="12.3" x14ac:dyDescent="0.4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1"/>
      <c r="Q437" s="4"/>
      <c r="R437" s="4"/>
      <c r="S437" s="4"/>
      <c r="T437" s="4"/>
      <c r="U437" s="4"/>
      <c r="V437" s="4"/>
    </row>
    <row r="438" spans="1:22" ht="12.3" x14ac:dyDescent="0.4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1"/>
      <c r="P438" s="4"/>
      <c r="Q438" s="4"/>
      <c r="R438" s="4"/>
      <c r="S438" s="4"/>
      <c r="T438" s="4"/>
      <c r="U438" s="4"/>
      <c r="V438" s="4"/>
    </row>
    <row r="439" spans="1:22" ht="12.3" x14ac:dyDescent="0.4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1"/>
      <c r="Q439" s="4"/>
      <c r="R439" s="4"/>
      <c r="S439" s="4"/>
      <c r="T439" s="4"/>
      <c r="U439" s="4"/>
      <c r="V439" s="4"/>
    </row>
    <row r="440" spans="1:22" ht="12.3" x14ac:dyDescent="0.4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1"/>
      <c r="P440" s="4"/>
      <c r="Q440" s="4"/>
      <c r="R440" s="4"/>
      <c r="S440" s="4"/>
      <c r="T440" s="4"/>
      <c r="U440" s="4"/>
      <c r="V440" s="4"/>
    </row>
    <row r="441" spans="1:22" ht="12.3" x14ac:dyDescent="0.4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1"/>
      <c r="P441" s="4"/>
      <c r="Q441" s="4"/>
      <c r="R441" s="4"/>
      <c r="S441" s="4"/>
      <c r="T441" s="4"/>
      <c r="U441" s="4"/>
      <c r="V441" s="4"/>
    </row>
    <row r="442" spans="1:22" ht="12.3" x14ac:dyDescent="0.4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1"/>
      <c r="P442" s="4"/>
      <c r="Q442" s="4"/>
      <c r="R442" s="4"/>
      <c r="S442" s="4"/>
      <c r="T442" s="4"/>
      <c r="U442" s="4"/>
      <c r="V442" s="4"/>
    </row>
    <row r="443" spans="1:22" ht="12.3" x14ac:dyDescent="0.4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1"/>
      <c r="P443" s="4"/>
      <c r="Q443" s="4"/>
      <c r="R443" s="4"/>
      <c r="S443" s="4"/>
      <c r="T443" s="4"/>
      <c r="U443" s="4"/>
      <c r="V443" s="4"/>
    </row>
    <row r="444" spans="1:22" ht="12.3" x14ac:dyDescent="0.4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1"/>
      <c r="P444" s="4"/>
      <c r="Q444" s="4"/>
      <c r="R444" s="4"/>
      <c r="S444" s="4"/>
      <c r="T444" s="4"/>
      <c r="U444" s="4"/>
      <c r="V444" s="4"/>
    </row>
    <row r="445" spans="1:22" ht="12.3" x14ac:dyDescent="0.4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1"/>
      <c r="P445" s="4"/>
      <c r="Q445" s="4"/>
      <c r="R445" s="4"/>
      <c r="S445" s="4"/>
      <c r="T445" s="4"/>
      <c r="U445" s="4"/>
      <c r="V445" s="4"/>
    </row>
    <row r="446" spans="1:22" ht="12.3" x14ac:dyDescent="0.4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1"/>
      <c r="P446" s="4"/>
      <c r="Q446" s="4"/>
      <c r="R446" s="4"/>
      <c r="S446" s="4"/>
      <c r="T446" s="4"/>
      <c r="U446" s="4"/>
      <c r="V446" s="4"/>
    </row>
    <row r="447" spans="1:22" ht="12.3" x14ac:dyDescent="0.4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1"/>
      <c r="P447" s="4"/>
      <c r="Q447" s="4"/>
      <c r="R447" s="4"/>
      <c r="S447" s="4"/>
      <c r="T447" s="4"/>
      <c r="U447" s="4"/>
      <c r="V447" s="4"/>
    </row>
    <row r="448" spans="1:22" ht="12.3" x14ac:dyDescent="0.4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1"/>
      <c r="P448" s="4"/>
      <c r="Q448" s="4"/>
      <c r="R448" s="4"/>
      <c r="S448" s="4"/>
      <c r="T448" s="4"/>
      <c r="U448" s="4"/>
      <c r="V448" s="4"/>
    </row>
    <row r="449" spans="1:22" ht="12.3" x14ac:dyDescent="0.4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1"/>
      <c r="P449" s="4"/>
      <c r="Q449" s="4"/>
      <c r="R449" s="4"/>
      <c r="S449" s="4"/>
      <c r="T449" s="4"/>
      <c r="U449" s="4"/>
      <c r="V449" s="4"/>
    </row>
    <row r="450" spans="1:22" ht="12.3" x14ac:dyDescent="0.4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1"/>
      <c r="P450" s="4"/>
      <c r="Q450" s="4"/>
      <c r="R450" s="4"/>
      <c r="S450" s="4"/>
      <c r="T450" s="4"/>
      <c r="U450" s="4"/>
      <c r="V450" s="4"/>
    </row>
    <row r="451" spans="1:22" ht="12.3" x14ac:dyDescent="0.4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1"/>
      <c r="P451" s="4"/>
      <c r="Q451" s="4"/>
      <c r="R451" s="4"/>
      <c r="S451" s="4"/>
      <c r="T451" s="4"/>
      <c r="U451" s="4"/>
      <c r="V451" s="4"/>
    </row>
    <row r="452" spans="1:22" ht="12.3" x14ac:dyDescent="0.4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1"/>
      <c r="P452" s="4"/>
      <c r="Q452" s="4"/>
      <c r="R452" s="4"/>
      <c r="S452" s="4"/>
      <c r="T452" s="4"/>
      <c r="U452" s="4"/>
      <c r="V452" s="4"/>
    </row>
    <row r="453" spans="1:22" ht="12.3" x14ac:dyDescent="0.4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1"/>
      <c r="P453" s="4"/>
      <c r="Q453" s="4"/>
      <c r="R453" s="4"/>
      <c r="S453" s="4"/>
      <c r="T453" s="4"/>
      <c r="U453" s="4"/>
      <c r="V453" s="4"/>
    </row>
    <row r="454" spans="1:22" ht="12.3" x14ac:dyDescent="0.4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1"/>
      <c r="P454" s="4"/>
      <c r="Q454" s="4"/>
      <c r="R454" s="4"/>
      <c r="S454" s="4"/>
      <c r="T454" s="4"/>
      <c r="U454" s="4"/>
      <c r="V454" s="4"/>
    </row>
    <row r="455" spans="1:22" ht="12.3" x14ac:dyDescent="0.4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1"/>
      <c r="P455" s="4"/>
      <c r="Q455" s="4"/>
      <c r="R455" s="4"/>
      <c r="S455" s="4"/>
      <c r="T455" s="4"/>
      <c r="U455" s="4"/>
      <c r="V455" s="4"/>
    </row>
    <row r="456" spans="1:22" ht="12.3" x14ac:dyDescent="0.4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1"/>
      <c r="P456" s="4"/>
      <c r="Q456" s="4"/>
      <c r="R456" s="4"/>
      <c r="S456" s="4"/>
      <c r="T456" s="4"/>
      <c r="U456" s="4"/>
      <c r="V456" s="4"/>
    </row>
    <row r="457" spans="1:22" ht="12.3" x14ac:dyDescent="0.4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1"/>
      <c r="P457" s="4"/>
      <c r="Q457" s="4"/>
      <c r="R457" s="4"/>
      <c r="S457" s="4"/>
      <c r="T457" s="4"/>
      <c r="U457" s="4"/>
      <c r="V457" s="4"/>
    </row>
    <row r="458" spans="1:22" ht="12.3" x14ac:dyDescent="0.4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1"/>
      <c r="P458" s="4"/>
      <c r="Q458" s="4"/>
      <c r="R458" s="4"/>
      <c r="S458" s="4"/>
      <c r="T458" s="4"/>
      <c r="U458" s="4"/>
      <c r="V458" s="4"/>
    </row>
    <row r="459" spans="1:22" ht="12.3" x14ac:dyDescent="0.4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1"/>
      <c r="P459" s="4"/>
      <c r="Q459" s="4"/>
      <c r="R459" s="4"/>
      <c r="S459" s="4"/>
      <c r="T459" s="4"/>
      <c r="U459" s="4"/>
      <c r="V459" s="4"/>
    </row>
    <row r="460" spans="1:22" ht="12.3" x14ac:dyDescent="0.4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1"/>
      <c r="P460" s="4"/>
      <c r="Q460" s="4"/>
      <c r="R460" s="4"/>
      <c r="S460" s="4"/>
      <c r="T460" s="4"/>
      <c r="U460" s="4"/>
      <c r="V460" s="4"/>
    </row>
    <row r="461" spans="1:22" ht="12.3" x14ac:dyDescent="0.4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1"/>
      <c r="P461" s="4"/>
      <c r="Q461" s="4"/>
      <c r="R461" s="4"/>
      <c r="S461" s="4"/>
      <c r="T461" s="4"/>
      <c r="U461" s="4"/>
      <c r="V461" s="4"/>
    </row>
    <row r="462" spans="1:22" ht="12.3" x14ac:dyDescent="0.4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1"/>
      <c r="P462" s="4"/>
      <c r="Q462" s="4"/>
      <c r="R462" s="4"/>
      <c r="S462" s="4"/>
      <c r="T462" s="4"/>
      <c r="U462" s="4"/>
      <c r="V462" s="4"/>
    </row>
    <row r="463" spans="1:22" ht="12.3" x14ac:dyDescent="0.4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1"/>
      <c r="P463" s="4"/>
      <c r="Q463" s="4"/>
      <c r="R463" s="4"/>
      <c r="S463" s="4"/>
      <c r="T463" s="4"/>
      <c r="U463" s="4"/>
      <c r="V463" s="4"/>
    </row>
    <row r="464" spans="1:22" ht="12.3" x14ac:dyDescent="0.4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1"/>
      <c r="P464" s="4"/>
      <c r="Q464" s="4"/>
      <c r="R464" s="4"/>
      <c r="S464" s="4"/>
      <c r="T464" s="4"/>
      <c r="U464" s="4"/>
      <c r="V464" s="4"/>
    </row>
    <row r="465" spans="1:22" ht="12.3" x14ac:dyDescent="0.4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1"/>
      <c r="P465" s="4"/>
      <c r="Q465" s="4"/>
      <c r="R465" s="4"/>
      <c r="S465" s="4"/>
      <c r="T465" s="4"/>
      <c r="U465" s="4"/>
      <c r="V465" s="4"/>
    </row>
    <row r="466" spans="1:22" ht="12.3" x14ac:dyDescent="0.4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1"/>
      <c r="P466" s="4"/>
      <c r="Q466" s="4"/>
      <c r="R466" s="4"/>
      <c r="S466" s="4"/>
      <c r="T466" s="4"/>
      <c r="U466" s="4"/>
      <c r="V466" s="4"/>
    </row>
    <row r="467" spans="1:22" ht="12.3" x14ac:dyDescent="0.4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1"/>
      <c r="P467" s="4"/>
      <c r="Q467" s="4"/>
      <c r="R467" s="4"/>
      <c r="S467" s="4"/>
      <c r="T467" s="4"/>
      <c r="U467" s="4"/>
      <c r="V467" s="4"/>
    </row>
    <row r="468" spans="1:22" ht="12.3" x14ac:dyDescent="0.4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1"/>
      <c r="P468" s="4"/>
      <c r="Q468" s="4"/>
      <c r="R468" s="4"/>
      <c r="S468" s="4"/>
      <c r="T468" s="4"/>
      <c r="U468" s="4"/>
      <c r="V468" s="4"/>
    </row>
    <row r="469" spans="1:22" ht="12.3" x14ac:dyDescent="0.4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1"/>
      <c r="P469" s="4"/>
      <c r="Q469" s="4"/>
      <c r="R469" s="4"/>
      <c r="S469" s="4"/>
      <c r="T469" s="4"/>
      <c r="U469" s="4"/>
      <c r="V469" s="4"/>
    </row>
    <row r="470" spans="1:22" ht="12.3" x14ac:dyDescent="0.4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1"/>
      <c r="P470" s="4"/>
      <c r="Q470" s="4"/>
      <c r="R470" s="4"/>
      <c r="S470" s="4"/>
      <c r="T470" s="4"/>
      <c r="U470" s="4"/>
      <c r="V470" s="4"/>
    </row>
    <row r="471" spans="1:22" ht="12.3" x14ac:dyDescent="0.4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1"/>
      <c r="P471" s="4"/>
      <c r="Q471" s="4"/>
      <c r="R471" s="4"/>
      <c r="S471" s="4"/>
      <c r="T471" s="4"/>
      <c r="U471" s="4"/>
      <c r="V471" s="4"/>
    </row>
    <row r="472" spans="1:22" ht="12.3" x14ac:dyDescent="0.4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1"/>
      <c r="P472" s="4"/>
      <c r="Q472" s="4"/>
      <c r="R472" s="4"/>
      <c r="S472" s="4"/>
      <c r="T472" s="4"/>
      <c r="U472" s="4"/>
      <c r="V472" s="4"/>
    </row>
    <row r="473" spans="1:22" ht="12.3" x14ac:dyDescent="0.4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1"/>
      <c r="P473" s="4"/>
      <c r="Q473" s="4"/>
      <c r="R473" s="4"/>
      <c r="S473" s="4"/>
      <c r="T473" s="4"/>
      <c r="U473" s="4"/>
      <c r="V473" s="4"/>
    </row>
    <row r="474" spans="1:22" ht="12.3" x14ac:dyDescent="0.4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1"/>
      <c r="P474" s="4"/>
      <c r="Q474" s="4"/>
      <c r="R474" s="4"/>
      <c r="S474" s="4"/>
      <c r="T474" s="4"/>
      <c r="U474" s="4"/>
      <c r="V474" s="4"/>
    </row>
    <row r="475" spans="1:22" ht="12.3" x14ac:dyDescent="0.4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1"/>
      <c r="P475" s="4"/>
      <c r="Q475" s="4"/>
      <c r="R475" s="4"/>
      <c r="S475" s="4"/>
      <c r="T475" s="4"/>
      <c r="U475" s="4"/>
      <c r="V475" s="4"/>
    </row>
    <row r="476" spans="1:22" ht="12.3" x14ac:dyDescent="0.4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1"/>
      <c r="P476" s="4"/>
      <c r="Q476" s="4"/>
      <c r="R476" s="4"/>
      <c r="S476" s="4"/>
      <c r="T476" s="4"/>
      <c r="U476" s="4"/>
      <c r="V476" s="4"/>
    </row>
    <row r="477" spans="1:22" ht="12.3" x14ac:dyDescent="0.4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1"/>
      <c r="P477" s="4"/>
      <c r="Q477" s="4"/>
      <c r="R477" s="4"/>
      <c r="S477" s="4"/>
      <c r="T477" s="4"/>
      <c r="U477" s="4"/>
      <c r="V477" s="4"/>
    </row>
    <row r="478" spans="1:22" ht="12.3" x14ac:dyDescent="0.4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1"/>
      <c r="P478" s="4"/>
      <c r="Q478" s="4"/>
      <c r="R478" s="4"/>
      <c r="S478" s="4"/>
      <c r="T478" s="4"/>
      <c r="U478" s="4"/>
      <c r="V478" s="4"/>
    </row>
    <row r="479" spans="1:22" ht="12.3" x14ac:dyDescent="0.4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1"/>
      <c r="P479" s="4"/>
      <c r="Q479" s="4"/>
      <c r="R479" s="4"/>
      <c r="S479" s="4"/>
      <c r="T479" s="4"/>
      <c r="U479" s="4"/>
      <c r="V479" s="4"/>
    </row>
    <row r="480" spans="1:22" ht="12.3" x14ac:dyDescent="0.4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1"/>
      <c r="P480" s="4"/>
      <c r="Q480" s="4"/>
      <c r="R480" s="4"/>
      <c r="S480" s="4"/>
      <c r="T480" s="4"/>
      <c r="U480" s="4"/>
      <c r="V480" s="4"/>
    </row>
    <row r="481" spans="1:22" ht="12.3" x14ac:dyDescent="0.4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1"/>
      <c r="P481" s="4"/>
      <c r="Q481" s="4"/>
      <c r="R481" s="4"/>
      <c r="S481" s="4"/>
      <c r="T481" s="4"/>
      <c r="U481" s="4"/>
      <c r="V481" s="4"/>
    </row>
    <row r="482" spans="1:22" ht="12.3" x14ac:dyDescent="0.4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1"/>
      <c r="P482" s="4"/>
      <c r="Q482" s="4"/>
      <c r="R482" s="4"/>
      <c r="S482" s="4"/>
      <c r="T482" s="4"/>
      <c r="U482" s="4"/>
      <c r="V482" s="4"/>
    </row>
    <row r="483" spans="1:22" ht="12.3" x14ac:dyDescent="0.4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1"/>
      <c r="P483" s="4"/>
      <c r="Q483" s="4"/>
      <c r="R483" s="4"/>
      <c r="S483" s="4"/>
      <c r="T483" s="4"/>
      <c r="U483" s="4"/>
      <c r="V483" s="4"/>
    </row>
    <row r="484" spans="1:22" ht="12.3" x14ac:dyDescent="0.4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1"/>
      <c r="P484" s="4"/>
      <c r="Q484" s="4"/>
      <c r="R484" s="4"/>
      <c r="S484" s="4"/>
      <c r="T484" s="4"/>
      <c r="U484" s="4"/>
      <c r="V484" s="4"/>
    </row>
    <row r="485" spans="1:22" ht="12.3" x14ac:dyDescent="0.4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1"/>
      <c r="P485" s="4"/>
      <c r="Q485" s="4"/>
      <c r="R485" s="4"/>
      <c r="S485" s="4"/>
      <c r="T485" s="4"/>
      <c r="U485" s="4"/>
      <c r="V485" s="4"/>
    </row>
    <row r="486" spans="1:22" ht="12.3" x14ac:dyDescent="0.4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1"/>
      <c r="Q486" s="4"/>
      <c r="R486" s="4"/>
      <c r="S486" s="4"/>
      <c r="T486" s="4"/>
      <c r="U486" s="4"/>
      <c r="V486" s="4"/>
    </row>
    <row r="487" spans="1:22" ht="12.3" x14ac:dyDescent="0.4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1"/>
      <c r="P487" s="4"/>
      <c r="Q487" s="4"/>
      <c r="R487" s="4"/>
      <c r="S487" s="4"/>
      <c r="T487" s="4"/>
      <c r="U487" s="4"/>
      <c r="V487" s="4"/>
    </row>
    <row r="488" spans="1:22" ht="12.3" x14ac:dyDescent="0.4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1"/>
      <c r="Q488" s="4"/>
      <c r="R488" s="4"/>
      <c r="S488" s="4"/>
      <c r="T488" s="4"/>
      <c r="U488" s="4"/>
      <c r="V488" s="4"/>
    </row>
    <row r="489" spans="1:22" ht="12.3" x14ac:dyDescent="0.4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1"/>
      <c r="P489" s="4"/>
      <c r="Q489" s="4"/>
      <c r="R489" s="4"/>
      <c r="S489" s="4"/>
      <c r="T489" s="4"/>
      <c r="U489" s="4"/>
      <c r="V489" s="4"/>
    </row>
    <row r="490" spans="1:22" ht="12.3" x14ac:dyDescent="0.4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1"/>
      <c r="P490" s="4"/>
      <c r="Q490" s="4"/>
      <c r="R490" s="4"/>
      <c r="S490" s="4"/>
      <c r="T490" s="4"/>
      <c r="U490" s="4"/>
      <c r="V490" s="4"/>
    </row>
    <row r="491" spans="1:22" ht="12.3" x14ac:dyDescent="0.4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1"/>
      <c r="P491" s="4"/>
      <c r="Q491" s="4"/>
      <c r="R491" s="4"/>
      <c r="S491" s="4"/>
      <c r="T491" s="4"/>
      <c r="U491" s="4"/>
      <c r="V491" s="4"/>
    </row>
    <row r="492" spans="1:22" ht="12.3" x14ac:dyDescent="0.4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1"/>
      <c r="P492" s="4"/>
      <c r="Q492" s="4"/>
      <c r="R492" s="4"/>
      <c r="S492" s="4"/>
      <c r="T492" s="4"/>
      <c r="U492" s="4"/>
      <c r="V492" s="4"/>
    </row>
    <row r="493" spans="1:22" ht="12.3" x14ac:dyDescent="0.4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1"/>
      <c r="P493" s="4"/>
      <c r="Q493" s="4"/>
      <c r="R493" s="4"/>
      <c r="S493" s="4"/>
      <c r="T493" s="4"/>
      <c r="U493" s="4"/>
      <c r="V493" s="4"/>
    </row>
    <row r="494" spans="1:22" ht="12.3" x14ac:dyDescent="0.4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1"/>
      <c r="P494" s="4"/>
      <c r="Q494" s="4"/>
      <c r="R494" s="4"/>
      <c r="S494" s="4"/>
      <c r="T494" s="4"/>
      <c r="U494" s="4"/>
      <c r="V494" s="4"/>
    </row>
    <row r="495" spans="1:22" ht="12.3" x14ac:dyDescent="0.4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1"/>
      <c r="P495" s="4"/>
      <c r="Q495" s="4"/>
      <c r="R495" s="4"/>
      <c r="S495" s="4"/>
      <c r="T495" s="4"/>
      <c r="U495" s="4"/>
      <c r="V495" s="4"/>
    </row>
    <row r="496" spans="1:22" ht="12.3" x14ac:dyDescent="0.4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1"/>
      <c r="P496" s="4"/>
      <c r="Q496" s="4"/>
      <c r="R496" s="4"/>
      <c r="S496" s="4"/>
      <c r="T496" s="4"/>
      <c r="U496" s="4"/>
      <c r="V496" s="4"/>
    </row>
    <row r="497" spans="1:22" ht="12.3" x14ac:dyDescent="0.4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1"/>
      <c r="P497" s="4"/>
      <c r="Q497" s="4"/>
      <c r="R497" s="4"/>
      <c r="S497" s="4"/>
      <c r="T497" s="4"/>
      <c r="U497" s="4"/>
      <c r="V497" s="4"/>
    </row>
    <row r="498" spans="1:22" ht="12.3" x14ac:dyDescent="0.4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1"/>
      <c r="P498" s="4"/>
      <c r="Q498" s="4"/>
      <c r="R498" s="4"/>
      <c r="S498" s="4"/>
      <c r="T498" s="4"/>
      <c r="U498" s="4"/>
      <c r="V498" s="4"/>
    </row>
    <row r="499" spans="1:22" ht="12.3" x14ac:dyDescent="0.4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1"/>
      <c r="P499" s="4"/>
      <c r="Q499" s="4"/>
      <c r="R499" s="4"/>
      <c r="S499" s="4"/>
      <c r="T499" s="4"/>
      <c r="U499" s="4"/>
      <c r="V499" s="4"/>
    </row>
    <row r="500" spans="1:22" ht="12.3" x14ac:dyDescent="0.4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1"/>
      <c r="P500" s="4"/>
      <c r="Q500" s="4"/>
      <c r="R500" s="4"/>
      <c r="S500" s="4"/>
      <c r="T500" s="4"/>
      <c r="U500" s="4"/>
      <c r="V500" s="4"/>
    </row>
    <row r="501" spans="1:22" ht="12.3" x14ac:dyDescent="0.4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1"/>
      <c r="P501" s="4"/>
      <c r="Q501" s="4"/>
      <c r="R501" s="4"/>
      <c r="S501" s="4"/>
      <c r="T501" s="4"/>
      <c r="U501" s="4"/>
      <c r="V501" s="4"/>
    </row>
    <row r="502" spans="1:22" ht="12.3" x14ac:dyDescent="0.4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1"/>
      <c r="P502" s="4"/>
      <c r="Q502" s="4"/>
      <c r="R502" s="4"/>
      <c r="S502" s="4"/>
      <c r="T502" s="4"/>
      <c r="U502" s="4"/>
      <c r="V502" s="4"/>
    </row>
    <row r="503" spans="1:22" ht="12.3" x14ac:dyDescent="0.4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1"/>
      <c r="P503" s="4"/>
      <c r="Q503" s="4"/>
      <c r="R503" s="4"/>
      <c r="S503" s="4"/>
      <c r="T503" s="4"/>
      <c r="U503" s="4"/>
      <c r="V503" s="4"/>
    </row>
    <row r="504" spans="1:22" ht="12.3" x14ac:dyDescent="0.4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1"/>
      <c r="P504" s="4"/>
      <c r="Q504" s="4"/>
      <c r="R504" s="4"/>
      <c r="S504" s="4"/>
      <c r="T504" s="4"/>
      <c r="U504" s="4"/>
      <c r="V504" s="4"/>
    </row>
    <row r="505" spans="1:22" ht="12.3" x14ac:dyDescent="0.4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1"/>
      <c r="P505" s="4"/>
      <c r="Q505" s="4"/>
      <c r="R505" s="4"/>
      <c r="S505" s="4"/>
      <c r="T505" s="4"/>
      <c r="U505" s="4"/>
      <c r="V505" s="4"/>
    </row>
    <row r="506" spans="1:22" ht="12.3" x14ac:dyDescent="0.4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1"/>
      <c r="P506" s="4"/>
      <c r="Q506" s="4"/>
      <c r="R506" s="4"/>
      <c r="S506" s="4"/>
      <c r="T506" s="4"/>
      <c r="U506" s="4"/>
      <c r="V506" s="4"/>
    </row>
    <row r="507" spans="1:22" ht="12.3" x14ac:dyDescent="0.4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1"/>
      <c r="P507" s="4"/>
      <c r="Q507" s="4"/>
      <c r="R507" s="4"/>
      <c r="S507" s="4"/>
      <c r="T507" s="4"/>
      <c r="U507" s="4"/>
      <c r="V507" s="4"/>
    </row>
    <row r="508" spans="1:22" ht="12.3" x14ac:dyDescent="0.4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1"/>
      <c r="P508" s="4"/>
      <c r="Q508" s="4"/>
      <c r="R508" s="4"/>
      <c r="S508" s="4"/>
      <c r="T508" s="4"/>
      <c r="U508" s="4"/>
      <c r="V508" s="4"/>
    </row>
    <row r="509" spans="1:22" ht="12.3" x14ac:dyDescent="0.4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1"/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4"/>
  <cols>
    <col min="1" max="4" width="14.71875" customWidth="1"/>
  </cols>
  <sheetData>
    <row r="1" spans="1:1" ht="15.75" customHeight="1" x14ac:dyDescent="0.4">
      <c r="A1" s="1" t="s">
        <v>2836</v>
      </c>
    </row>
    <row r="2" spans="1:1" ht="15.75" customHeight="1" x14ac:dyDescent="0.4">
      <c r="A2" s="5" t="s">
        <v>24</v>
      </c>
    </row>
    <row r="3" spans="1:1" ht="15.75" customHeight="1" x14ac:dyDescent="0.4">
      <c r="A3" s="5" t="s">
        <v>145</v>
      </c>
    </row>
    <row r="4" spans="1:1" ht="15.75" customHeight="1" x14ac:dyDescent="0.4">
      <c r="A4" s="5" t="s">
        <v>970</v>
      </c>
    </row>
    <row r="5" spans="1:1" ht="15.75" customHeight="1" x14ac:dyDescent="0.4">
      <c r="A5" s="5" t="s">
        <v>63</v>
      </c>
    </row>
    <row r="6" spans="1:1" ht="15.75" customHeight="1" x14ac:dyDescent="0.4">
      <c r="A6" s="5" t="s">
        <v>871</v>
      </c>
    </row>
    <row r="7" spans="1:1" ht="15.75" customHeight="1" x14ac:dyDescent="0.4">
      <c r="A7" s="5" t="s">
        <v>42</v>
      </c>
    </row>
    <row r="8" spans="1:1" ht="15.75" customHeight="1" x14ac:dyDescent="0.4">
      <c r="A8" s="5" t="s">
        <v>33</v>
      </c>
    </row>
    <row r="9" spans="1:1" ht="15.75" customHeight="1" x14ac:dyDescent="0.4">
      <c r="A9" s="5" t="s">
        <v>222</v>
      </c>
    </row>
    <row r="10" spans="1:1" ht="15.75" customHeight="1" x14ac:dyDescent="0.4">
      <c r="A10" s="5" t="s">
        <v>64</v>
      </c>
    </row>
    <row r="11" spans="1:1" ht="15.75" customHeight="1" x14ac:dyDescent="0.4">
      <c r="A11" s="5" t="s">
        <v>191</v>
      </c>
    </row>
    <row r="12" spans="1:1" ht="15.75" customHeight="1" x14ac:dyDescent="0.4">
      <c r="A12" s="5" t="s">
        <v>54</v>
      </c>
    </row>
    <row r="13" spans="1:1" ht="15.75" customHeight="1" x14ac:dyDescent="0.4">
      <c r="A13" s="5" t="s">
        <v>17</v>
      </c>
    </row>
    <row r="14" spans="1:1" ht="15.75" customHeight="1" x14ac:dyDescent="0.4">
      <c r="A14" s="5" t="s">
        <v>296</v>
      </c>
    </row>
    <row r="15" spans="1:1" ht="15.75" customHeight="1" x14ac:dyDescent="0.4">
      <c r="A15" s="5" t="s">
        <v>323</v>
      </c>
    </row>
    <row r="16" spans="1:1" ht="15.75" customHeight="1" x14ac:dyDescent="0.4">
      <c r="A16" s="5" t="s">
        <v>183</v>
      </c>
    </row>
    <row r="17" spans="1:1" ht="15.75" customHeight="1" x14ac:dyDescent="0.4">
      <c r="A17" s="5" t="s">
        <v>159</v>
      </c>
    </row>
    <row r="18" spans="1:1" ht="15.75" customHeight="1" x14ac:dyDescent="0.4">
      <c r="A18" s="5" t="s">
        <v>519</v>
      </c>
    </row>
    <row r="19" spans="1:1" ht="15.75" customHeight="1" x14ac:dyDescent="0.4">
      <c r="A19" s="5" t="s">
        <v>16</v>
      </c>
    </row>
    <row r="20" spans="1:1" ht="15.75" customHeight="1" x14ac:dyDescent="0.4">
      <c r="A20" s="5"/>
    </row>
    <row r="21" spans="1:1" ht="15.75" customHeight="1" x14ac:dyDescent="0.4">
      <c r="A21" s="5"/>
    </row>
    <row r="22" spans="1:1" ht="15.75" customHeight="1" x14ac:dyDescent="0.4">
      <c r="A22" s="5"/>
    </row>
    <row r="23" spans="1:1" ht="15.75" customHeight="1" x14ac:dyDescent="0.4">
      <c r="A23" s="5"/>
    </row>
    <row r="24" spans="1:1" ht="15.75" customHeight="1" x14ac:dyDescent="0.4">
      <c r="A24" s="5"/>
    </row>
    <row r="25" spans="1:1" ht="15.75" customHeight="1" x14ac:dyDescent="0.4">
      <c r="A25" s="5"/>
    </row>
    <row r="26" spans="1:1" ht="15.75" customHeight="1" x14ac:dyDescent="0.4">
      <c r="A26" s="5"/>
    </row>
    <row r="27" spans="1:1" ht="15.75" customHeight="1" x14ac:dyDescent="0.4">
      <c r="A27" s="5"/>
    </row>
    <row r="28" spans="1:1" ht="15.75" customHeight="1" x14ac:dyDescent="0.4">
      <c r="A28" s="5"/>
    </row>
    <row r="29" spans="1:1" ht="12.3" x14ac:dyDescent="0.4">
      <c r="A29" s="5"/>
    </row>
    <row r="30" spans="1:1" ht="12.3" x14ac:dyDescent="0.4">
      <c r="A30" s="5"/>
    </row>
    <row r="31" spans="1:1" ht="12.3" x14ac:dyDescent="0.4">
      <c r="A31" s="5"/>
    </row>
    <row r="32" spans="1:1" ht="12.3" x14ac:dyDescent="0.4">
      <c r="A32" s="5"/>
    </row>
    <row r="33" spans="1:1" ht="12.3" x14ac:dyDescent="0.4">
      <c r="A33" s="5"/>
    </row>
    <row r="34" spans="1:1" ht="12.3" x14ac:dyDescent="0.4">
      <c r="A34" s="5"/>
    </row>
    <row r="35" spans="1:1" ht="12.3" x14ac:dyDescent="0.4">
      <c r="A35" s="5"/>
    </row>
    <row r="36" spans="1:1" ht="12.3" x14ac:dyDescent="0.4">
      <c r="A36" s="5"/>
    </row>
    <row r="37" spans="1:1" ht="12.3" x14ac:dyDescent="0.4">
      <c r="A37" s="5"/>
    </row>
    <row r="38" spans="1:1" ht="12.3" x14ac:dyDescent="0.4">
      <c r="A38" s="5"/>
    </row>
    <row r="39" spans="1:1" ht="12.3" x14ac:dyDescent="0.4">
      <c r="A39" s="5"/>
    </row>
    <row r="40" spans="1:1" ht="12.3" x14ac:dyDescent="0.4">
      <c r="A40" s="5"/>
    </row>
    <row r="41" spans="1:1" ht="12.3" x14ac:dyDescent="0.4">
      <c r="A41" s="5"/>
    </row>
    <row r="42" spans="1:1" ht="12.3" x14ac:dyDescent="0.4">
      <c r="A42" s="5"/>
    </row>
    <row r="43" spans="1:1" ht="12.3" x14ac:dyDescent="0.4">
      <c r="A43" s="5"/>
    </row>
    <row r="44" spans="1:1" ht="12.3" x14ac:dyDescent="0.4">
      <c r="A44" s="5"/>
    </row>
    <row r="45" spans="1:1" ht="12.3" x14ac:dyDescent="0.4">
      <c r="A45" s="5"/>
    </row>
    <row r="46" spans="1:1" ht="12.3" x14ac:dyDescent="0.4">
      <c r="A46" s="5"/>
    </row>
    <row r="47" spans="1:1" ht="12.3" x14ac:dyDescent="0.4">
      <c r="A47" s="5"/>
    </row>
    <row r="48" spans="1:1" ht="12.3" x14ac:dyDescent="0.4">
      <c r="A48" s="5"/>
    </row>
    <row r="49" spans="1:1" ht="12.3" x14ac:dyDescent="0.4">
      <c r="A49" s="5"/>
    </row>
    <row r="50" spans="1:1" ht="12.3" x14ac:dyDescent="0.4">
      <c r="A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4"/>
  <cols>
    <col min="1" max="4" width="14.71875" customWidth="1"/>
  </cols>
  <sheetData>
    <row r="1" spans="1:2" ht="15.75" customHeight="1" x14ac:dyDescent="0.4">
      <c r="A1" s="1" t="s">
        <v>2837</v>
      </c>
    </row>
    <row r="2" spans="1:2" ht="15.75" customHeight="1" x14ac:dyDescent="0.4">
      <c r="A2" s="8" t="s">
        <v>2046</v>
      </c>
    </row>
    <row r="3" spans="1:2" ht="15.75" customHeight="1" x14ac:dyDescent="0.4">
      <c r="A3" s="8" t="s">
        <v>1775</v>
      </c>
    </row>
    <row r="4" spans="1:2" ht="15.75" customHeight="1" x14ac:dyDescent="0.4">
      <c r="A4" s="8" t="s">
        <v>2815</v>
      </c>
    </row>
    <row r="5" spans="1:2" ht="15.75" customHeight="1" x14ac:dyDescent="0.4">
      <c r="A5" s="8" t="s">
        <v>2782</v>
      </c>
    </row>
    <row r="6" spans="1:2" ht="15.75" customHeight="1" x14ac:dyDescent="0.4">
      <c r="A6" s="8" t="s">
        <v>1649</v>
      </c>
    </row>
    <row r="7" spans="1:2" ht="15.75" customHeight="1" x14ac:dyDescent="0.4">
      <c r="A7" s="8" t="s">
        <v>1999</v>
      </c>
      <c r="B7" s="9"/>
    </row>
    <row r="8" spans="1:2" ht="15.75" customHeight="1" x14ac:dyDescent="0.4">
      <c r="A8" s="8" t="s">
        <v>2480</v>
      </c>
    </row>
    <row r="9" spans="1:2" ht="15.75" customHeight="1" x14ac:dyDescent="0.4">
      <c r="A9" s="8" t="s">
        <v>1240</v>
      </c>
    </row>
    <row r="10" spans="1:2" ht="15.75" customHeight="1" x14ac:dyDescent="0.4">
      <c r="A10" s="8" t="s">
        <v>963</v>
      </c>
    </row>
    <row r="11" spans="1:2" ht="15.75" customHeight="1" x14ac:dyDescent="0.4">
      <c r="A11" s="8" t="s">
        <v>1189</v>
      </c>
    </row>
    <row r="12" spans="1:2" ht="15.75" customHeight="1" x14ac:dyDescent="0.4">
      <c r="A12" s="8" t="s">
        <v>759</v>
      </c>
      <c r="B12" s="9"/>
    </row>
    <row r="13" spans="1:2" ht="15.75" customHeight="1" x14ac:dyDescent="0.4">
      <c r="A13" s="8" t="s">
        <v>2735</v>
      </c>
    </row>
    <row r="14" spans="1:2" ht="15.75" customHeight="1" x14ac:dyDescent="0.4">
      <c r="A14" s="8" t="s">
        <v>1594</v>
      </c>
    </row>
    <row r="15" spans="1:2" ht="15.75" customHeight="1" x14ac:dyDescent="0.4">
      <c r="A15" s="8" t="s">
        <v>885</v>
      </c>
    </row>
    <row r="16" spans="1:2" ht="15.75" customHeight="1" x14ac:dyDescent="0.4">
      <c r="A16" s="8" t="s">
        <v>1320</v>
      </c>
    </row>
    <row r="17" spans="1:2" ht="15.75" customHeight="1" x14ac:dyDescent="0.4">
      <c r="A17" s="8" t="s">
        <v>1292</v>
      </c>
    </row>
    <row r="18" spans="1:2" ht="15.75" customHeight="1" x14ac:dyDescent="0.4">
      <c r="A18" s="8" t="s">
        <v>1169</v>
      </c>
    </row>
    <row r="19" spans="1:2" ht="15.75" customHeight="1" x14ac:dyDescent="0.4">
      <c r="A19" s="8" t="s">
        <v>1364</v>
      </c>
    </row>
    <row r="20" spans="1:2" ht="15.75" customHeight="1" x14ac:dyDescent="0.4">
      <c r="A20" s="8" t="s">
        <v>2235</v>
      </c>
    </row>
    <row r="21" spans="1:2" ht="15.75" customHeight="1" x14ac:dyDescent="0.4">
      <c r="A21" s="8" t="s">
        <v>1562</v>
      </c>
    </row>
    <row r="22" spans="1:2" ht="15.75" customHeight="1" x14ac:dyDescent="0.4">
      <c r="A22" s="8" t="s">
        <v>504</v>
      </c>
    </row>
    <row r="23" spans="1:2" ht="15.75" customHeight="1" x14ac:dyDescent="0.4">
      <c r="A23" s="8" t="s">
        <v>1220</v>
      </c>
    </row>
    <row r="24" spans="1:2" ht="15.75" customHeight="1" x14ac:dyDescent="0.4">
      <c r="A24" s="8" t="s">
        <v>420</v>
      </c>
      <c r="B24" s="9"/>
    </row>
    <row r="25" spans="1:2" ht="15.75" customHeight="1" x14ac:dyDescent="0.4">
      <c r="A25" s="8" t="s">
        <v>1409</v>
      </c>
    </row>
    <row r="26" spans="1:2" ht="15.75" customHeight="1" x14ac:dyDescent="0.4">
      <c r="A26" s="8" t="s">
        <v>2487</v>
      </c>
    </row>
    <row r="27" spans="1:2" ht="15.75" customHeight="1" x14ac:dyDescent="0.4">
      <c r="A27" s="8" t="s">
        <v>988</v>
      </c>
    </row>
    <row r="28" spans="1:2" ht="15.75" customHeight="1" x14ac:dyDescent="0.4">
      <c r="A28" s="8" t="s">
        <v>1723</v>
      </c>
    </row>
    <row r="29" spans="1:2" ht="12.3" x14ac:dyDescent="0.4">
      <c r="A29" s="8" t="s">
        <v>427</v>
      </c>
    </row>
    <row r="30" spans="1:2" ht="12.3" x14ac:dyDescent="0.4">
      <c r="A30" s="8" t="s">
        <v>2067</v>
      </c>
    </row>
    <row r="31" spans="1:2" ht="12.3" x14ac:dyDescent="0.4">
      <c r="A31" s="8" t="s">
        <v>1499</v>
      </c>
    </row>
    <row r="32" spans="1:2" ht="12.3" x14ac:dyDescent="0.4">
      <c r="A32" s="8" t="s">
        <v>122</v>
      </c>
    </row>
    <row r="33" spans="1:2" ht="12.3" x14ac:dyDescent="0.4">
      <c r="A33" s="8" t="s">
        <v>2152</v>
      </c>
    </row>
    <row r="34" spans="1:2" ht="12.3" x14ac:dyDescent="0.4">
      <c r="A34" s="8" t="s">
        <v>1436</v>
      </c>
    </row>
    <row r="35" spans="1:2" ht="12.3" x14ac:dyDescent="0.4">
      <c r="A35" s="8" t="s">
        <v>530</v>
      </c>
    </row>
    <row r="36" spans="1:2" ht="12.3" x14ac:dyDescent="0.4">
      <c r="A36" s="8" t="s">
        <v>1300</v>
      </c>
    </row>
    <row r="37" spans="1:2" ht="12.3" x14ac:dyDescent="0.4">
      <c r="A37" s="8" t="s">
        <v>223</v>
      </c>
    </row>
    <row r="38" spans="1:2" ht="12.3" x14ac:dyDescent="0.4">
      <c r="A38" s="8" t="s">
        <v>1846</v>
      </c>
    </row>
    <row r="39" spans="1:2" ht="12.3" x14ac:dyDescent="0.4">
      <c r="A39" s="8" t="s">
        <v>1255</v>
      </c>
    </row>
    <row r="40" spans="1:2" ht="12.3" x14ac:dyDescent="0.4">
      <c r="A40" s="8" t="s">
        <v>34</v>
      </c>
      <c r="B40" s="9"/>
    </row>
    <row r="41" spans="1:2" ht="12.3" x14ac:dyDescent="0.4">
      <c r="A41" s="8" t="s">
        <v>1781</v>
      </c>
    </row>
    <row r="42" spans="1:2" ht="12.3" x14ac:dyDescent="0.4">
      <c r="A42" s="8" t="s">
        <v>1339</v>
      </c>
    </row>
    <row r="43" spans="1:2" ht="12.3" x14ac:dyDescent="0.4">
      <c r="A43" s="8" t="s">
        <v>2205</v>
      </c>
    </row>
    <row r="44" spans="1:2" ht="12.3" x14ac:dyDescent="0.4">
      <c r="A44" s="8" t="s">
        <v>253</v>
      </c>
    </row>
    <row r="45" spans="1:2" ht="12.3" x14ac:dyDescent="0.4">
      <c r="A45" s="8" t="s">
        <v>727</v>
      </c>
    </row>
    <row r="46" spans="1:2" ht="12.3" x14ac:dyDescent="0.4">
      <c r="A46" s="8" t="s">
        <v>1444</v>
      </c>
    </row>
    <row r="47" spans="1:2" ht="12.3" x14ac:dyDescent="0.4">
      <c r="A47" s="8" t="s">
        <v>312</v>
      </c>
    </row>
    <row r="48" spans="1:2" ht="12.3" x14ac:dyDescent="0.4">
      <c r="A48" s="8" t="s">
        <v>297</v>
      </c>
    </row>
    <row r="49" spans="1:2" ht="12.3" x14ac:dyDescent="0.4">
      <c r="A49" s="8" t="s">
        <v>2557</v>
      </c>
    </row>
    <row r="50" spans="1:2" ht="12.3" x14ac:dyDescent="0.4">
      <c r="A50" s="8" t="s">
        <v>2425</v>
      </c>
    </row>
    <row r="51" spans="1:2" ht="12.3" x14ac:dyDescent="0.4">
      <c r="A51" s="8" t="s">
        <v>1836</v>
      </c>
    </row>
    <row r="52" spans="1:2" ht="12.3" x14ac:dyDescent="0.4">
      <c r="A52" s="8" t="s">
        <v>1307</v>
      </c>
    </row>
    <row r="53" spans="1:2" ht="12.3" x14ac:dyDescent="0.4">
      <c r="A53" s="8" t="s">
        <v>681</v>
      </c>
    </row>
    <row r="54" spans="1:2" ht="12.3" x14ac:dyDescent="0.4">
      <c r="A54" s="8" t="s">
        <v>2090</v>
      </c>
    </row>
    <row r="55" spans="1:2" ht="12.3" x14ac:dyDescent="0.4">
      <c r="A55" s="8" t="s">
        <v>1802</v>
      </c>
    </row>
    <row r="56" spans="1:2" ht="12.3" x14ac:dyDescent="0.4">
      <c r="A56" s="8" t="s">
        <v>1146</v>
      </c>
    </row>
    <row r="57" spans="1:2" ht="12.3" x14ac:dyDescent="0.4">
      <c r="A57" s="8" t="s">
        <v>480</v>
      </c>
    </row>
    <row r="58" spans="1:2" ht="12.3" x14ac:dyDescent="0.4">
      <c r="A58" s="8" t="s">
        <v>2315</v>
      </c>
    </row>
    <row r="59" spans="1:2" ht="12.3" x14ac:dyDescent="0.4">
      <c r="A59" s="8" t="s">
        <v>65</v>
      </c>
    </row>
    <row r="60" spans="1:2" ht="12.3" x14ac:dyDescent="0.4">
      <c r="A60" s="8" t="s">
        <v>130</v>
      </c>
    </row>
    <row r="61" spans="1:2" ht="12.3" x14ac:dyDescent="0.4">
      <c r="A61" s="8" t="s">
        <v>857</v>
      </c>
    </row>
    <row r="62" spans="1:2" ht="12.3" x14ac:dyDescent="0.4">
      <c r="A62" s="8" t="s">
        <v>289</v>
      </c>
    </row>
    <row r="63" spans="1:2" ht="12.3" x14ac:dyDescent="0.4">
      <c r="A63" s="8" t="s">
        <v>2535</v>
      </c>
      <c r="B63" s="9"/>
    </row>
    <row r="64" spans="1:2" ht="12.3" x14ac:dyDescent="0.4">
      <c r="A64" s="8" t="s">
        <v>2810</v>
      </c>
    </row>
    <row r="65" spans="1:2" ht="12.3" x14ac:dyDescent="0.4">
      <c r="A65" s="8" t="s">
        <v>1658</v>
      </c>
    </row>
    <row r="66" spans="1:2" ht="12.3" x14ac:dyDescent="0.4">
      <c r="A66" s="8" t="s">
        <v>744</v>
      </c>
    </row>
    <row r="67" spans="1:2" ht="12.3" x14ac:dyDescent="0.4">
      <c r="A67" s="8" t="s">
        <v>184</v>
      </c>
    </row>
    <row r="68" spans="1:2" ht="12.3" x14ac:dyDescent="0.4">
      <c r="A68" s="8" t="s">
        <v>385</v>
      </c>
    </row>
    <row r="69" spans="1:2" ht="12.3" x14ac:dyDescent="0.4">
      <c r="A69" s="8" t="s">
        <v>1786</v>
      </c>
    </row>
    <row r="70" spans="1:2" ht="12.3" x14ac:dyDescent="0.4">
      <c r="A70" s="8" t="s">
        <v>1754</v>
      </c>
    </row>
    <row r="71" spans="1:2" ht="12.3" x14ac:dyDescent="0.4">
      <c r="A71" s="8" t="s">
        <v>2253</v>
      </c>
    </row>
    <row r="72" spans="1:2" ht="12.3" x14ac:dyDescent="0.4">
      <c r="A72" s="8" t="s">
        <v>1140</v>
      </c>
      <c r="B72" s="9"/>
    </row>
    <row r="73" spans="1:2" ht="12.3" x14ac:dyDescent="0.4">
      <c r="A73" s="8" t="s">
        <v>639</v>
      </c>
      <c r="B73" s="9"/>
    </row>
    <row r="74" spans="1:2" ht="12.3" x14ac:dyDescent="0.4">
      <c r="A74" s="8" t="s">
        <v>1558</v>
      </c>
    </row>
    <row r="75" spans="1:2" ht="12.3" x14ac:dyDescent="0.4">
      <c r="A75" s="8" t="s">
        <v>1616</v>
      </c>
    </row>
    <row r="76" spans="1:2" ht="12.3" x14ac:dyDescent="0.4">
      <c r="A76" s="8" t="s">
        <v>44</v>
      </c>
    </row>
    <row r="77" spans="1:2" ht="12.3" x14ac:dyDescent="0.4">
      <c r="A77" s="8" t="s">
        <v>599</v>
      </c>
    </row>
    <row r="78" spans="1:2" ht="12.3" x14ac:dyDescent="0.4">
      <c r="A78" s="8" t="s">
        <v>919</v>
      </c>
    </row>
    <row r="79" spans="1:2" ht="12.3" x14ac:dyDescent="0.4">
      <c r="A79" s="8" t="s">
        <v>2122</v>
      </c>
    </row>
    <row r="80" spans="1:2" ht="12.3" x14ac:dyDescent="0.4">
      <c r="A80" s="8" t="s">
        <v>738</v>
      </c>
    </row>
    <row r="81" spans="1:2" ht="12.3" x14ac:dyDescent="0.4">
      <c r="A81" s="8" t="s">
        <v>1088</v>
      </c>
    </row>
    <row r="82" spans="1:2" ht="12.3" x14ac:dyDescent="0.4">
      <c r="A82" s="8" t="s">
        <v>1064</v>
      </c>
    </row>
    <row r="83" spans="1:2" ht="12.3" x14ac:dyDescent="0.4">
      <c r="A83" s="8" t="s">
        <v>1903</v>
      </c>
    </row>
    <row r="84" spans="1:2" ht="12.3" x14ac:dyDescent="0.4">
      <c r="A84" s="8" t="s">
        <v>1885</v>
      </c>
    </row>
    <row r="85" spans="1:2" ht="12.3" x14ac:dyDescent="0.4">
      <c r="A85" s="8" t="s">
        <v>711</v>
      </c>
    </row>
    <row r="86" spans="1:2" ht="12.3" x14ac:dyDescent="0.4">
      <c r="A86" s="8" t="s">
        <v>2035</v>
      </c>
    </row>
    <row r="87" spans="1:2" ht="12.3" x14ac:dyDescent="0.4">
      <c r="A87" s="8" t="s">
        <v>208</v>
      </c>
    </row>
    <row r="88" spans="1:2" ht="12.3" x14ac:dyDescent="0.4">
      <c r="A88" s="8" t="s">
        <v>510</v>
      </c>
    </row>
    <row r="89" spans="1:2" ht="12.3" x14ac:dyDescent="0.4">
      <c r="A89" s="8" t="s">
        <v>849</v>
      </c>
      <c r="B89" s="9"/>
    </row>
    <row r="90" spans="1:2" ht="12.3" x14ac:dyDescent="0.4">
      <c r="A90" s="8" t="s">
        <v>467</v>
      </c>
      <c r="B90" s="9"/>
    </row>
    <row r="91" spans="1:2" ht="12.3" x14ac:dyDescent="0.4">
      <c r="A91" s="8" t="s">
        <v>2627</v>
      </c>
      <c r="B91" s="9"/>
    </row>
    <row r="92" spans="1:2" ht="12.3" x14ac:dyDescent="0.4">
      <c r="A92" s="8" t="s">
        <v>2765</v>
      </c>
    </row>
    <row r="93" spans="1:2" ht="12.3" x14ac:dyDescent="0.4">
      <c r="A93" s="8" t="s">
        <v>1718</v>
      </c>
    </row>
    <row r="94" spans="1:2" ht="12.3" x14ac:dyDescent="0.4">
      <c r="A94" s="8" t="s">
        <v>550</v>
      </c>
    </row>
    <row r="95" spans="1:2" ht="12.3" x14ac:dyDescent="0.4">
      <c r="A95" s="8" t="s">
        <v>1450</v>
      </c>
    </row>
    <row r="96" spans="1:2" ht="12.3" x14ac:dyDescent="0.4">
      <c r="A96" s="8" t="s">
        <v>18</v>
      </c>
    </row>
    <row r="97" spans="1:1" ht="12.3" x14ac:dyDescent="0.4">
      <c r="A97" s="8" t="s">
        <v>2794</v>
      </c>
    </row>
    <row r="98" spans="1:1" ht="12.3" x14ac:dyDescent="0.4">
      <c r="A98" s="8" t="s">
        <v>488</v>
      </c>
    </row>
    <row r="99" spans="1:1" ht="12.3" x14ac:dyDescent="0.4">
      <c r="A99" s="8" t="s">
        <v>672</v>
      </c>
    </row>
    <row r="100" spans="1:1" ht="12.3" x14ac:dyDescent="0.4">
      <c r="A100" s="8" t="s">
        <v>1950</v>
      </c>
    </row>
    <row r="101" spans="1:1" ht="12.3" x14ac:dyDescent="0.4">
      <c r="A101" s="8" t="s">
        <v>1473</v>
      </c>
    </row>
    <row r="102" spans="1:1" ht="12.3" x14ac:dyDescent="0.4">
      <c r="A102" s="8" t="s">
        <v>688</v>
      </c>
    </row>
    <row r="103" spans="1:1" ht="12.3" x14ac:dyDescent="0.4">
      <c r="A103" s="8" t="s">
        <v>717</v>
      </c>
    </row>
    <row r="104" spans="1:1" ht="12.3" x14ac:dyDescent="0.4">
      <c r="A104" s="8" t="s">
        <v>617</v>
      </c>
    </row>
    <row r="105" spans="1:1" ht="12.3" x14ac:dyDescent="0.4">
      <c r="A105" s="8" t="s">
        <v>2293</v>
      </c>
    </row>
    <row r="106" spans="1:1" ht="12.3" x14ac:dyDescent="0.4">
      <c r="A106" s="8" t="s">
        <v>1227</v>
      </c>
    </row>
    <row r="107" spans="1:1" ht="12.3" x14ac:dyDescent="0.4">
      <c r="A107" s="8" t="s">
        <v>899</v>
      </c>
    </row>
    <row r="108" spans="1:1" ht="12.3" x14ac:dyDescent="0.4">
      <c r="A108" s="8" t="s">
        <v>978</v>
      </c>
    </row>
    <row r="109" spans="1:1" ht="12.3" x14ac:dyDescent="0.4">
      <c r="A109" s="8" t="s">
        <v>2320</v>
      </c>
    </row>
    <row r="110" spans="1:1" ht="12.3" x14ac:dyDescent="0.4">
      <c r="A110" s="8" t="s">
        <v>1527</v>
      </c>
    </row>
    <row r="111" spans="1:1" ht="12.3" x14ac:dyDescent="0.4">
      <c r="A111" s="8" t="s">
        <v>1094</v>
      </c>
    </row>
    <row r="112" spans="1:1" ht="12.3" x14ac:dyDescent="0.4">
      <c r="A112" s="8" t="s">
        <v>2838</v>
      </c>
    </row>
    <row r="113" spans="1:1" ht="12.3" x14ac:dyDescent="0.4">
      <c r="A113" s="8" t="s">
        <v>167</v>
      </c>
    </row>
    <row r="114" spans="1:1" ht="12.3" x14ac:dyDescent="0.4">
      <c r="A114" s="8" t="s">
        <v>2420</v>
      </c>
    </row>
    <row r="115" spans="1:1" ht="12.3" x14ac:dyDescent="0.4">
      <c r="A115" s="8" t="s">
        <v>1151</v>
      </c>
    </row>
    <row r="116" spans="1:1" ht="12.3" x14ac:dyDescent="0.4">
      <c r="A116" s="8" t="s">
        <v>2750</v>
      </c>
    </row>
    <row r="117" spans="1:1" ht="12.3" x14ac:dyDescent="0.4">
      <c r="A117" s="8" t="s">
        <v>2684</v>
      </c>
    </row>
    <row r="118" spans="1:1" ht="12.3" x14ac:dyDescent="0.4">
      <c r="A118" s="8" t="s">
        <v>1740</v>
      </c>
    </row>
    <row r="119" spans="1:1" ht="12.3" x14ac:dyDescent="0.4">
      <c r="A119" s="8" t="s">
        <v>2726</v>
      </c>
    </row>
    <row r="120" spans="1:1" ht="12.3" x14ac:dyDescent="0.4">
      <c r="A120" s="8" t="s">
        <v>2332</v>
      </c>
    </row>
    <row r="121" spans="1:1" ht="12.3" x14ac:dyDescent="0.4">
      <c r="A121" s="8" t="s">
        <v>958</v>
      </c>
    </row>
    <row r="122" spans="1:1" ht="12.3" x14ac:dyDescent="0.4">
      <c r="A122" s="8" t="s">
        <v>1001</v>
      </c>
    </row>
    <row r="123" spans="1:1" ht="12.3" x14ac:dyDescent="0.4">
      <c r="A123" s="8" t="s">
        <v>1668</v>
      </c>
    </row>
    <row r="124" spans="1:1" ht="12.3" x14ac:dyDescent="0.4">
      <c r="A124" s="8" t="s">
        <v>1714</v>
      </c>
    </row>
    <row r="125" spans="1:1" ht="12.3" x14ac:dyDescent="0.4">
      <c r="A125" s="8" t="s">
        <v>1664</v>
      </c>
    </row>
    <row r="126" spans="1:1" ht="12.3" x14ac:dyDescent="0.4">
      <c r="A126" s="8" t="s">
        <v>1405</v>
      </c>
    </row>
    <row r="127" spans="1:1" ht="12.3" x14ac:dyDescent="0.4">
      <c r="A127" s="8" t="s">
        <v>917</v>
      </c>
    </row>
    <row r="128" spans="1:1" ht="12.3" x14ac:dyDescent="0.4">
      <c r="A128" s="8" t="s">
        <v>1334</v>
      </c>
    </row>
    <row r="129" spans="1:2" ht="12.3" x14ac:dyDescent="0.4">
      <c r="A129" s="8" t="s">
        <v>2444</v>
      </c>
    </row>
    <row r="130" spans="1:2" ht="12.3" x14ac:dyDescent="0.4">
      <c r="A130" s="8" t="s">
        <v>695</v>
      </c>
    </row>
    <row r="131" spans="1:2" ht="12.3" x14ac:dyDescent="0.4">
      <c r="A131" s="8" t="s">
        <v>453</v>
      </c>
    </row>
    <row r="132" spans="1:2" ht="12.3" x14ac:dyDescent="0.4">
      <c r="A132" s="8" t="s">
        <v>2276</v>
      </c>
    </row>
    <row r="133" spans="1:2" ht="12.3" x14ac:dyDescent="0.4">
      <c r="A133" s="8" t="s">
        <v>730</v>
      </c>
    </row>
    <row r="134" spans="1:2" ht="12.3" x14ac:dyDescent="0.4">
      <c r="A134" s="8" t="s">
        <v>700</v>
      </c>
    </row>
    <row r="135" spans="1:2" ht="12.3" x14ac:dyDescent="0.4">
      <c r="A135" s="8" t="s">
        <v>2084</v>
      </c>
    </row>
    <row r="136" spans="1:2" ht="12.3" x14ac:dyDescent="0.4">
      <c r="A136" s="8" t="s">
        <v>2742</v>
      </c>
    </row>
    <row r="137" spans="1:2" ht="12.3" x14ac:dyDescent="0.4">
      <c r="A137" s="8" t="s">
        <v>2261</v>
      </c>
    </row>
    <row r="138" spans="1:2" ht="12.3" x14ac:dyDescent="0.4">
      <c r="A138" s="8" t="s">
        <v>2303</v>
      </c>
      <c r="B138" s="9"/>
    </row>
    <row r="139" spans="1:2" ht="12.3" x14ac:dyDescent="0.4">
      <c r="A139" s="8" t="s">
        <v>1580</v>
      </c>
    </row>
    <row r="140" spans="1:2" ht="12.3" x14ac:dyDescent="0.4">
      <c r="A140" s="8" t="s">
        <v>2622</v>
      </c>
    </row>
    <row r="141" spans="1:2" ht="12.3" x14ac:dyDescent="0.4">
      <c r="A141" s="8" t="s">
        <v>1303</v>
      </c>
    </row>
    <row r="142" spans="1:2" ht="12.3" x14ac:dyDescent="0.4">
      <c r="A142" s="8" t="s">
        <v>1281</v>
      </c>
    </row>
    <row r="143" spans="1:2" ht="12.3" x14ac:dyDescent="0.4">
      <c r="A143" s="8" t="s">
        <v>1621</v>
      </c>
      <c r="B143" s="9"/>
    </row>
    <row r="144" spans="1:2" ht="12.3" x14ac:dyDescent="0.4">
      <c r="A144" s="8" t="s">
        <v>836</v>
      </c>
    </row>
    <row r="145" spans="1:1" ht="12.3" x14ac:dyDescent="0.4">
      <c r="A145" s="8" t="s">
        <v>2289</v>
      </c>
    </row>
    <row r="146" spans="1:1" ht="12.3" x14ac:dyDescent="0.4">
      <c r="A146" s="8" t="s">
        <v>1954</v>
      </c>
    </row>
    <row r="147" spans="1:1" ht="12.3" x14ac:dyDescent="0.4">
      <c r="A147" s="8" t="s">
        <v>647</v>
      </c>
    </row>
    <row r="148" spans="1:1" ht="12.3" x14ac:dyDescent="0.4">
      <c r="A148" s="8" t="s">
        <v>2036</v>
      </c>
    </row>
    <row r="149" spans="1:1" ht="12.3" x14ac:dyDescent="0.4">
      <c r="A149" s="8" t="s">
        <v>2247</v>
      </c>
    </row>
    <row r="150" spans="1:1" ht="12.3" x14ac:dyDescent="0.4">
      <c r="A150" s="8" t="s">
        <v>365</v>
      </c>
    </row>
    <row r="151" spans="1:1" ht="12.3" x14ac:dyDescent="0.4">
      <c r="A151" s="8" t="s">
        <v>1875</v>
      </c>
    </row>
    <row r="152" spans="1:1" ht="12.3" x14ac:dyDescent="0.4">
      <c r="A152" s="8" t="s">
        <v>1018</v>
      </c>
    </row>
    <row r="153" spans="1:1" ht="12.3" x14ac:dyDescent="0.4">
      <c r="A153" s="8" t="s">
        <v>892</v>
      </c>
    </row>
    <row r="154" spans="1:1" ht="12.3" x14ac:dyDescent="0.4">
      <c r="A154" s="8" t="s">
        <v>2462</v>
      </c>
    </row>
    <row r="155" spans="1:1" ht="12.3" x14ac:dyDescent="0.4">
      <c r="A155" s="8" t="s">
        <v>1392</v>
      </c>
    </row>
    <row r="156" spans="1:1" ht="12.3" x14ac:dyDescent="0.4">
      <c r="A156" s="8" t="s">
        <v>801</v>
      </c>
    </row>
    <row r="157" spans="1:1" ht="12.3" x14ac:dyDescent="0.4">
      <c r="A157" s="8" t="s">
        <v>2498</v>
      </c>
    </row>
    <row r="158" spans="1:1" ht="12.3" x14ac:dyDescent="0.4">
      <c r="A158" s="8" t="s">
        <v>659</v>
      </c>
    </row>
    <row r="159" spans="1:1" ht="12.3" x14ac:dyDescent="0.4">
      <c r="A159" s="8" t="s">
        <v>763</v>
      </c>
    </row>
    <row r="160" spans="1:1" ht="12.3" x14ac:dyDescent="0.4">
      <c r="A160" s="8" t="s">
        <v>1101</v>
      </c>
    </row>
    <row r="161" spans="1:2" ht="12.3" x14ac:dyDescent="0.4">
      <c r="A161" s="8" t="s">
        <v>994</v>
      </c>
    </row>
    <row r="162" spans="1:2" ht="12.3" x14ac:dyDescent="0.4">
      <c r="A162" s="8" t="s">
        <v>925</v>
      </c>
    </row>
    <row r="163" spans="1:2" ht="12.3" x14ac:dyDescent="0.4">
      <c r="A163" s="8" t="s">
        <v>1275</v>
      </c>
    </row>
    <row r="164" spans="1:2" ht="12.3" x14ac:dyDescent="0.4">
      <c r="A164" s="8" t="s">
        <v>1626</v>
      </c>
    </row>
    <row r="165" spans="1:2" ht="12.3" x14ac:dyDescent="0.4">
      <c r="A165" s="8" t="s">
        <v>1634</v>
      </c>
    </row>
    <row r="166" spans="1:2" ht="12.3" x14ac:dyDescent="0.4">
      <c r="A166" s="8" t="s">
        <v>337</v>
      </c>
    </row>
    <row r="167" spans="1:2" ht="12.3" x14ac:dyDescent="0.4">
      <c r="A167" s="8" t="s">
        <v>2769</v>
      </c>
    </row>
    <row r="168" spans="1:2" ht="12.3" x14ac:dyDescent="0.4">
      <c r="A168" s="8" t="s">
        <v>2068</v>
      </c>
    </row>
    <row r="169" spans="1:2" ht="12.3" x14ac:dyDescent="0.4">
      <c r="A169" s="8" t="s">
        <v>2129</v>
      </c>
    </row>
    <row r="170" spans="1:2" ht="12.3" x14ac:dyDescent="0.4">
      <c r="A170" s="8" t="s">
        <v>1554</v>
      </c>
    </row>
    <row r="171" spans="1:2" ht="12.3" x14ac:dyDescent="0.4">
      <c r="A171" s="8" t="s">
        <v>1704</v>
      </c>
    </row>
    <row r="172" spans="1:2" ht="12.3" x14ac:dyDescent="0.4">
      <c r="A172" s="8" t="s">
        <v>537</v>
      </c>
    </row>
    <row r="173" spans="1:2" ht="12.3" x14ac:dyDescent="0.4">
      <c r="A173" s="8" t="s">
        <v>1681</v>
      </c>
    </row>
    <row r="174" spans="1:2" ht="12.3" x14ac:dyDescent="0.4">
      <c r="A174" s="8" t="s">
        <v>2352</v>
      </c>
      <c r="B174" s="9"/>
    </row>
    <row r="175" spans="1:2" ht="12.3" x14ac:dyDescent="0.4">
      <c r="A175" s="8" t="s">
        <v>2383</v>
      </c>
    </row>
    <row r="176" spans="1:2" ht="12.3" x14ac:dyDescent="0.4">
      <c r="A176" s="8" t="s">
        <v>872</v>
      </c>
    </row>
    <row r="177" spans="1:2" ht="12.3" x14ac:dyDescent="0.4">
      <c r="A177" s="8" t="s">
        <v>1435</v>
      </c>
    </row>
    <row r="178" spans="1:2" ht="12.3" x14ac:dyDescent="0.4">
      <c r="A178" s="8" t="s">
        <v>666</v>
      </c>
      <c r="B178" s="9"/>
    </row>
    <row r="179" spans="1:2" ht="12.3" x14ac:dyDescent="0.4">
      <c r="A179" s="8" t="s">
        <v>2018</v>
      </c>
    </row>
    <row r="180" spans="1:2" ht="12.3" x14ac:dyDescent="0.4">
      <c r="A180" s="8" t="s">
        <v>114</v>
      </c>
    </row>
    <row r="181" spans="1:2" ht="12.3" x14ac:dyDescent="0.4">
      <c r="A181" s="8" t="s">
        <v>1545</v>
      </c>
    </row>
    <row r="182" spans="1:2" ht="12.3" x14ac:dyDescent="0.4">
      <c r="A182" s="8" t="s">
        <v>2452</v>
      </c>
    </row>
    <row r="183" spans="1:2" ht="12.3" x14ac:dyDescent="0.4">
      <c r="A183" s="8" t="s">
        <v>2602</v>
      </c>
    </row>
    <row r="184" spans="1:2" ht="12.3" x14ac:dyDescent="0.4">
      <c r="A184" s="8" t="s">
        <v>2541</v>
      </c>
      <c r="B184" s="9"/>
    </row>
    <row r="185" spans="1:2" ht="12.3" x14ac:dyDescent="0.4">
      <c r="A185" s="8" t="s">
        <v>1247</v>
      </c>
    </row>
    <row r="186" spans="1:2" ht="12.3" x14ac:dyDescent="0.4">
      <c r="A186" s="8" t="s">
        <v>2476</v>
      </c>
    </row>
    <row r="187" spans="1:2" ht="12.3" x14ac:dyDescent="0.4">
      <c r="A187" s="8" t="s">
        <v>2523</v>
      </c>
    </row>
    <row r="188" spans="1:2" ht="12.3" x14ac:dyDescent="0.4">
      <c r="A188" s="8" t="s">
        <v>2679</v>
      </c>
    </row>
    <row r="189" spans="1:2" ht="12.3" x14ac:dyDescent="0.4">
      <c r="A189" s="8" t="s">
        <v>1052</v>
      </c>
    </row>
    <row r="190" spans="1:2" ht="12.3" x14ac:dyDescent="0.4">
      <c r="A190" s="8" t="s">
        <v>2608</v>
      </c>
    </row>
    <row r="191" spans="1:2" ht="12.3" x14ac:dyDescent="0.4">
      <c r="A191" s="8" t="s">
        <v>1604</v>
      </c>
    </row>
    <row r="192" spans="1:2" ht="12.3" x14ac:dyDescent="0.4">
      <c r="A192" s="8" t="s">
        <v>2188</v>
      </c>
    </row>
    <row r="193" spans="1:2" ht="12.3" x14ac:dyDescent="0.4">
      <c r="A193" s="8" t="s">
        <v>1479</v>
      </c>
    </row>
    <row r="194" spans="1:2" ht="12.3" x14ac:dyDescent="0.4">
      <c r="A194" s="8" t="s">
        <v>1113</v>
      </c>
    </row>
    <row r="195" spans="1:2" ht="12.3" x14ac:dyDescent="0.4">
      <c r="A195" s="8" t="s">
        <v>2098</v>
      </c>
    </row>
    <row r="196" spans="1:2" ht="12.3" x14ac:dyDescent="0.4">
      <c r="A196" s="8" t="s">
        <v>2777</v>
      </c>
    </row>
    <row r="197" spans="1:2" ht="12.3" x14ac:dyDescent="0.4">
      <c r="A197" s="8" t="s">
        <v>2439</v>
      </c>
    </row>
    <row r="198" spans="1:2" ht="12.3" x14ac:dyDescent="0.4">
      <c r="A198" s="8" t="s">
        <v>1343</v>
      </c>
    </row>
    <row r="199" spans="1:2" ht="12.3" x14ac:dyDescent="0.4">
      <c r="A199" s="8" t="s">
        <v>806</v>
      </c>
    </row>
    <row r="200" spans="1:2" ht="12.3" x14ac:dyDescent="0.4">
      <c r="A200" s="8" t="s">
        <v>1188</v>
      </c>
    </row>
    <row r="201" spans="1:2" ht="12.3" x14ac:dyDescent="0.4">
      <c r="A201" s="8" t="s">
        <v>2591</v>
      </c>
    </row>
    <row r="202" spans="1:2" ht="12.3" x14ac:dyDescent="0.4">
      <c r="A202" s="8" t="s">
        <v>1708</v>
      </c>
    </row>
    <row r="203" spans="1:2" ht="12.3" x14ac:dyDescent="0.4">
      <c r="A203" s="8" t="s">
        <v>435</v>
      </c>
      <c r="B203" s="9"/>
    </row>
    <row r="204" spans="1:2" ht="12.3" x14ac:dyDescent="0.4">
      <c r="A204" s="8" t="s">
        <v>1266</v>
      </c>
    </row>
    <row r="205" spans="1:2" ht="12.3" x14ac:dyDescent="0.4">
      <c r="A205" s="8" t="s">
        <v>2587</v>
      </c>
    </row>
    <row r="206" spans="1:2" ht="12.3" x14ac:dyDescent="0.4">
      <c r="A206" s="8" t="s">
        <v>706</v>
      </c>
    </row>
    <row r="207" spans="1:2" ht="12.3" x14ac:dyDescent="0.4">
      <c r="A207" s="8" t="s">
        <v>2208</v>
      </c>
    </row>
    <row r="208" spans="1:2" ht="12.3" x14ac:dyDescent="0.4">
      <c r="A208" s="8" t="s">
        <v>428</v>
      </c>
    </row>
    <row r="209" spans="1:2" ht="12.3" x14ac:dyDescent="0.4">
      <c r="A209" s="8" t="s">
        <v>1540</v>
      </c>
    </row>
    <row r="210" spans="1:2" ht="12.3" x14ac:dyDescent="0.4">
      <c r="A210" s="8" t="s">
        <v>924</v>
      </c>
    </row>
    <row r="211" spans="1:2" ht="12.3" x14ac:dyDescent="0.4">
      <c r="A211" s="8" t="s">
        <v>353</v>
      </c>
    </row>
    <row r="212" spans="1:2" ht="12.3" x14ac:dyDescent="0.4">
      <c r="A212" s="8" t="s">
        <v>399</v>
      </c>
    </row>
    <row r="213" spans="1:2" ht="12.3" x14ac:dyDescent="0.4">
      <c r="A213" s="8" t="s">
        <v>259</v>
      </c>
    </row>
    <row r="214" spans="1:2" ht="12.3" x14ac:dyDescent="0.4">
      <c r="A214" s="8" t="s">
        <v>2706</v>
      </c>
    </row>
    <row r="215" spans="1:2" ht="12.3" x14ac:dyDescent="0.4">
      <c r="A215" s="8" t="s">
        <v>2670</v>
      </c>
      <c r="B215" s="9"/>
    </row>
    <row r="216" spans="1:2" ht="12.3" x14ac:dyDescent="0.4">
      <c r="A216" s="8" t="s">
        <v>2003</v>
      </c>
    </row>
    <row r="217" spans="1:2" ht="12.3" x14ac:dyDescent="0.4">
      <c r="A217" s="8" t="s">
        <v>2040</v>
      </c>
    </row>
    <row r="218" spans="1:2" ht="12.3" x14ac:dyDescent="0.4">
      <c r="A218" s="8" t="s">
        <v>87</v>
      </c>
    </row>
    <row r="219" spans="1:2" ht="12.3" x14ac:dyDescent="0.4">
      <c r="A219" s="8" t="s">
        <v>545</v>
      </c>
    </row>
    <row r="220" spans="1:2" ht="12.3" x14ac:dyDescent="0.4">
      <c r="A220" s="8" t="s">
        <v>231</v>
      </c>
    </row>
    <row r="221" spans="1:2" ht="12.3" x14ac:dyDescent="0.4">
      <c r="A221" s="8" t="s">
        <v>2770</v>
      </c>
    </row>
    <row r="222" spans="1:2" ht="12.3" x14ac:dyDescent="0.4">
      <c r="A222" s="8" t="s">
        <v>415</v>
      </c>
    </row>
    <row r="223" spans="1:2" ht="12.3" x14ac:dyDescent="0.4">
      <c r="A223" s="8" t="s">
        <v>824</v>
      </c>
    </row>
    <row r="224" spans="1:2" ht="12.3" x14ac:dyDescent="0.4">
      <c r="A224" s="8" t="s">
        <v>475</v>
      </c>
    </row>
    <row r="225" spans="1:1" ht="12.3" x14ac:dyDescent="0.4">
      <c r="A225" s="8" t="s">
        <v>200</v>
      </c>
    </row>
    <row r="226" spans="1:1" ht="12.3" x14ac:dyDescent="0.4">
      <c r="A226" s="8" t="s">
        <v>267</v>
      </c>
    </row>
    <row r="227" spans="1:1" ht="12.3" x14ac:dyDescent="0.4">
      <c r="A227" s="8" t="s">
        <v>1120</v>
      </c>
    </row>
    <row r="228" spans="1:1" ht="12.3" x14ac:dyDescent="0.4">
      <c r="A228" s="8" t="s">
        <v>2529</v>
      </c>
    </row>
    <row r="229" spans="1:1" ht="12.3" x14ac:dyDescent="0.4">
      <c r="A229" s="8" t="s">
        <v>1734</v>
      </c>
    </row>
    <row r="230" spans="1:1" ht="12.3" x14ac:dyDescent="0.4">
      <c r="A230" s="8" t="s">
        <v>2707</v>
      </c>
    </row>
    <row r="231" spans="1:1" ht="12.3" x14ac:dyDescent="0.4">
      <c r="A231" s="8" t="s">
        <v>930</v>
      </c>
    </row>
    <row r="232" spans="1:1" ht="12.3" x14ac:dyDescent="0.4">
      <c r="A232" s="8" t="s">
        <v>2390</v>
      </c>
    </row>
    <row r="233" spans="1:1" ht="12.3" x14ac:dyDescent="0.4">
      <c r="A233" s="8" t="s">
        <v>1985</v>
      </c>
    </row>
    <row r="234" spans="1:1" ht="12.3" x14ac:dyDescent="0.4">
      <c r="A234" s="8" t="s">
        <v>2057</v>
      </c>
    </row>
    <row r="235" spans="1:1" ht="12.3" x14ac:dyDescent="0.4">
      <c r="A235" s="8" t="s">
        <v>1648</v>
      </c>
    </row>
    <row r="236" spans="1:1" ht="12.3" x14ac:dyDescent="0.4">
      <c r="A236" s="8" t="s">
        <v>1768</v>
      </c>
    </row>
    <row r="237" spans="1:1" ht="12.3" x14ac:dyDescent="0.4">
      <c r="A237" s="8" t="s">
        <v>1494</v>
      </c>
    </row>
    <row r="238" spans="1:1" ht="12.3" x14ac:dyDescent="0.4">
      <c r="A238" s="8" t="s">
        <v>2181</v>
      </c>
    </row>
    <row r="239" spans="1:1" ht="12.3" x14ac:dyDescent="0.4">
      <c r="A239" s="8" t="s">
        <v>812</v>
      </c>
    </row>
    <row r="240" spans="1:1" ht="12.3" x14ac:dyDescent="0.4">
      <c r="A240" s="8" t="s">
        <v>496</v>
      </c>
    </row>
    <row r="241" spans="1:2" ht="12.3" x14ac:dyDescent="0.4">
      <c r="A241" s="8" t="s">
        <v>1133</v>
      </c>
    </row>
    <row r="242" spans="1:2" ht="12.3" x14ac:dyDescent="0.4">
      <c r="A242" s="8" t="s">
        <v>2273</v>
      </c>
    </row>
    <row r="243" spans="1:2" ht="12.3" x14ac:dyDescent="0.4">
      <c r="A243" s="8" t="s">
        <v>1512</v>
      </c>
      <c r="B243" s="9"/>
    </row>
    <row r="244" spans="1:2" ht="12.3" x14ac:dyDescent="0.4">
      <c r="A244" s="8" t="s">
        <v>773</v>
      </c>
    </row>
    <row r="245" spans="1:2" ht="12.3" x14ac:dyDescent="0.4">
      <c r="A245" s="8" t="s">
        <v>2823</v>
      </c>
    </row>
    <row r="246" spans="1:2" ht="12.3" x14ac:dyDescent="0.4">
      <c r="A246" s="8" t="s">
        <v>146</v>
      </c>
    </row>
    <row r="247" spans="1:2" ht="12.3" x14ac:dyDescent="0.4">
      <c r="A247" s="8" t="s">
        <v>2696</v>
      </c>
    </row>
    <row r="248" spans="1:2" ht="12.3" x14ac:dyDescent="0.4">
      <c r="A248" s="8" t="s">
        <v>1093</v>
      </c>
    </row>
    <row r="249" spans="1:2" ht="12.3" x14ac:dyDescent="0.4">
      <c r="A249" s="8" t="s">
        <v>1709</v>
      </c>
    </row>
    <row r="250" spans="1:2" ht="12.3" x14ac:dyDescent="0.4">
      <c r="A250" s="8" t="s">
        <v>1763</v>
      </c>
    </row>
    <row r="251" spans="1:2" ht="12.3" x14ac:dyDescent="0.4">
      <c r="A251" s="8" t="s">
        <v>2687</v>
      </c>
    </row>
    <row r="252" spans="1:2" ht="12.3" x14ac:dyDescent="0.4">
      <c r="A252" s="8" t="s">
        <v>2311</v>
      </c>
      <c r="B252" s="9"/>
    </row>
    <row r="253" spans="1:2" ht="12.3" x14ac:dyDescent="0.4">
      <c r="A253" s="8" t="s">
        <v>2123</v>
      </c>
    </row>
    <row r="254" spans="1:2" ht="12.3" x14ac:dyDescent="0.4">
      <c r="A254" s="8" t="s">
        <v>1416</v>
      </c>
    </row>
    <row r="255" spans="1:2" ht="12.3" x14ac:dyDescent="0.4">
      <c r="A255" s="8" t="s">
        <v>511</v>
      </c>
      <c r="B255" s="9"/>
    </row>
    <row r="256" spans="1:2" ht="12.3" x14ac:dyDescent="0.4">
      <c r="A256" s="8" t="s">
        <v>2141</v>
      </c>
    </row>
    <row r="257" spans="1:2" ht="12.3" x14ac:dyDescent="0.4">
      <c r="A257" s="8" t="s">
        <v>1818</v>
      </c>
    </row>
    <row r="258" spans="1:2" ht="12.3" x14ac:dyDescent="0.4">
      <c r="A258" s="8" t="s">
        <v>1909</v>
      </c>
    </row>
    <row r="259" spans="1:2" ht="12.3" x14ac:dyDescent="0.4">
      <c r="A259" s="8" t="s">
        <v>2080</v>
      </c>
    </row>
    <row r="260" spans="1:2" ht="12.3" x14ac:dyDescent="0.4">
      <c r="A260" s="8" t="s">
        <v>2024</v>
      </c>
    </row>
    <row r="261" spans="1:2" ht="12.3" x14ac:dyDescent="0.4">
      <c r="A261" s="8" t="s">
        <v>1058</v>
      </c>
    </row>
    <row r="262" spans="1:2" ht="12.3" x14ac:dyDescent="0.4">
      <c r="A262" s="8" t="s">
        <v>2656</v>
      </c>
    </row>
    <row r="263" spans="1:2" ht="12.3" x14ac:dyDescent="0.4">
      <c r="A263" s="8" t="s">
        <v>1793</v>
      </c>
    </row>
    <row r="264" spans="1:2" ht="12.3" x14ac:dyDescent="0.4">
      <c r="A264" s="8" t="s">
        <v>2699</v>
      </c>
    </row>
    <row r="265" spans="1:2" ht="12.3" x14ac:dyDescent="0.4">
      <c r="A265" s="8" t="s">
        <v>1485</v>
      </c>
    </row>
    <row r="266" spans="1:2" ht="12.3" x14ac:dyDescent="0.4">
      <c r="A266" s="8" t="s">
        <v>1271</v>
      </c>
    </row>
    <row r="267" spans="1:2" ht="12.3" x14ac:dyDescent="0.4">
      <c r="A267" s="8" t="s">
        <v>1215</v>
      </c>
    </row>
    <row r="268" spans="1:2" ht="12.3" x14ac:dyDescent="0.4">
      <c r="A268" s="8" t="s">
        <v>160</v>
      </c>
      <c r="B268" s="9"/>
    </row>
    <row r="269" spans="1:2" ht="12.3" x14ac:dyDescent="0.4">
      <c r="A269" s="8" t="s">
        <v>2103</v>
      </c>
    </row>
    <row r="270" spans="1:2" ht="12.3" x14ac:dyDescent="0.4">
      <c r="A270" s="8" t="s">
        <v>276</v>
      </c>
      <c r="B270" s="9"/>
    </row>
    <row r="271" spans="1:2" ht="12.3" x14ac:dyDescent="0.4">
      <c r="A271" s="8" t="s">
        <v>1014</v>
      </c>
    </row>
    <row r="272" spans="1:2" ht="12.3" x14ac:dyDescent="0.4">
      <c r="A272" s="8" t="s">
        <v>2804</v>
      </c>
    </row>
    <row r="273" spans="1:2" ht="12.3" x14ac:dyDescent="0.4">
      <c r="A273" s="8" t="s">
        <v>2030</v>
      </c>
    </row>
    <row r="274" spans="1:2" ht="12.3" x14ac:dyDescent="0.4">
      <c r="A274" s="8" t="s">
        <v>2109</v>
      </c>
    </row>
    <row r="275" spans="1:2" ht="12.3" x14ac:dyDescent="0.4">
      <c r="A275" s="8" t="s">
        <v>1856</v>
      </c>
    </row>
    <row r="276" spans="1:2" ht="12.3" x14ac:dyDescent="0.4">
      <c r="A276" s="8" t="s">
        <v>856</v>
      </c>
    </row>
    <row r="277" spans="1:2" ht="12.3" x14ac:dyDescent="0.4">
      <c r="A277" s="8" t="s">
        <v>2710</v>
      </c>
    </row>
    <row r="278" spans="1:2" ht="12.3" x14ac:dyDescent="0.4">
      <c r="A278" s="8" t="s">
        <v>608</v>
      </c>
      <c r="B278" s="9"/>
    </row>
    <row r="279" spans="1:2" ht="12.3" x14ac:dyDescent="0.4">
      <c r="A279" s="8" t="s">
        <v>1194</v>
      </c>
    </row>
    <row r="280" spans="1:2" ht="12.3" x14ac:dyDescent="0.4">
      <c r="A280" s="8" t="s">
        <v>568</v>
      </c>
      <c r="B280" s="9"/>
    </row>
    <row r="281" spans="1:2" ht="12.3" x14ac:dyDescent="0.4">
      <c r="A281" s="8" t="s">
        <v>2401</v>
      </c>
    </row>
    <row r="282" spans="1:2" ht="12.3" x14ac:dyDescent="0.4">
      <c r="A282" s="8" t="s">
        <v>1175</v>
      </c>
    </row>
    <row r="283" spans="1:2" ht="12.3" x14ac:dyDescent="0.4">
      <c r="A283" s="8" t="s">
        <v>2640</v>
      </c>
    </row>
    <row r="284" spans="1:2" ht="12.3" x14ac:dyDescent="0.4">
      <c r="A284" s="8" t="s">
        <v>468</v>
      </c>
    </row>
    <row r="285" spans="1:2" ht="12.3" x14ac:dyDescent="0.4">
      <c r="A285" s="8" t="s">
        <v>25</v>
      </c>
    </row>
    <row r="286" spans="1:2" ht="12.3" x14ac:dyDescent="0.4">
      <c r="A286" s="8" t="s">
        <v>1163</v>
      </c>
    </row>
    <row r="287" spans="1:2" ht="12.3" x14ac:dyDescent="0.4">
      <c r="A287" s="8" t="s">
        <v>1178</v>
      </c>
    </row>
    <row r="288" spans="1:2" ht="12.3" x14ac:dyDescent="0.4">
      <c r="A288" s="8" t="s">
        <v>1867</v>
      </c>
    </row>
    <row r="289" spans="1:2" ht="12.3" x14ac:dyDescent="0.4">
      <c r="A289" s="8" t="s">
        <v>358</v>
      </c>
    </row>
    <row r="290" spans="1:2" ht="12.3" x14ac:dyDescent="0.4">
      <c r="A290" s="8" t="s">
        <v>80</v>
      </c>
    </row>
    <row r="291" spans="1:2" ht="12.3" x14ac:dyDescent="0.4">
      <c r="A291" s="8" t="s">
        <v>2149</v>
      </c>
    </row>
    <row r="292" spans="1:2" ht="12.3" x14ac:dyDescent="0.4">
      <c r="A292" s="8" t="s">
        <v>95</v>
      </c>
    </row>
    <row r="293" spans="1:2" ht="12.3" x14ac:dyDescent="0.4">
      <c r="A293" s="8" t="s">
        <v>1017</v>
      </c>
    </row>
    <row r="294" spans="1:2" ht="12.3" x14ac:dyDescent="0.4">
      <c r="A294" s="8" t="s">
        <v>1504</v>
      </c>
    </row>
    <row r="295" spans="1:2" ht="12.3" x14ac:dyDescent="0.4">
      <c r="A295" s="8" t="s">
        <v>2267</v>
      </c>
    </row>
    <row r="296" spans="1:2" ht="12.3" x14ac:dyDescent="0.4">
      <c r="A296" s="8" t="s">
        <v>2281</v>
      </c>
    </row>
    <row r="297" spans="1:2" ht="12.3" x14ac:dyDescent="0.4">
      <c r="A297" s="8" t="s">
        <v>2586</v>
      </c>
    </row>
    <row r="298" spans="1:2" ht="12.3" x14ac:dyDescent="0.4">
      <c r="A298" s="8" t="s">
        <v>625</v>
      </c>
    </row>
    <row r="299" spans="1:2" ht="12.3" x14ac:dyDescent="0.4">
      <c r="A299" s="8" t="s">
        <v>459</v>
      </c>
    </row>
    <row r="300" spans="1:2" ht="12.3" x14ac:dyDescent="0.4">
      <c r="A300" s="8" t="s">
        <v>2297</v>
      </c>
    </row>
    <row r="301" spans="1:2" ht="12.3" x14ac:dyDescent="0.4">
      <c r="A301" s="8" t="s">
        <v>1428</v>
      </c>
    </row>
    <row r="302" spans="1:2" ht="12.3" x14ac:dyDescent="0.4">
      <c r="A302" s="8" t="s">
        <v>2409</v>
      </c>
    </row>
    <row r="303" spans="1:2" ht="12.3" x14ac:dyDescent="0.4">
      <c r="A303" s="8" t="s">
        <v>723</v>
      </c>
      <c r="B303" s="9"/>
    </row>
    <row r="304" spans="1:2" ht="12.3" x14ac:dyDescent="0.4">
      <c r="A304" s="8" t="s">
        <v>573</v>
      </c>
    </row>
    <row r="305" spans="1:2" ht="12.3" x14ac:dyDescent="0.4">
      <c r="A305" s="8" t="s">
        <v>214</v>
      </c>
    </row>
    <row r="306" spans="1:2" ht="12.3" x14ac:dyDescent="0.4">
      <c r="A306" s="8" t="s">
        <v>793</v>
      </c>
    </row>
    <row r="307" spans="1:2" ht="12.3" x14ac:dyDescent="0.4">
      <c r="A307" s="8" t="s">
        <v>55</v>
      </c>
      <c r="B307" s="9"/>
    </row>
    <row r="308" spans="1:2" ht="12.3" x14ac:dyDescent="0.4">
      <c r="A308" s="8" t="s">
        <v>2448</v>
      </c>
    </row>
    <row r="309" spans="1:2" ht="12.3" x14ac:dyDescent="0.4">
      <c r="A309" s="8" t="s">
        <v>1823</v>
      </c>
    </row>
    <row r="310" spans="1:2" ht="12.3" x14ac:dyDescent="0.4">
      <c r="A310" s="8" t="s">
        <v>1970</v>
      </c>
      <c r="B310" s="9"/>
    </row>
    <row r="311" spans="1:2" ht="12.3" x14ac:dyDescent="0.4">
      <c r="A311" s="8" t="s">
        <v>107</v>
      </c>
    </row>
    <row r="312" spans="1:2" ht="12.3" x14ac:dyDescent="0.4">
      <c r="A312" s="8" t="s">
        <v>1348</v>
      </c>
    </row>
    <row r="313" spans="1:2" ht="12.3" x14ac:dyDescent="0.4">
      <c r="A313" s="8" t="s">
        <v>2173</v>
      </c>
    </row>
    <row r="314" spans="1:2" ht="12.3" x14ac:dyDescent="0.4">
      <c r="A314" s="8" t="s">
        <v>865</v>
      </c>
    </row>
    <row r="315" spans="1:2" ht="12.3" x14ac:dyDescent="0.4">
      <c r="A315" s="8" t="s">
        <v>1107</v>
      </c>
    </row>
    <row r="316" spans="1:2" ht="12.3" x14ac:dyDescent="0.4">
      <c r="A316" s="8" t="s">
        <v>592</v>
      </c>
    </row>
    <row r="317" spans="1:2" ht="12.3" x14ac:dyDescent="0.4">
      <c r="A317" s="8" t="s">
        <v>2721</v>
      </c>
    </row>
    <row r="318" spans="1:2" ht="12.3" x14ac:dyDescent="0.4">
      <c r="A318" s="8" t="s">
        <v>2363</v>
      </c>
    </row>
    <row r="319" spans="1:2" ht="12.3" x14ac:dyDescent="0.4">
      <c r="A319" s="8" t="s">
        <v>2528</v>
      </c>
    </row>
    <row r="320" spans="1:2" ht="12.3" x14ac:dyDescent="0.4">
      <c r="A320" s="8" t="s">
        <v>1641</v>
      </c>
    </row>
    <row r="321" spans="1:1" ht="12.3" x14ac:dyDescent="0.4">
      <c r="A321" s="8" t="s">
        <v>1155</v>
      </c>
    </row>
    <row r="322" spans="1:1" ht="12.3" x14ac:dyDescent="0.4">
      <c r="A322" s="8" t="s">
        <v>305</v>
      </c>
    </row>
    <row r="323" spans="1:1" ht="12.3" x14ac:dyDescent="0.4">
      <c r="A323" s="8" t="s">
        <v>680</v>
      </c>
    </row>
    <row r="324" spans="1:1" ht="12.3" x14ac:dyDescent="0.4">
      <c r="A324" s="8" t="s">
        <v>2230</v>
      </c>
    </row>
    <row r="325" spans="1:1" ht="12.3" x14ac:dyDescent="0.4">
      <c r="A325" s="8" t="s">
        <v>520</v>
      </c>
    </row>
    <row r="326" spans="1:1" ht="12.3" x14ac:dyDescent="0.4">
      <c r="A326" s="8" t="s">
        <v>2398</v>
      </c>
    </row>
    <row r="327" spans="1:1" ht="12.3" x14ac:dyDescent="0.4">
      <c r="A327" s="8" t="s">
        <v>2438</v>
      </c>
    </row>
    <row r="328" spans="1:1" ht="12.3" x14ac:dyDescent="0.4">
      <c r="A328" s="8" t="s">
        <v>2826</v>
      </c>
    </row>
    <row r="329" spans="1:1" ht="12.3" x14ac:dyDescent="0.4">
      <c r="A329" s="8" t="s">
        <v>1759</v>
      </c>
    </row>
    <row r="330" spans="1:1" ht="12.3" x14ac:dyDescent="0.4">
      <c r="A330" s="8" t="s">
        <v>246</v>
      </c>
    </row>
    <row r="331" spans="1:1" ht="12.3" x14ac:dyDescent="0.4">
      <c r="A331" s="8" t="s">
        <v>43</v>
      </c>
    </row>
    <row r="332" spans="1:1" ht="12.3" x14ac:dyDescent="0.4">
      <c r="A332" s="8" t="s">
        <v>2196</v>
      </c>
    </row>
    <row r="333" spans="1:1" ht="12.3" x14ac:dyDescent="0.4">
      <c r="A333" s="8" t="s">
        <v>600</v>
      </c>
    </row>
    <row r="334" spans="1:1" ht="12.3" x14ac:dyDescent="0.4">
      <c r="A334" s="8" t="s">
        <v>2212</v>
      </c>
    </row>
    <row r="335" spans="1:1" ht="12.3" x14ac:dyDescent="0.4">
      <c r="A335" s="8" t="s">
        <v>633</v>
      </c>
    </row>
    <row r="336" spans="1:1" ht="12.3" x14ac:dyDescent="0.4">
      <c r="A336" s="8" t="s">
        <v>1031</v>
      </c>
    </row>
    <row r="337" spans="1:2" ht="12.3" x14ac:dyDescent="0.4">
      <c r="A337" s="8" t="s">
        <v>2517</v>
      </c>
    </row>
    <row r="338" spans="1:2" ht="12.3" x14ac:dyDescent="0.4">
      <c r="A338" s="8" t="s">
        <v>1375</v>
      </c>
    </row>
    <row r="339" spans="1:2" ht="12.3" x14ac:dyDescent="0.4">
      <c r="A339" s="8" t="s">
        <v>945</v>
      </c>
    </row>
    <row r="340" spans="1:2" ht="12.3" x14ac:dyDescent="0.4">
      <c r="A340" s="8" t="s">
        <v>448</v>
      </c>
    </row>
    <row r="341" spans="1:2" ht="12.3" x14ac:dyDescent="0.4">
      <c r="A341" s="8" t="s">
        <v>2324</v>
      </c>
    </row>
    <row r="342" spans="1:2" ht="12.3" x14ac:dyDescent="0.4">
      <c r="A342" s="8" t="s">
        <v>1261</v>
      </c>
    </row>
    <row r="343" spans="1:2" ht="12.3" x14ac:dyDescent="0.4">
      <c r="A343" s="8" t="s">
        <v>1895</v>
      </c>
    </row>
    <row r="344" spans="1:2" ht="12.3" x14ac:dyDescent="0.4">
      <c r="A344" s="8" t="s">
        <v>316</v>
      </c>
      <c r="B344" s="9"/>
    </row>
    <row r="345" spans="1:2" ht="12.3" x14ac:dyDescent="0.4">
      <c r="A345" s="8" t="s">
        <v>379</v>
      </c>
    </row>
    <row r="346" spans="1:2" ht="12.3" x14ac:dyDescent="0.4">
      <c r="A346" s="8" t="s">
        <v>1677</v>
      </c>
    </row>
    <row r="347" spans="1:2" ht="12.3" x14ac:dyDescent="0.4">
      <c r="A347" s="8" t="s">
        <v>175</v>
      </c>
    </row>
    <row r="348" spans="1:2" ht="12.3" x14ac:dyDescent="0.4">
      <c r="A348" s="8" t="s">
        <v>911</v>
      </c>
    </row>
    <row r="349" spans="1:2" ht="12.3" x14ac:dyDescent="0.4">
      <c r="A349" s="8" t="s">
        <v>1397</v>
      </c>
    </row>
    <row r="350" spans="1:2" ht="12.3" x14ac:dyDescent="0.4">
      <c r="A350" s="8" t="s">
        <v>2715</v>
      </c>
    </row>
    <row r="351" spans="1:2" ht="12.3" x14ac:dyDescent="0.4">
      <c r="A351" s="8" t="s">
        <v>2596</v>
      </c>
    </row>
    <row r="352" spans="1:2" ht="12.3" x14ac:dyDescent="0.4">
      <c r="A352" s="8" t="s">
        <v>2673</v>
      </c>
    </row>
    <row r="353" spans="1:2" ht="12.3" x14ac:dyDescent="0.4">
      <c r="A353" s="8" t="s">
        <v>1876</v>
      </c>
    </row>
    <row r="354" spans="1:2" ht="12.3" x14ac:dyDescent="0.4">
      <c r="A354" s="8" t="s">
        <v>1685</v>
      </c>
    </row>
    <row r="355" spans="1:2" ht="12.3" x14ac:dyDescent="0.4">
      <c r="A355" s="8" t="s">
        <v>779</v>
      </c>
    </row>
    <row r="356" spans="1:2" ht="12.3" x14ac:dyDescent="0.4">
      <c r="A356" s="8" t="s">
        <v>2393</v>
      </c>
      <c r="B356" s="9"/>
    </row>
    <row r="357" spans="1:2" ht="12.3" x14ac:dyDescent="0.4">
      <c r="A357" s="8" t="s">
        <v>1044</v>
      </c>
    </row>
    <row r="358" spans="1:2" ht="12.3" x14ac:dyDescent="0.4">
      <c r="A358" s="8" t="s">
        <v>1039</v>
      </c>
    </row>
    <row r="359" spans="1:2" ht="12.3" x14ac:dyDescent="0.4">
      <c r="A359" s="8" t="s">
        <v>324</v>
      </c>
    </row>
    <row r="360" spans="1:2" ht="12.3" x14ac:dyDescent="0.4">
      <c r="A360" s="8" t="s">
        <v>829</v>
      </c>
    </row>
    <row r="361" spans="1:2" ht="12.3" x14ac:dyDescent="0.4">
      <c r="A361" s="8" t="s">
        <v>1898</v>
      </c>
    </row>
    <row r="362" spans="1:2" ht="12.3" x14ac:dyDescent="0.4">
      <c r="A362" s="8" t="s">
        <v>1210</v>
      </c>
    </row>
    <row r="363" spans="1:2" ht="12.3" x14ac:dyDescent="0.4">
      <c r="A363" s="8" t="s">
        <v>524</v>
      </c>
    </row>
    <row r="364" spans="1:2" ht="12.3" x14ac:dyDescent="0.4">
      <c r="A364" s="8" t="s">
        <v>1466</v>
      </c>
    </row>
    <row r="365" spans="1:2" ht="12.3" x14ac:dyDescent="0.4">
      <c r="A365" s="8" t="s">
        <v>1932</v>
      </c>
    </row>
    <row r="366" spans="1:2" ht="12.3" x14ac:dyDescent="0.4">
      <c r="A366" s="8" t="s">
        <v>388</v>
      </c>
    </row>
    <row r="367" spans="1:2" ht="12.3" x14ac:dyDescent="0.4">
      <c r="A367" s="8" t="s">
        <v>1006</v>
      </c>
    </row>
    <row r="368" spans="1:2" ht="12.3" x14ac:dyDescent="0.4">
      <c r="A368" s="8" t="s">
        <v>288</v>
      </c>
    </row>
    <row r="369" spans="1:1" ht="12.3" x14ac:dyDescent="0.4">
      <c r="A369" s="8" t="s">
        <v>1461</v>
      </c>
    </row>
    <row r="370" spans="1:1" ht="12.3" x14ac:dyDescent="0.4">
      <c r="A370" s="8" t="s">
        <v>1961</v>
      </c>
    </row>
    <row r="371" spans="1:1" ht="12.3" x14ac:dyDescent="0.4">
      <c r="A371" s="8" t="s">
        <v>562</v>
      </c>
    </row>
    <row r="372" spans="1:1" ht="12.3" x14ac:dyDescent="0.4">
      <c r="A372" s="8" t="s">
        <v>351</v>
      </c>
    </row>
    <row r="373" spans="1:1" ht="12.3" x14ac:dyDescent="0.4">
      <c r="A373" s="8" t="s">
        <v>591</v>
      </c>
    </row>
    <row r="374" spans="1:1" ht="12.3" x14ac:dyDescent="0.4">
      <c r="A374" s="8" t="s">
        <v>138</v>
      </c>
    </row>
    <row r="375" spans="1:1" ht="12.3" x14ac:dyDescent="0.4">
      <c r="A375" s="8" t="s">
        <v>2345</v>
      </c>
    </row>
    <row r="376" spans="1:1" ht="12.3" x14ac:dyDescent="0.4">
      <c r="A376" s="8" t="s">
        <v>2749</v>
      </c>
    </row>
    <row r="377" spans="1:1" ht="12.3" x14ac:dyDescent="0.4">
      <c r="A377" s="8" t="s">
        <v>268</v>
      </c>
    </row>
    <row r="378" spans="1:1" ht="12.3" x14ac:dyDescent="0.4">
      <c r="A378" s="8" t="s">
        <v>1423</v>
      </c>
    </row>
    <row r="379" spans="1:1" ht="12.3" x14ac:dyDescent="0.4">
      <c r="A379" s="8" t="s">
        <v>544</v>
      </c>
    </row>
    <row r="380" spans="1:1" ht="12.3" x14ac:dyDescent="0.4">
      <c r="A380" s="8" t="s">
        <v>1852</v>
      </c>
    </row>
    <row r="381" spans="1:1" ht="12.3" x14ac:dyDescent="0.4">
      <c r="A381" s="8" t="s">
        <v>1026</v>
      </c>
    </row>
    <row r="382" spans="1:1" ht="12.3" x14ac:dyDescent="0.4">
      <c r="A382" s="8" t="s">
        <v>1977</v>
      </c>
    </row>
    <row r="383" spans="1:1" ht="12.3" x14ac:dyDescent="0.4">
      <c r="A383" s="8" t="s">
        <v>1191</v>
      </c>
    </row>
    <row r="384" spans="1:1" ht="12.3" x14ac:dyDescent="0.4">
      <c r="A384" s="8" t="s">
        <v>1443</v>
      </c>
    </row>
    <row r="385" spans="1:2" ht="12.3" x14ac:dyDescent="0.4">
      <c r="A385" s="8" t="s">
        <v>2790</v>
      </c>
    </row>
    <row r="386" spans="1:2" ht="12.3" x14ac:dyDescent="0.4">
      <c r="A386" s="13" t="s">
        <v>1588</v>
      </c>
      <c r="B386" s="9"/>
    </row>
    <row r="387" spans="1:2" ht="12.3" x14ac:dyDescent="0.4">
      <c r="A387" s="8" t="s">
        <v>2168</v>
      </c>
    </row>
    <row r="388" spans="1:2" ht="12.3" x14ac:dyDescent="0.4">
      <c r="A388" s="8" t="s">
        <v>2050</v>
      </c>
    </row>
    <row r="389" spans="1:2" ht="12.3" x14ac:dyDescent="0.4">
      <c r="A389" s="8" t="s">
        <v>2433</v>
      </c>
    </row>
    <row r="390" spans="1:2" ht="12.3" x14ac:dyDescent="0.4">
      <c r="A390" s="8" t="s">
        <v>2372</v>
      </c>
    </row>
    <row r="391" spans="1:2" ht="12.3" x14ac:dyDescent="0.4">
      <c r="A391" s="8" t="s">
        <v>785</v>
      </c>
    </row>
    <row r="392" spans="1:2" ht="12.3" x14ac:dyDescent="0.4">
      <c r="A392" s="8" t="s">
        <v>1692</v>
      </c>
    </row>
    <row r="393" spans="1:2" ht="12.3" x14ac:dyDescent="0.4">
      <c r="A393" s="8" t="s">
        <v>1248</v>
      </c>
    </row>
    <row r="394" spans="1:2" ht="12.3" x14ac:dyDescent="0.4">
      <c r="A394" s="8" t="s">
        <v>1023</v>
      </c>
    </row>
    <row r="395" spans="1:2" ht="12.3" x14ac:dyDescent="0.4">
      <c r="A395" s="8" t="s">
        <v>1069</v>
      </c>
      <c r="B395" s="9"/>
    </row>
    <row r="396" spans="1:2" ht="12.3" x14ac:dyDescent="0.4">
      <c r="A396" s="8" t="s">
        <v>1863</v>
      </c>
    </row>
    <row r="397" spans="1:2" ht="12.3" x14ac:dyDescent="0.4">
      <c r="A397" s="8" t="s">
        <v>391</v>
      </c>
    </row>
    <row r="398" spans="1:2" ht="12.3" x14ac:dyDescent="0.4">
      <c r="A398" s="8" t="s">
        <v>1520</v>
      </c>
    </row>
    <row r="399" spans="1:2" ht="12.3" x14ac:dyDescent="0.4">
      <c r="A399" s="8" t="s">
        <v>1931</v>
      </c>
    </row>
    <row r="400" spans="1:2" ht="12.3" x14ac:dyDescent="0.4">
      <c r="A400" s="8" t="s">
        <v>1352</v>
      </c>
    </row>
    <row r="401" spans="1:2" ht="12.3" x14ac:dyDescent="0.4">
      <c r="A401" s="8" t="s">
        <v>842</v>
      </c>
    </row>
    <row r="402" spans="1:2" ht="12.3" x14ac:dyDescent="0.4">
      <c r="A402" s="8" t="s">
        <v>1570</v>
      </c>
    </row>
    <row r="403" spans="1:2" ht="12.3" x14ac:dyDescent="0.4">
      <c r="A403" s="8" t="s">
        <v>2799</v>
      </c>
    </row>
    <row r="404" spans="1:2" ht="12.3" x14ac:dyDescent="0.4">
      <c r="A404" s="8" t="s">
        <v>1326</v>
      </c>
    </row>
    <row r="405" spans="1:2" ht="12.3" x14ac:dyDescent="0.4">
      <c r="A405" s="8" t="s">
        <v>1925</v>
      </c>
    </row>
    <row r="406" spans="1:2" ht="12.3" x14ac:dyDescent="0.4">
      <c r="A406" s="8" t="s">
        <v>2758</v>
      </c>
    </row>
    <row r="407" spans="1:2" ht="12.3" x14ac:dyDescent="0.4">
      <c r="A407" s="8" t="s">
        <v>1598</v>
      </c>
      <c r="B407" s="9"/>
    </row>
    <row r="408" spans="1:2" ht="12.3" x14ac:dyDescent="0.4">
      <c r="A408" s="8" t="s">
        <v>344</v>
      </c>
    </row>
    <row r="409" spans="1:2" ht="12.3" x14ac:dyDescent="0.4">
      <c r="A409" s="8" t="s">
        <v>971</v>
      </c>
    </row>
    <row r="410" spans="1:2" ht="12.3" x14ac:dyDescent="0.4">
      <c r="A410" s="8" t="s">
        <v>579</v>
      </c>
    </row>
    <row r="411" spans="1:2" ht="12.3" x14ac:dyDescent="0.4">
      <c r="A411" s="8" t="s">
        <v>1747</v>
      </c>
    </row>
    <row r="412" spans="1:2" ht="12.3" x14ac:dyDescent="0.4">
      <c r="A412" s="8" t="s">
        <v>1076</v>
      </c>
    </row>
    <row r="413" spans="1:2" ht="12.3" x14ac:dyDescent="0.4">
      <c r="A413" s="8" t="s">
        <v>152</v>
      </c>
    </row>
    <row r="414" spans="1:2" ht="12.3" x14ac:dyDescent="0.4">
      <c r="A414" s="8" t="s">
        <v>442</v>
      </c>
    </row>
    <row r="415" spans="1:2" ht="12.3" x14ac:dyDescent="0.4">
      <c r="A415" s="8" t="s">
        <v>2216</v>
      </c>
    </row>
    <row r="416" spans="1:2" ht="12.3" x14ac:dyDescent="0.4">
      <c r="A416" s="8" t="s">
        <v>2010</v>
      </c>
    </row>
    <row r="417" spans="1:2" ht="12.3" x14ac:dyDescent="0.4">
      <c r="A417" s="8" t="s">
        <v>2614</v>
      </c>
    </row>
    <row r="418" spans="1:2" ht="12.3" x14ac:dyDescent="0.4">
      <c r="A418" s="8" t="s">
        <v>539</v>
      </c>
    </row>
    <row r="419" spans="1:2" ht="12.3" x14ac:dyDescent="0.4">
      <c r="A419" s="8" t="s">
        <v>1209</v>
      </c>
    </row>
    <row r="420" spans="1:2" ht="12.3" x14ac:dyDescent="0.4">
      <c r="A420" s="8" t="s">
        <v>1918</v>
      </c>
    </row>
    <row r="421" spans="1:2" ht="12.3" x14ac:dyDescent="0.4">
      <c r="A421" s="8" t="s">
        <v>503</v>
      </c>
    </row>
    <row r="422" spans="1:2" ht="12.3" x14ac:dyDescent="0.4">
      <c r="A422" s="8" t="s">
        <v>937</v>
      </c>
    </row>
    <row r="423" spans="1:2" ht="12.3" x14ac:dyDescent="0.4">
      <c r="A423" s="8" t="s">
        <v>2063</v>
      </c>
    </row>
    <row r="424" spans="1:2" ht="12.3" x14ac:dyDescent="0.4">
      <c r="A424" s="8" t="s">
        <v>2649</v>
      </c>
    </row>
    <row r="425" spans="1:2" ht="12.3" x14ac:dyDescent="0.4">
      <c r="A425" s="8" t="s">
        <v>1183</v>
      </c>
    </row>
    <row r="426" spans="1:2" ht="12.3" x14ac:dyDescent="0.4">
      <c r="A426" s="8" t="s">
        <v>1943</v>
      </c>
    </row>
    <row r="427" spans="1:2" ht="12.3" x14ac:dyDescent="0.4">
      <c r="A427" s="8" t="s">
        <v>609</v>
      </c>
    </row>
    <row r="428" spans="1:2" ht="12.3" x14ac:dyDescent="0.4">
      <c r="A428" s="8" t="s">
        <v>176</v>
      </c>
    </row>
    <row r="429" spans="1:2" ht="12.3" x14ac:dyDescent="0.4">
      <c r="A429" s="8" t="s">
        <v>587</v>
      </c>
      <c r="B429" s="9"/>
    </row>
    <row r="430" spans="1:2" ht="12.3" x14ac:dyDescent="0.4">
      <c r="A430" s="8" t="s">
        <v>1202</v>
      </c>
    </row>
    <row r="431" spans="1:2" ht="12.3" x14ac:dyDescent="0.4">
      <c r="A431" s="8" t="s">
        <v>2666</v>
      </c>
    </row>
    <row r="432" spans="1:2" ht="12.3" x14ac:dyDescent="0.4">
      <c r="A432" s="8" t="s">
        <v>192</v>
      </c>
    </row>
    <row r="433" spans="1:2" ht="12.3" x14ac:dyDescent="0.4">
      <c r="A433" s="8" t="s">
        <v>407</v>
      </c>
    </row>
    <row r="434" spans="1:2" ht="12.3" x14ac:dyDescent="0.4">
      <c r="A434" s="8" t="s">
        <v>1382</v>
      </c>
    </row>
    <row r="435" spans="1:2" ht="12.3" x14ac:dyDescent="0.4">
      <c r="A435" s="8" t="s">
        <v>1312</v>
      </c>
    </row>
    <row r="436" spans="1:2" ht="12.3" x14ac:dyDescent="0.4">
      <c r="A436" s="8" t="s">
        <v>238</v>
      </c>
    </row>
    <row r="437" spans="1:2" ht="12.3" x14ac:dyDescent="0.4">
      <c r="A437" s="8" t="s">
        <v>2073</v>
      </c>
    </row>
    <row r="438" spans="1:2" ht="12.3" x14ac:dyDescent="0.4">
      <c r="A438" s="8" t="s">
        <v>2506</v>
      </c>
    </row>
    <row r="439" spans="1:2" ht="12.3" x14ac:dyDescent="0.4">
      <c r="A439" s="8" t="s">
        <v>2338</v>
      </c>
    </row>
    <row r="440" spans="1:2" ht="12.3" x14ac:dyDescent="0.4">
      <c r="A440" s="8" t="s">
        <v>372</v>
      </c>
    </row>
    <row r="441" spans="1:2" ht="12.3" x14ac:dyDescent="0.4">
      <c r="A441" s="8" t="s">
        <v>73</v>
      </c>
    </row>
    <row r="442" spans="1:2" ht="12.3" x14ac:dyDescent="0.4">
      <c r="A442" s="8" t="s">
        <v>850</v>
      </c>
    </row>
    <row r="443" spans="1:2" ht="12.3" x14ac:dyDescent="0.4">
      <c r="A443" s="8" t="s">
        <v>2493</v>
      </c>
    </row>
    <row r="444" spans="1:2" ht="12.3" x14ac:dyDescent="0.4">
      <c r="A444" s="8" t="s">
        <v>2785</v>
      </c>
    </row>
    <row r="445" spans="1:2" ht="12.3" x14ac:dyDescent="0.4">
      <c r="A445" s="8" t="s">
        <v>282</v>
      </c>
    </row>
    <row r="446" spans="1:2" ht="12.3" x14ac:dyDescent="0.4">
      <c r="A446" s="8" t="s">
        <v>2157</v>
      </c>
      <c r="B446" s="9"/>
    </row>
    <row r="447" spans="1:2" ht="12.3" x14ac:dyDescent="0.4">
      <c r="A447" s="8"/>
      <c r="B44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4"/>
  <cols>
    <col min="1" max="18" width="14.71875" customWidth="1"/>
  </cols>
  <sheetData>
    <row r="1" spans="1:1" ht="15.75" customHeight="1" x14ac:dyDescent="0.4">
      <c r="A1" s="1" t="s">
        <v>2839</v>
      </c>
    </row>
    <row r="2" spans="1:1" ht="15.75" customHeight="1" x14ac:dyDescent="0.4">
      <c r="A2" s="1" t="s">
        <v>1256</v>
      </c>
    </row>
    <row r="3" spans="1:1" ht="15.75" customHeight="1" x14ac:dyDescent="0.4">
      <c r="A3" s="1" t="s">
        <v>1825</v>
      </c>
    </row>
    <row r="4" spans="1:1" ht="15.75" customHeight="1" x14ac:dyDescent="0.4">
      <c r="A4" s="1" t="s">
        <v>110</v>
      </c>
    </row>
    <row r="5" spans="1:1" ht="15.75" customHeight="1" x14ac:dyDescent="0.4">
      <c r="A5" s="1" t="s">
        <v>893</v>
      </c>
    </row>
    <row r="6" spans="1:1" ht="15.75" customHeight="1" x14ac:dyDescent="0.4">
      <c r="A6" s="1" t="s">
        <v>2091</v>
      </c>
    </row>
    <row r="7" spans="1:1" ht="15.75" customHeight="1" x14ac:dyDescent="0.4">
      <c r="A7" s="1" t="s">
        <v>472</v>
      </c>
    </row>
    <row r="8" spans="1:1" ht="15.75" customHeight="1" x14ac:dyDescent="0.4">
      <c r="A8" s="1" t="s">
        <v>1095</v>
      </c>
    </row>
    <row r="9" spans="1:1" ht="15.75" customHeight="1" x14ac:dyDescent="0.4">
      <c r="A9" s="1" t="s">
        <v>1607</v>
      </c>
    </row>
    <row r="10" spans="1:1" ht="15.75" customHeight="1" x14ac:dyDescent="0.4">
      <c r="A10" s="1" t="s">
        <v>796</v>
      </c>
    </row>
    <row r="11" spans="1:1" ht="15.75" customHeight="1" x14ac:dyDescent="0.4">
      <c r="A11" s="1" t="s">
        <v>2628</v>
      </c>
    </row>
    <row r="12" spans="1:1" ht="15.75" customHeight="1" x14ac:dyDescent="0.4">
      <c r="A12" s="1" t="s">
        <v>2349</v>
      </c>
    </row>
    <row r="13" spans="1:1" ht="15.75" customHeight="1" x14ac:dyDescent="0.4">
      <c r="A13" s="1" t="s">
        <v>366</v>
      </c>
    </row>
    <row r="14" spans="1:1" ht="15.75" customHeight="1" x14ac:dyDescent="0.4">
      <c r="A14" s="1" t="s">
        <v>807</v>
      </c>
    </row>
    <row r="15" spans="1:1" ht="15.75" customHeight="1" x14ac:dyDescent="0.4">
      <c r="A15" s="1" t="s">
        <v>1946</v>
      </c>
    </row>
    <row r="16" spans="1:1" ht="15.75" customHeight="1" x14ac:dyDescent="0.4">
      <c r="A16" s="1" t="s">
        <v>1467</v>
      </c>
    </row>
    <row r="17" spans="1:1" ht="15.75" customHeight="1" x14ac:dyDescent="0.4">
      <c r="A17" s="1" t="s">
        <v>411</v>
      </c>
    </row>
    <row r="18" spans="1:1" ht="15.75" customHeight="1" x14ac:dyDescent="0.4">
      <c r="A18" s="1" t="s">
        <v>731</v>
      </c>
    </row>
    <row r="19" spans="1:1" ht="15.75" customHeight="1" x14ac:dyDescent="0.4">
      <c r="A19" s="1" t="s">
        <v>2618</v>
      </c>
    </row>
    <row r="20" spans="1:1" ht="15.75" customHeight="1" x14ac:dyDescent="0.4">
      <c r="A20" s="1" t="s">
        <v>1720</v>
      </c>
    </row>
    <row r="21" spans="1:1" ht="15.75" customHeight="1" x14ac:dyDescent="0.4">
      <c r="A21" s="1" t="s">
        <v>676</v>
      </c>
    </row>
    <row r="22" spans="1:1" ht="15.75" customHeight="1" x14ac:dyDescent="0.4">
      <c r="A22" s="1" t="s">
        <v>2537</v>
      </c>
    </row>
    <row r="23" spans="1:1" ht="15.75" customHeight="1" x14ac:dyDescent="0.4">
      <c r="A23" s="1" t="s">
        <v>613</v>
      </c>
    </row>
    <row r="24" spans="1:1" ht="15.75" customHeight="1" x14ac:dyDescent="0.4">
      <c r="A24" s="1" t="s">
        <v>2818</v>
      </c>
    </row>
    <row r="25" spans="1:1" ht="15.75" customHeight="1" x14ac:dyDescent="0.4">
      <c r="A25" s="1" t="s">
        <v>2416</v>
      </c>
    </row>
    <row r="26" spans="1:1" ht="15.75" customHeight="1" x14ac:dyDescent="0.4">
      <c r="A26" s="1" t="s">
        <v>1649</v>
      </c>
    </row>
    <row r="27" spans="1:1" ht="15.75" customHeight="1" x14ac:dyDescent="0.4">
      <c r="A27" s="1" t="s">
        <v>551</v>
      </c>
    </row>
    <row r="28" spans="1:1" ht="15.75" customHeight="1" x14ac:dyDescent="0.4">
      <c r="A28" s="1" t="s">
        <v>395</v>
      </c>
    </row>
    <row r="29" spans="1:1" ht="12.3" x14ac:dyDescent="0.4">
      <c r="A29" s="1" t="s">
        <v>254</v>
      </c>
    </row>
    <row r="30" spans="1:1" ht="12.3" x14ac:dyDescent="0.4">
      <c r="A30" s="1" t="s">
        <v>765</v>
      </c>
    </row>
    <row r="31" spans="1:1" ht="12.3" x14ac:dyDescent="0.4">
      <c r="A31" s="1" t="s">
        <v>1988</v>
      </c>
    </row>
    <row r="32" spans="1:1" ht="12.3" x14ac:dyDescent="0.4">
      <c r="A32" s="1" t="s">
        <v>119</v>
      </c>
    </row>
    <row r="33" spans="1:1" ht="12.3" x14ac:dyDescent="0.4">
      <c r="A33" s="1" t="s">
        <v>926</v>
      </c>
    </row>
    <row r="34" spans="1:1" ht="12.3" x14ac:dyDescent="0.4">
      <c r="A34" s="1" t="s">
        <v>1958</v>
      </c>
    </row>
    <row r="35" spans="1:1" ht="12.3" x14ac:dyDescent="0.4">
      <c r="A35" s="1" t="s">
        <v>187</v>
      </c>
    </row>
    <row r="36" spans="1:1" ht="12.3" x14ac:dyDescent="0.4">
      <c r="A36" s="1" t="s">
        <v>1981</v>
      </c>
    </row>
    <row r="37" spans="1:1" ht="12.3" x14ac:dyDescent="0.4">
      <c r="A37" s="1" t="s">
        <v>117</v>
      </c>
    </row>
    <row r="38" spans="1:1" ht="12.3" x14ac:dyDescent="0.4">
      <c r="A38" s="1" t="s">
        <v>2467</v>
      </c>
    </row>
    <row r="39" spans="1:1" ht="12.3" x14ac:dyDescent="0.4">
      <c r="A39" s="1" t="s">
        <v>2298</v>
      </c>
    </row>
    <row r="40" spans="1:1" ht="12.3" x14ac:dyDescent="0.4">
      <c r="A40" s="1" t="s">
        <v>2735</v>
      </c>
    </row>
    <row r="41" spans="1:1" ht="12.3" x14ac:dyDescent="0.4">
      <c r="A41" s="1" t="s">
        <v>2020</v>
      </c>
    </row>
    <row r="42" spans="1:1" ht="12.3" x14ac:dyDescent="0.4">
      <c r="A42" s="1" t="s">
        <v>499</v>
      </c>
    </row>
    <row r="43" spans="1:1" ht="12.3" x14ac:dyDescent="0.4">
      <c r="A43" s="1" t="s">
        <v>1230</v>
      </c>
    </row>
    <row r="44" spans="1:1" ht="12.3" x14ac:dyDescent="0.4">
      <c r="A44" s="1" t="s">
        <v>2762</v>
      </c>
    </row>
    <row r="45" spans="1:1" ht="12.3" x14ac:dyDescent="0.4">
      <c r="A45" s="1" t="s">
        <v>2159</v>
      </c>
    </row>
    <row r="46" spans="1:1" ht="12.3" x14ac:dyDescent="0.4">
      <c r="A46" s="1" t="s">
        <v>306</v>
      </c>
    </row>
    <row r="47" spans="1:1" ht="12.3" x14ac:dyDescent="0.4">
      <c r="A47" s="1" t="s">
        <v>1599</v>
      </c>
    </row>
    <row r="48" spans="1:1" ht="12.3" x14ac:dyDescent="0.4">
      <c r="A48" s="1" t="s">
        <v>1807</v>
      </c>
    </row>
    <row r="49" spans="1:1" ht="12.3" x14ac:dyDescent="0.4">
      <c r="A49" s="1" t="s">
        <v>1090</v>
      </c>
    </row>
    <row r="50" spans="1:1" ht="12.3" x14ac:dyDescent="0.4">
      <c r="A50" s="1" t="s">
        <v>1608</v>
      </c>
    </row>
    <row r="51" spans="1:1" ht="12.3" x14ac:dyDescent="0.4">
      <c r="A51" s="1" t="s">
        <v>233</v>
      </c>
    </row>
    <row r="52" spans="1:1" ht="12.3" x14ac:dyDescent="0.4">
      <c r="A52" s="1" t="s">
        <v>1701</v>
      </c>
    </row>
    <row r="53" spans="1:1" ht="12.3" x14ac:dyDescent="0.4">
      <c r="A53" s="1" t="s">
        <v>708</v>
      </c>
    </row>
    <row r="54" spans="1:1" ht="12.3" x14ac:dyDescent="0.4">
      <c r="A54" s="1" t="s">
        <v>318</v>
      </c>
    </row>
    <row r="55" spans="1:1" ht="12.3" x14ac:dyDescent="0.4">
      <c r="A55" s="1" t="s">
        <v>533</v>
      </c>
    </row>
    <row r="56" spans="1:1" ht="12.3" x14ac:dyDescent="0.4">
      <c r="A56" s="1" t="s">
        <v>760</v>
      </c>
    </row>
    <row r="57" spans="1:1" ht="12.3" x14ac:dyDescent="0.4">
      <c r="A57" s="1" t="s">
        <v>2611</v>
      </c>
    </row>
    <row r="58" spans="1:1" ht="12.3" x14ac:dyDescent="0.4">
      <c r="A58" s="1" t="s">
        <v>837</v>
      </c>
    </row>
    <row r="59" spans="1:1" ht="12.3" x14ac:dyDescent="0.4">
      <c r="A59" s="1" t="s">
        <v>2270</v>
      </c>
    </row>
    <row r="60" spans="1:1" ht="12.3" x14ac:dyDescent="0.4">
      <c r="A60" s="1" t="s">
        <v>1199</v>
      </c>
    </row>
    <row r="61" spans="1:1" ht="12.3" x14ac:dyDescent="0.4">
      <c r="A61" s="1" t="s">
        <v>135</v>
      </c>
    </row>
    <row r="62" spans="1:1" ht="12.3" x14ac:dyDescent="0.4">
      <c r="A62" s="1" t="s">
        <v>610</v>
      </c>
    </row>
    <row r="63" spans="1:1" ht="12.3" x14ac:dyDescent="0.4">
      <c r="A63" s="1" t="s">
        <v>1180</v>
      </c>
    </row>
    <row r="64" spans="1:1" ht="12.3" x14ac:dyDescent="0.4">
      <c r="A64" s="1" t="s">
        <v>1258</v>
      </c>
    </row>
    <row r="65" spans="1:1" ht="12.3" x14ac:dyDescent="0.4">
      <c r="A65" s="1" t="s">
        <v>201</v>
      </c>
    </row>
    <row r="66" spans="1:1" ht="12.3" x14ac:dyDescent="0.4">
      <c r="A66" s="1" t="s">
        <v>1945</v>
      </c>
    </row>
    <row r="67" spans="1:1" ht="12.3" x14ac:dyDescent="0.4">
      <c r="A67" s="1" t="s">
        <v>2027</v>
      </c>
    </row>
    <row r="68" spans="1:1" ht="12.3" x14ac:dyDescent="0.4">
      <c r="A68" s="1" t="s">
        <v>1027</v>
      </c>
    </row>
    <row r="69" spans="1:1" ht="12.3" x14ac:dyDescent="0.4">
      <c r="A69" s="1" t="s">
        <v>740</v>
      </c>
    </row>
    <row r="70" spans="1:1" ht="12.3" x14ac:dyDescent="0.4">
      <c r="A70" s="1" t="s">
        <v>454</v>
      </c>
    </row>
    <row r="71" spans="1:1" ht="12.3" x14ac:dyDescent="0.4">
      <c r="A71" s="1" t="s">
        <v>1468</v>
      </c>
    </row>
    <row r="72" spans="1:1" ht="12.3" x14ac:dyDescent="0.4">
      <c r="A72" s="1" t="s">
        <v>2369</v>
      </c>
    </row>
    <row r="73" spans="1:1" ht="12.3" x14ac:dyDescent="0.4">
      <c r="A73" s="1" t="s">
        <v>1820</v>
      </c>
    </row>
    <row r="74" spans="1:1" ht="12.3" x14ac:dyDescent="0.4">
      <c r="A74" s="1" t="s">
        <v>284</v>
      </c>
    </row>
    <row r="75" spans="1:1" ht="12.3" x14ac:dyDescent="0.4">
      <c r="A75" s="1" t="s">
        <v>1008</v>
      </c>
    </row>
    <row r="76" spans="1:1" ht="12.3" x14ac:dyDescent="0.4">
      <c r="A76" s="1" t="s">
        <v>1890</v>
      </c>
    </row>
    <row r="77" spans="1:1" ht="12.3" x14ac:dyDescent="0.4">
      <c r="A77" s="1" t="s">
        <v>394</v>
      </c>
    </row>
    <row r="78" spans="1:1" ht="12.3" x14ac:dyDescent="0.4">
      <c r="A78" s="1" t="s">
        <v>224</v>
      </c>
    </row>
    <row r="79" spans="1:1" ht="12.3" x14ac:dyDescent="0.4">
      <c r="A79" s="1" t="s">
        <v>1523</v>
      </c>
    </row>
    <row r="80" spans="1:1" ht="12.3" x14ac:dyDescent="0.4">
      <c r="A80" s="1" t="s">
        <v>934</v>
      </c>
    </row>
    <row r="81" spans="1:1" ht="12.3" x14ac:dyDescent="0.4">
      <c r="A81" s="1" t="s">
        <v>2746</v>
      </c>
    </row>
    <row r="82" spans="1:1" ht="12.3" x14ac:dyDescent="0.4">
      <c r="A82" s="1" t="s">
        <v>2282</v>
      </c>
    </row>
    <row r="83" spans="1:1" ht="12.3" x14ac:dyDescent="0.4">
      <c r="A83" s="1" t="s">
        <v>70</v>
      </c>
    </row>
    <row r="84" spans="1:1" ht="12.3" x14ac:dyDescent="0.4">
      <c r="A84" s="1" t="s">
        <v>1496</v>
      </c>
    </row>
    <row r="85" spans="1:1" ht="12.3" x14ac:dyDescent="0.4">
      <c r="A85" s="1" t="s">
        <v>376</v>
      </c>
    </row>
    <row r="86" spans="1:1" ht="12.3" x14ac:dyDescent="0.4">
      <c r="A86" s="1" t="s">
        <v>2031</v>
      </c>
    </row>
    <row r="87" spans="1:1" ht="12.3" x14ac:dyDescent="0.4">
      <c r="A87" s="1" t="s">
        <v>2723</v>
      </c>
    </row>
    <row r="88" spans="1:1" ht="12.3" x14ac:dyDescent="0.4">
      <c r="A88" s="1" t="s">
        <v>514</v>
      </c>
    </row>
    <row r="89" spans="1:1" ht="12.3" x14ac:dyDescent="0.4">
      <c r="A89" s="1" t="s">
        <v>1650</v>
      </c>
    </row>
    <row r="90" spans="1:1" ht="12.3" x14ac:dyDescent="0.4">
      <c r="A90" s="1" t="s">
        <v>569</v>
      </c>
    </row>
    <row r="91" spans="1:1" ht="12.3" x14ac:dyDescent="0.4">
      <c r="A91" s="1" t="s">
        <v>1257</v>
      </c>
    </row>
    <row r="92" spans="1:1" ht="12.3" x14ac:dyDescent="0.4">
      <c r="A92" s="1" t="s">
        <v>420</v>
      </c>
    </row>
    <row r="93" spans="1:1" ht="12.3" x14ac:dyDescent="0.4">
      <c r="A93" s="1" t="s">
        <v>1061</v>
      </c>
    </row>
    <row r="94" spans="1:1" ht="12.3" x14ac:dyDescent="0.4">
      <c r="A94" s="1" t="s">
        <v>1530</v>
      </c>
    </row>
    <row r="95" spans="1:1" ht="12.3" x14ac:dyDescent="0.4">
      <c r="A95" s="1" t="s">
        <v>1605</v>
      </c>
    </row>
    <row r="96" spans="1:1" ht="12.3" x14ac:dyDescent="0.4">
      <c r="A96" s="1" t="s">
        <v>512</v>
      </c>
    </row>
    <row r="97" spans="1:1" ht="12.3" x14ac:dyDescent="0.4">
      <c r="A97" s="1" t="s">
        <v>719</v>
      </c>
    </row>
    <row r="98" spans="1:1" ht="12.3" x14ac:dyDescent="0.4">
      <c r="A98" s="1" t="s">
        <v>232</v>
      </c>
    </row>
    <row r="99" spans="1:1" ht="12.3" x14ac:dyDescent="0.4">
      <c r="A99" s="1" t="s">
        <v>2588</v>
      </c>
    </row>
    <row r="100" spans="1:1" ht="12.3" x14ac:dyDescent="0.4">
      <c r="A100" s="1" t="s">
        <v>1065</v>
      </c>
    </row>
    <row r="101" spans="1:1" ht="12.3" x14ac:dyDescent="0.4">
      <c r="A101" s="1" t="s">
        <v>328</v>
      </c>
    </row>
    <row r="102" spans="1:1" ht="12.3" x14ac:dyDescent="0.4">
      <c r="A102" s="1" t="s">
        <v>552</v>
      </c>
    </row>
    <row r="103" spans="1:1" ht="12.3" x14ac:dyDescent="0.4">
      <c r="A103" s="1" t="s">
        <v>629</v>
      </c>
    </row>
    <row r="104" spans="1:1" ht="12.3" x14ac:dyDescent="0.4">
      <c r="A104" s="1" t="s">
        <v>155</v>
      </c>
    </row>
    <row r="105" spans="1:1" ht="12.3" x14ac:dyDescent="0.4">
      <c r="A105" s="1" t="s">
        <v>1096</v>
      </c>
    </row>
    <row r="106" spans="1:1" ht="12.3" x14ac:dyDescent="0.4">
      <c r="A106" s="1" t="s">
        <v>2013</v>
      </c>
    </row>
    <row r="107" spans="1:1" ht="12.3" x14ac:dyDescent="0.4">
      <c r="A107" s="1" t="s">
        <v>714</v>
      </c>
    </row>
    <row r="108" spans="1:1" ht="12.3" x14ac:dyDescent="0.4">
      <c r="A108" s="1" t="s">
        <v>2597</v>
      </c>
    </row>
    <row r="109" spans="1:1" ht="12.3" x14ac:dyDescent="0.4">
      <c r="A109" s="1" t="s">
        <v>1400</v>
      </c>
    </row>
    <row r="110" spans="1:1" ht="12.3" x14ac:dyDescent="0.4">
      <c r="A110" s="1" t="s">
        <v>2465</v>
      </c>
    </row>
    <row r="111" spans="1:1" ht="12.3" x14ac:dyDescent="0.4">
      <c r="A111" s="1" t="s">
        <v>1355</v>
      </c>
    </row>
    <row r="112" spans="1:1" ht="12.3" x14ac:dyDescent="0.4">
      <c r="A112" s="1" t="s">
        <v>1810</v>
      </c>
    </row>
    <row r="113" spans="1:1" ht="12.3" x14ac:dyDescent="0.4">
      <c r="A113" s="1" t="s">
        <v>1184</v>
      </c>
    </row>
    <row r="114" spans="1:1" ht="12.3" x14ac:dyDescent="0.4">
      <c r="A114" s="1" t="s">
        <v>2304</v>
      </c>
    </row>
    <row r="115" spans="1:1" ht="12.3" x14ac:dyDescent="0.4">
      <c r="A115" s="1" t="s">
        <v>2787</v>
      </c>
    </row>
    <row r="116" spans="1:1" ht="12.3" x14ac:dyDescent="0.4">
      <c r="A116" s="1" t="s">
        <v>2262</v>
      </c>
    </row>
    <row r="117" spans="1:1" ht="12.3" x14ac:dyDescent="0.4">
      <c r="A117" s="1" t="s">
        <v>1830</v>
      </c>
    </row>
    <row r="118" spans="1:1" ht="12.3" x14ac:dyDescent="0.4">
      <c r="A118" s="1" t="s">
        <v>1134</v>
      </c>
    </row>
    <row r="119" spans="1:1" ht="12.3" x14ac:dyDescent="0.4">
      <c r="A119" s="1" t="s">
        <v>689</v>
      </c>
    </row>
    <row r="120" spans="1:1" ht="12.3" x14ac:dyDescent="0.4">
      <c r="A120" s="1" t="s">
        <v>1121</v>
      </c>
    </row>
    <row r="121" spans="1:1" ht="12.3" x14ac:dyDescent="0.4">
      <c r="A121" s="1" t="s">
        <v>1388</v>
      </c>
    </row>
    <row r="122" spans="1:1" ht="12.3" x14ac:dyDescent="0.4">
      <c r="A122" s="1" t="s">
        <v>1737</v>
      </c>
    </row>
    <row r="123" spans="1:1" ht="12.3" x14ac:dyDescent="0.4">
      <c r="A123" s="1" t="s">
        <v>1123</v>
      </c>
    </row>
    <row r="124" spans="1:1" ht="12.3" x14ac:dyDescent="0.4">
      <c r="A124" s="5" t="s">
        <v>396</v>
      </c>
    </row>
    <row r="125" spans="1:1" ht="12.3" x14ac:dyDescent="0.4">
      <c r="A125" s="1" t="s">
        <v>1222</v>
      </c>
    </row>
    <row r="126" spans="1:1" ht="12.3" x14ac:dyDescent="0.4">
      <c r="A126" s="1" t="s">
        <v>1376</v>
      </c>
    </row>
    <row r="127" spans="1:1" ht="12.3" x14ac:dyDescent="0.4">
      <c r="A127" s="1" t="s">
        <v>1567</v>
      </c>
    </row>
    <row r="128" spans="1:1" ht="12.3" x14ac:dyDescent="0.4">
      <c r="A128" s="1" t="s">
        <v>2831</v>
      </c>
    </row>
    <row r="129" spans="1:1" ht="12.3" x14ac:dyDescent="0.4">
      <c r="A129" s="1" t="s">
        <v>2820</v>
      </c>
    </row>
    <row r="130" spans="1:1" ht="12.3" x14ac:dyDescent="0.4">
      <c r="A130" s="1" t="s">
        <v>766</v>
      </c>
    </row>
    <row r="131" spans="1:1" ht="12.3" x14ac:dyDescent="0.4">
      <c r="A131" s="1" t="s">
        <v>1164</v>
      </c>
    </row>
    <row r="132" spans="1:1" ht="12.3" x14ac:dyDescent="0.4">
      <c r="A132" s="1" t="s">
        <v>197</v>
      </c>
    </row>
    <row r="133" spans="1:1" ht="12.3" x14ac:dyDescent="0.4">
      <c r="A133" s="1" t="s">
        <v>253</v>
      </c>
    </row>
    <row r="134" spans="1:1" ht="12.3" x14ac:dyDescent="0.4">
      <c r="A134" s="1" t="s">
        <v>727</v>
      </c>
    </row>
    <row r="135" spans="1:1" ht="12.3" x14ac:dyDescent="0.4">
      <c r="A135" s="1" t="s">
        <v>261</v>
      </c>
    </row>
    <row r="136" spans="1:1" ht="12.3" x14ac:dyDescent="0.4">
      <c r="A136" s="1" t="s">
        <v>170</v>
      </c>
    </row>
    <row r="137" spans="1:1" ht="12.3" x14ac:dyDescent="0.4">
      <c r="A137" s="1" t="s">
        <v>1841</v>
      </c>
    </row>
    <row r="138" spans="1:1" ht="12.3" x14ac:dyDescent="0.4">
      <c r="A138" s="5" t="s">
        <v>1172</v>
      </c>
    </row>
    <row r="139" spans="1:1" ht="12.3" x14ac:dyDescent="0.4">
      <c r="A139" s="1" t="s">
        <v>1444</v>
      </c>
    </row>
    <row r="140" spans="1:1" ht="12.3" x14ac:dyDescent="0.4">
      <c r="A140" s="1" t="s">
        <v>507</v>
      </c>
    </row>
    <row r="141" spans="1:1" ht="12.3" x14ac:dyDescent="0.4">
      <c r="A141" s="1" t="s">
        <v>354</v>
      </c>
    </row>
    <row r="142" spans="1:1" ht="12.3" x14ac:dyDescent="0.4">
      <c r="A142" s="1" t="s">
        <v>1827</v>
      </c>
    </row>
    <row r="143" spans="1:1" ht="12.3" x14ac:dyDescent="0.4">
      <c r="A143" s="1" t="s">
        <v>1751</v>
      </c>
    </row>
    <row r="144" spans="1:1" ht="12.3" x14ac:dyDescent="0.4">
      <c r="A144" s="1" t="s">
        <v>153</v>
      </c>
    </row>
    <row r="145" spans="1:1" ht="12.3" x14ac:dyDescent="0.4">
      <c r="A145" s="1" t="s">
        <v>2738</v>
      </c>
    </row>
    <row r="146" spans="1:1" ht="12.3" x14ac:dyDescent="0.4">
      <c r="A146" s="1" t="s">
        <v>1564</v>
      </c>
    </row>
    <row r="147" spans="1:1" ht="12.3" x14ac:dyDescent="0.4">
      <c r="A147" s="1" t="s">
        <v>2457</v>
      </c>
    </row>
    <row r="148" spans="1:1" ht="12.3" x14ac:dyDescent="0.4">
      <c r="A148" s="1" t="s">
        <v>2154</v>
      </c>
    </row>
    <row r="149" spans="1:1" ht="12.3" x14ac:dyDescent="0.4">
      <c r="A149" s="1" t="s">
        <v>513</v>
      </c>
    </row>
    <row r="150" spans="1:1" ht="12.3" x14ac:dyDescent="0.4">
      <c r="A150" s="1" t="s">
        <v>2413</v>
      </c>
    </row>
    <row r="151" spans="1:1" ht="12.3" x14ac:dyDescent="0.4">
      <c r="A151" s="1" t="s">
        <v>188</v>
      </c>
    </row>
    <row r="152" spans="1:1" ht="12.3" x14ac:dyDescent="0.4">
      <c r="A152" s="1" t="s">
        <v>2042</v>
      </c>
    </row>
    <row r="153" spans="1:1" ht="12.3" x14ac:dyDescent="0.4">
      <c r="A153" s="1" t="s">
        <v>38</v>
      </c>
    </row>
    <row r="154" spans="1:1" ht="12.3" x14ac:dyDescent="0.4">
      <c r="A154" s="1" t="s">
        <v>1046</v>
      </c>
    </row>
    <row r="155" spans="1:1" ht="12.3" x14ac:dyDescent="0.4">
      <c r="A155" s="1" t="s">
        <v>2394</v>
      </c>
    </row>
    <row r="156" spans="1:1" ht="12.3" x14ac:dyDescent="0.4">
      <c r="A156" s="1" t="s">
        <v>1529</v>
      </c>
    </row>
    <row r="157" spans="1:1" ht="12.3" x14ac:dyDescent="0.4">
      <c r="A157" s="1" t="s">
        <v>2561</v>
      </c>
    </row>
    <row r="158" spans="1:1" ht="12.3" x14ac:dyDescent="0.4">
      <c r="A158" s="1" t="s">
        <v>1563</v>
      </c>
    </row>
    <row r="159" spans="1:1" ht="12.3" x14ac:dyDescent="0.4">
      <c r="A159" s="1" t="s">
        <v>1824</v>
      </c>
    </row>
    <row r="160" spans="1:1" ht="12.3" x14ac:dyDescent="0.4">
      <c r="A160" s="1" t="s">
        <v>243</v>
      </c>
    </row>
    <row r="161" spans="1:1" ht="12.3" x14ac:dyDescent="0.4">
      <c r="A161" s="1" t="s">
        <v>1731</v>
      </c>
    </row>
    <row r="162" spans="1:1" ht="12.3" x14ac:dyDescent="0.4">
      <c r="A162" s="1" t="s">
        <v>142</v>
      </c>
    </row>
    <row r="163" spans="1:1" ht="12.3" x14ac:dyDescent="0.4">
      <c r="A163" s="1" t="s">
        <v>421</v>
      </c>
    </row>
    <row r="164" spans="1:1" ht="12.3" x14ac:dyDescent="0.4">
      <c r="A164" s="1" t="s">
        <v>185</v>
      </c>
    </row>
    <row r="165" spans="1:1" ht="12.3" x14ac:dyDescent="0.4">
      <c r="A165" s="1" t="s">
        <v>2085</v>
      </c>
    </row>
    <row r="166" spans="1:1" ht="12.3" x14ac:dyDescent="0.4">
      <c r="A166" s="1" t="s">
        <v>844</v>
      </c>
    </row>
    <row r="167" spans="1:1" ht="12.3" x14ac:dyDescent="0.4">
      <c r="A167" s="1" t="s">
        <v>1872</v>
      </c>
    </row>
    <row r="168" spans="1:1" ht="12.3" x14ac:dyDescent="0.4">
      <c r="A168" s="1" t="s">
        <v>745</v>
      </c>
    </row>
    <row r="169" spans="1:1" ht="12.3" x14ac:dyDescent="0.4">
      <c r="A169" s="1" t="s">
        <v>1963</v>
      </c>
    </row>
    <row r="170" spans="1:1" ht="12.3" x14ac:dyDescent="0.4">
      <c r="A170" s="1" t="s">
        <v>887</v>
      </c>
    </row>
    <row r="171" spans="1:1" ht="12.3" x14ac:dyDescent="0.4">
      <c r="A171" s="1" t="s">
        <v>780</v>
      </c>
    </row>
    <row r="172" spans="1:1" ht="12.3" x14ac:dyDescent="0.4">
      <c r="A172" s="1" t="s">
        <v>235</v>
      </c>
    </row>
    <row r="173" spans="1:1" ht="12.3" x14ac:dyDescent="0.4">
      <c r="A173" s="1" t="s">
        <v>907</v>
      </c>
    </row>
    <row r="174" spans="1:1" ht="12.3" x14ac:dyDescent="0.4">
      <c r="A174" s="1" t="s">
        <v>1996</v>
      </c>
    </row>
    <row r="175" spans="1:1" ht="12.3" x14ac:dyDescent="0.4">
      <c r="A175" s="1" t="s">
        <v>1944</v>
      </c>
    </row>
    <row r="176" spans="1:1" ht="12.3" x14ac:dyDescent="0.4">
      <c r="A176" s="1" t="s">
        <v>1143</v>
      </c>
    </row>
    <row r="177" spans="1:1" ht="12.3" x14ac:dyDescent="0.4">
      <c r="A177" s="1" t="s">
        <v>2500</v>
      </c>
    </row>
    <row r="178" spans="1:1" ht="12.3" x14ac:dyDescent="0.4">
      <c r="A178" s="1" t="s">
        <v>48</v>
      </c>
    </row>
    <row r="179" spans="1:1" ht="12.3" x14ac:dyDescent="0.4">
      <c r="A179" s="1" t="s">
        <v>2158</v>
      </c>
    </row>
    <row r="180" spans="1:1" ht="12.3" x14ac:dyDescent="0.4">
      <c r="A180" s="1" t="s">
        <v>1612</v>
      </c>
    </row>
    <row r="181" spans="1:1" ht="12.3" x14ac:dyDescent="0.4">
      <c r="A181" s="1" t="s">
        <v>308</v>
      </c>
    </row>
    <row r="182" spans="1:1" ht="12.3" x14ac:dyDescent="0.4">
      <c r="A182" s="1" t="s">
        <v>636</v>
      </c>
    </row>
    <row r="183" spans="1:1" ht="12.3" x14ac:dyDescent="0.4">
      <c r="A183" s="1" t="s">
        <v>782</v>
      </c>
    </row>
    <row r="184" spans="1:1" ht="12.3" x14ac:dyDescent="0.4">
      <c r="A184" s="1" t="s">
        <v>1748</v>
      </c>
    </row>
    <row r="185" spans="1:1" ht="12.3" x14ac:dyDescent="0.4">
      <c r="A185" s="1" t="s">
        <v>88</v>
      </c>
    </row>
    <row r="186" spans="1:1" ht="12.3" x14ac:dyDescent="0.4">
      <c r="A186" s="1" t="s">
        <v>1756</v>
      </c>
    </row>
    <row r="187" spans="1:1" ht="12.3" x14ac:dyDescent="0.4">
      <c r="A187" s="1" t="s">
        <v>2535</v>
      </c>
    </row>
    <row r="188" spans="1:1" ht="12.3" x14ac:dyDescent="0.4">
      <c r="A188" s="1" t="s">
        <v>255</v>
      </c>
    </row>
    <row r="189" spans="1:1" ht="12.3" x14ac:dyDescent="0.4">
      <c r="A189" s="1" t="s">
        <v>1195</v>
      </c>
    </row>
    <row r="190" spans="1:1" ht="12.3" x14ac:dyDescent="0.4">
      <c r="A190" s="1" t="s">
        <v>2358</v>
      </c>
    </row>
    <row r="191" spans="1:1" ht="12.3" x14ac:dyDescent="0.4">
      <c r="A191" s="1" t="s">
        <v>1372</v>
      </c>
    </row>
    <row r="192" spans="1:1" ht="12.3" x14ac:dyDescent="0.4">
      <c r="A192" s="1" t="s">
        <v>301</v>
      </c>
    </row>
    <row r="193" spans="1:1" ht="12.3" x14ac:dyDescent="0.4">
      <c r="A193" s="1" t="s">
        <v>2801</v>
      </c>
    </row>
    <row r="194" spans="1:1" ht="12.3" x14ac:dyDescent="0.4">
      <c r="A194" s="1" t="s">
        <v>241</v>
      </c>
    </row>
    <row r="195" spans="1:1" ht="12.3" x14ac:dyDescent="0.4">
      <c r="A195" s="1" t="s">
        <v>2490</v>
      </c>
    </row>
    <row r="196" spans="1:1" ht="12.3" x14ac:dyDescent="0.4">
      <c r="A196" s="1" t="s">
        <v>1547</v>
      </c>
    </row>
    <row r="197" spans="1:1" ht="12.3" x14ac:dyDescent="0.4">
      <c r="A197" s="1" t="s">
        <v>1962</v>
      </c>
    </row>
    <row r="198" spans="1:1" ht="12.3" x14ac:dyDescent="0.4">
      <c r="A198" s="1" t="s">
        <v>1695</v>
      </c>
    </row>
    <row r="199" spans="1:1" ht="12.3" x14ac:dyDescent="0.4">
      <c r="A199" s="1" t="s">
        <v>1849</v>
      </c>
    </row>
    <row r="200" spans="1:1" ht="12.3" x14ac:dyDescent="0.4">
      <c r="A200" s="1" t="s">
        <v>2499</v>
      </c>
    </row>
    <row r="201" spans="1:1" ht="12.3" x14ac:dyDescent="0.4">
      <c r="A201" s="1" t="s">
        <v>1645</v>
      </c>
    </row>
    <row r="202" spans="1:1" ht="12.3" x14ac:dyDescent="0.4">
      <c r="A202" s="1" t="s">
        <v>2406</v>
      </c>
    </row>
    <row r="203" spans="1:1" ht="12.3" x14ac:dyDescent="0.4">
      <c r="A203" s="1" t="s">
        <v>168</v>
      </c>
    </row>
    <row r="204" spans="1:1" ht="12.3" x14ac:dyDescent="0.4">
      <c r="A204" s="1" t="s">
        <v>1204</v>
      </c>
    </row>
    <row r="205" spans="1:1" ht="12.3" x14ac:dyDescent="0.4">
      <c r="A205" s="1" t="s">
        <v>2427</v>
      </c>
    </row>
    <row r="206" spans="1:1" ht="12.3" x14ac:dyDescent="0.4">
      <c r="A206" s="1" t="s">
        <v>374</v>
      </c>
    </row>
    <row r="207" spans="1:1" ht="12.3" x14ac:dyDescent="0.4">
      <c r="A207" s="1" t="s">
        <v>726</v>
      </c>
    </row>
    <row r="208" spans="1:1" ht="12.3" x14ac:dyDescent="0.4">
      <c r="A208" s="1" t="s">
        <v>1715</v>
      </c>
    </row>
    <row r="209" spans="1:1" ht="12.3" x14ac:dyDescent="0.4">
      <c r="A209" s="1" t="s">
        <v>100</v>
      </c>
    </row>
    <row r="210" spans="1:1" ht="12.3" x14ac:dyDescent="0.4">
      <c r="A210" s="1" t="s">
        <v>2484</v>
      </c>
    </row>
    <row r="211" spans="1:1" ht="12.3" x14ac:dyDescent="0.4">
      <c r="A211" s="1" t="s">
        <v>2581</v>
      </c>
    </row>
    <row r="212" spans="1:1" ht="12.3" x14ac:dyDescent="0.4">
      <c r="A212" s="1" t="s">
        <v>1203</v>
      </c>
    </row>
    <row r="213" spans="1:1" ht="12.3" x14ac:dyDescent="0.4">
      <c r="A213" s="1" t="s">
        <v>67</v>
      </c>
    </row>
    <row r="214" spans="1:1" ht="12.3" x14ac:dyDescent="0.4">
      <c r="A214" s="1" t="s">
        <v>46</v>
      </c>
    </row>
    <row r="215" spans="1:1" ht="12.3" x14ac:dyDescent="0.4">
      <c r="A215" s="1" t="s">
        <v>2779</v>
      </c>
    </row>
    <row r="216" spans="1:1" ht="12.3" x14ac:dyDescent="0.4">
      <c r="A216" s="1" t="s">
        <v>1329</v>
      </c>
    </row>
    <row r="217" spans="1:1" ht="12.3" x14ac:dyDescent="0.4">
      <c r="A217" s="1" t="s">
        <v>983</v>
      </c>
    </row>
    <row r="218" spans="1:1" ht="12.3" x14ac:dyDescent="0.4">
      <c r="A218" s="1" t="s">
        <v>540</v>
      </c>
    </row>
    <row r="219" spans="1:1" ht="12.3" x14ac:dyDescent="0.4">
      <c r="A219" s="1" t="s">
        <v>1833</v>
      </c>
    </row>
    <row r="220" spans="1:1" ht="12.3" x14ac:dyDescent="0.4">
      <c r="A220" s="1" t="s">
        <v>1185</v>
      </c>
    </row>
    <row r="221" spans="1:1" ht="12.3" x14ac:dyDescent="0.4">
      <c r="A221" s="1" t="s">
        <v>795</v>
      </c>
    </row>
    <row r="222" spans="1:1" ht="12.3" x14ac:dyDescent="0.4">
      <c r="A222" s="1" t="s">
        <v>2575</v>
      </c>
    </row>
    <row r="223" spans="1:1" ht="12.3" x14ac:dyDescent="0.4">
      <c r="A223" s="1" t="s">
        <v>2405</v>
      </c>
    </row>
    <row r="224" spans="1:1" ht="12.3" x14ac:dyDescent="0.4">
      <c r="A224" s="1" t="s">
        <v>816</v>
      </c>
    </row>
    <row r="225" spans="1:1" ht="12.3" x14ac:dyDescent="0.4">
      <c r="A225" s="1" t="s">
        <v>2828</v>
      </c>
    </row>
    <row r="226" spans="1:1" ht="12.3" x14ac:dyDescent="0.4">
      <c r="A226" s="1" t="s">
        <v>1837</v>
      </c>
    </row>
    <row r="227" spans="1:1" ht="12.3" x14ac:dyDescent="0.4">
      <c r="A227" s="1" t="s">
        <v>1032</v>
      </c>
    </row>
    <row r="228" spans="1:1" ht="12.3" x14ac:dyDescent="0.4">
      <c r="A228" s="1" t="s">
        <v>1272</v>
      </c>
    </row>
    <row r="229" spans="1:1" ht="12.3" x14ac:dyDescent="0.4">
      <c r="A229" s="1" t="s">
        <v>674</v>
      </c>
    </row>
    <row r="230" spans="1:1" ht="12.3" x14ac:dyDescent="0.4">
      <c r="A230" s="5" t="s">
        <v>302</v>
      </c>
    </row>
    <row r="231" spans="1:1" ht="12.3" x14ac:dyDescent="0.4">
      <c r="A231" s="1" t="s">
        <v>2545</v>
      </c>
    </row>
    <row r="232" spans="1:1" ht="12.3" x14ac:dyDescent="0.4">
      <c r="A232" s="1" t="s">
        <v>429</v>
      </c>
    </row>
    <row r="233" spans="1:1" ht="12.3" x14ac:dyDescent="0.4">
      <c r="A233" s="1" t="s">
        <v>359</v>
      </c>
    </row>
    <row r="234" spans="1:1" ht="12.3" x14ac:dyDescent="0.4">
      <c r="A234" s="1" t="s">
        <v>1080</v>
      </c>
    </row>
    <row r="235" spans="1:1" ht="12.3" x14ac:dyDescent="0.4">
      <c r="A235" s="1" t="s">
        <v>44</v>
      </c>
    </row>
    <row r="236" spans="1:1" ht="12.3" x14ac:dyDescent="0.4">
      <c r="A236" s="1" t="s">
        <v>1927</v>
      </c>
    </row>
    <row r="237" spans="1:1" ht="12.3" x14ac:dyDescent="0.4">
      <c r="A237" s="1" t="s">
        <v>1098</v>
      </c>
    </row>
    <row r="238" spans="1:1" ht="12.3" x14ac:dyDescent="0.4">
      <c r="A238" s="1" t="s">
        <v>2184</v>
      </c>
    </row>
    <row r="239" spans="1:1" ht="12.3" x14ac:dyDescent="0.4">
      <c r="A239" s="1" t="s">
        <v>919</v>
      </c>
    </row>
    <row r="240" spans="1:1" ht="12.3" x14ac:dyDescent="0.4">
      <c r="A240" s="1" t="s">
        <v>2047</v>
      </c>
    </row>
    <row r="241" spans="1:1" ht="12.3" x14ac:dyDescent="0.4">
      <c r="A241" s="1" t="s">
        <v>412</v>
      </c>
    </row>
    <row r="242" spans="1:1" ht="12.3" x14ac:dyDescent="0.4">
      <c r="A242" s="1" t="s">
        <v>270</v>
      </c>
    </row>
    <row r="243" spans="1:1" ht="12.3" x14ac:dyDescent="0.4">
      <c r="A243" s="1" t="s">
        <v>2834</v>
      </c>
    </row>
    <row r="244" spans="1:1" ht="12.3" x14ac:dyDescent="0.4">
      <c r="A244" s="1" t="s">
        <v>345</v>
      </c>
    </row>
    <row r="245" spans="1:1" ht="12.3" x14ac:dyDescent="0.4">
      <c r="A245" s="1" t="s">
        <v>1591</v>
      </c>
    </row>
    <row r="246" spans="1:1" ht="12.3" x14ac:dyDescent="0.4">
      <c r="A246" s="1" t="s">
        <v>2404</v>
      </c>
    </row>
    <row r="247" spans="1:1" ht="12.3" x14ac:dyDescent="0.4">
      <c r="A247" s="1" t="s">
        <v>68</v>
      </c>
    </row>
    <row r="248" spans="1:1" ht="12.3" x14ac:dyDescent="0.4">
      <c r="A248" s="1" t="s">
        <v>1429</v>
      </c>
    </row>
    <row r="249" spans="1:1" ht="12.3" x14ac:dyDescent="0.4">
      <c r="A249" s="1" t="s">
        <v>554</v>
      </c>
    </row>
    <row r="250" spans="1:1" ht="12.3" x14ac:dyDescent="0.4">
      <c r="A250" s="1" t="s">
        <v>697</v>
      </c>
    </row>
    <row r="251" spans="1:1" ht="12.3" x14ac:dyDescent="0.4">
      <c r="A251" s="1" t="s">
        <v>861</v>
      </c>
    </row>
    <row r="252" spans="1:1" ht="12.3" x14ac:dyDescent="0.4">
      <c r="A252" s="1" t="s">
        <v>1040</v>
      </c>
    </row>
    <row r="253" spans="1:1" ht="12.3" x14ac:dyDescent="0.4">
      <c r="A253" s="1" t="s">
        <v>2053</v>
      </c>
    </row>
    <row r="254" spans="1:1" ht="12.3" x14ac:dyDescent="0.4">
      <c r="A254" s="1" t="s">
        <v>134</v>
      </c>
    </row>
    <row r="255" spans="1:1" ht="12.3" x14ac:dyDescent="0.4">
      <c r="A255" s="1" t="s">
        <v>133</v>
      </c>
    </row>
    <row r="256" spans="1:1" ht="12.3" x14ac:dyDescent="0.4">
      <c r="A256" s="1" t="s">
        <v>1571</v>
      </c>
    </row>
    <row r="257" spans="1:1" ht="12.3" x14ac:dyDescent="0.4">
      <c r="A257" s="1" t="s">
        <v>208</v>
      </c>
    </row>
    <row r="258" spans="1:1" ht="12.3" x14ac:dyDescent="0.4">
      <c r="A258" s="1" t="s">
        <v>2403</v>
      </c>
    </row>
    <row r="259" spans="1:1" ht="12.3" x14ac:dyDescent="0.4">
      <c r="A259" s="1" t="s">
        <v>432</v>
      </c>
    </row>
    <row r="260" spans="1:1" ht="12.3" x14ac:dyDescent="0.4">
      <c r="A260" s="1" t="s">
        <v>2514</v>
      </c>
    </row>
    <row r="261" spans="1:1" ht="12.3" x14ac:dyDescent="0.4">
      <c r="A261" s="1" t="s">
        <v>574</v>
      </c>
    </row>
    <row r="262" spans="1:1" ht="12.3" x14ac:dyDescent="0.4">
      <c r="A262" s="1" t="s">
        <v>327</v>
      </c>
    </row>
    <row r="263" spans="1:1" ht="12.3" x14ac:dyDescent="0.4">
      <c r="A263" s="1" t="s">
        <v>1730</v>
      </c>
    </row>
    <row r="264" spans="1:1" ht="12.3" x14ac:dyDescent="0.4">
      <c r="A264" s="1" t="s">
        <v>1212</v>
      </c>
    </row>
    <row r="265" spans="1:1" ht="12.3" x14ac:dyDescent="0.4">
      <c r="A265" s="1" t="s">
        <v>1198</v>
      </c>
    </row>
    <row r="266" spans="1:1" ht="12.3" x14ac:dyDescent="0.4">
      <c r="A266" s="1" t="s">
        <v>1848</v>
      </c>
    </row>
    <row r="267" spans="1:1" ht="12.3" x14ac:dyDescent="0.4">
      <c r="A267" s="1" t="s">
        <v>217</v>
      </c>
    </row>
    <row r="268" spans="1:1" ht="12.3" x14ac:dyDescent="0.4">
      <c r="A268" s="1" t="s">
        <v>948</v>
      </c>
    </row>
    <row r="269" spans="1:1" ht="12.3" x14ac:dyDescent="0.4">
      <c r="A269" s="1" t="s">
        <v>1590</v>
      </c>
    </row>
    <row r="270" spans="1:1" ht="12.3" x14ac:dyDescent="0.4">
      <c r="A270" s="1" t="s">
        <v>1956</v>
      </c>
    </row>
    <row r="271" spans="1:1" ht="12.3" x14ac:dyDescent="0.4">
      <c r="A271" s="1" t="s">
        <v>249</v>
      </c>
    </row>
    <row r="272" spans="1:1" ht="12.3" x14ac:dyDescent="0.4">
      <c r="A272" s="1" t="s">
        <v>888</v>
      </c>
    </row>
    <row r="273" spans="1:1" ht="12.3" x14ac:dyDescent="0.4">
      <c r="A273" s="1" t="s">
        <v>1003</v>
      </c>
    </row>
    <row r="274" spans="1:1" ht="12.3" x14ac:dyDescent="0.4">
      <c r="A274" s="1" t="s">
        <v>2634</v>
      </c>
    </row>
    <row r="275" spans="1:1" ht="12.3" x14ac:dyDescent="0.4">
      <c r="A275" s="1" t="s">
        <v>838</v>
      </c>
    </row>
    <row r="276" spans="1:1" ht="12.3" x14ac:dyDescent="0.4">
      <c r="A276" s="1" t="s">
        <v>1724</v>
      </c>
    </row>
    <row r="277" spans="1:1" ht="12.3" x14ac:dyDescent="0.4">
      <c r="A277" s="1" t="s">
        <v>565</v>
      </c>
    </row>
    <row r="278" spans="1:1" ht="12.3" x14ac:dyDescent="0.4">
      <c r="A278" s="1" t="s">
        <v>355</v>
      </c>
    </row>
    <row r="279" spans="1:1" ht="12.3" x14ac:dyDescent="0.4">
      <c r="A279" s="1" t="s">
        <v>2209</v>
      </c>
    </row>
    <row r="280" spans="1:1" ht="12.3" x14ac:dyDescent="0.4">
      <c r="A280" s="1" t="s">
        <v>1788</v>
      </c>
    </row>
    <row r="281" spans="1:1" ht="12.3" x14ac:dyDescent="0.4">
      <c r="A281" s="1" t="s">
        <v>1217</v>
      </c>
    </row>
    <row r="282" spans="1:1" ht="12.3" x14ac:dyDescent="0.4">
      <c r="A282" s="1" t="s">
        <v>2646</v>
      </c>
    </row>
    <row r="283" spans="1:1" ht="12.3" x14ac:dyDescent="0.4">
      <c r="A283" s="1" t="s">
        <v>140</v>
      </c>
    </row>
    <row r="284" spans="1:1" ht="12.3" x14ac:dyDescent="0.4">
      <c r="A284" s="1" t="s">
        <v>2004</v>
      </c>
    </row>
    <row r="285" spans="1:1" ht="12.3" x14ac:dyDescent="0.4">
      <c r="A285" s="1" t="s">
        <v>604</v>
      </c>
    </row>
    <row r="286" spans="1:1" ht="12.3" x14ac:dyDescent="0.4">
      <c r="A286" s="1" t="s">
        <v>497</v>
      </c>
    </row>
    <row r="287" spans="1:1" ht="12.3" x14ac:dyDescent="0.4">
      <c r="A287" s="1" t="s">
        <v>1653</v>
      </c>
    </row>
    <row r="288" spans="1:1" ht="12.3" x14ac:dyDescent="0.4">
      <c r="A288" s="1" t="s">
        <v>1806</v>
      </c>
    </row>
    <row r="289" spans="1:1" ht="12.3" x14ac:dyDescent="0.4">
      <c r="A289" s="1" t="s">
        <v>417</v>
      </c>
    </row>
    <row r="290" spans="1:1" ht="12.3" x14ac:dyDescent="0.4">
      <c r="A290" s="1" t="s">
        <v>1233</v>
      </c>
    </row>
    <row r="291" spans="1:1" ht="12.3" x14ac:dyDescent="0.4">
      <c r="A291" s="1" t="s">
        <v>1293</v>
      </c>
    </row>
    <row r="292" spans="1:1" ht="12.3" x14ac:dyDescent="0.4">
      <c r="A292" s="1" t="s">
        <v>2609</v>
      </c>
    </row>
    <row r="293" spans="1:1" ht="12.3" x14ac:dyDescent="0.4">
      <c r="A293" s="1" t="s">
        <v>1516</v>
      </c>
    </row>
    <row r="294" spans="1:1" ht="12.3" x14ac:dyDescent="0.4">
      <c r="A294" s="1" t="s">
        <v>650</v>
      </c>
    </row>
    <row r="295" spans="1:1" ht="12.3" x14ac:dyDescent="0.4">
      <c r="A295" s="1" t="s">
        <v>1725</v>
      </c>
    </row>
    <row r="296" spans="1:1" ht="12.3" x14ac:dyDescent="0.4">
      <c r="A296" s="1" t="s">
        <v>1577</v>
      </c>
    </row>
    <row r="297" spans="1:1" ht="12.3" x14ac:dyDescent="0.4">
      <c r="A297" s="1" t="s">
        <v>2805</v>
      </c>
    </row>
    <row r="298" spans="1:1" ht="12.3" x14ac:dyDescent="0.4">
      <c r="A298" s="1" t="s">
        <v>2712</v>
      </c>
    </row>
    <row r="299" spans="1:1" ht="12.3" x14ac:dyDescent="0.4">
      <c r="A299" s="1" t="s">
        <v>653</v>
      </c>
    </row>
    <row r="300" spans="1:1" ht="12.3" x14ac:dyDescent="0.4">
      <c r="A300" s="5" t="s">
        <v>341</v>
      </c>
    </row>
    <row r="301" spans="1:1" ht="12.3" x14ac:dyDescent="0.4">
      <c r="A301" s="1" t="s">
        <v>347</v>
      </c>
    </row>
    <row r="302" spans="1:1" ht="12.3" x14ac:dyDescent="0.4">
      <c r="A302" s="1" t="s">
        <v>2037</v>
      </c>
    </row>
    <row r="303" spans="1:1" ht="12.3" x14ac:dyDescent="0.4">
      <c r="A303" s="1" t="s">
        <v>1906</v>
      </c>
    </row>
    <row r="304" spans="1:1" ht="12.3" x14ac:dyDescent="0.4">
      <c r="A304" s="1" t="s">
        <v>2429</v>
      </c>
    </row>
    <row r="305" spans="1:1" ht="12.3" x14ac:dyDescent="0.4">
      <c r="A305" s="1" t="s">
        <v>1743</v>
      </c>
    </row>
    <row r="306" spans="1:1" ht="12.3" x14ac:dyDescent="0.4">
      <c r="A306" s="1" t="s">
        <v>1430</v>
      </c>
    </row>
    <row r="307" spans="1:1" ht="12.3" x14ac:dyDescent="0.4">
      <c r="A307" s="1" t="s">
        <v>874</v>
      </c>
    </row>
    <row r="308" spans="1:1" ht="12.3" x14ac:dyDescent="0.4">
      <c r="A308" s="1" t="s">
        <v>2357</v>
      </c>
    </row>
    <row r="309" spans="1:1" ht="12.3" x14ac:dyDescent="0.4">
      <c r="A309" s="1" t="s">
        <v>387</v>
      </c>
    </row>
    <row r="310" spans="1:1" ht="12.3" x14ac:dyDescent="0.4">
      <c r="A310" s="1" t="s">
        <v>1294</v>
      </c>
    </row>
    <row r="311" spans="1:1" ht="12.3" x14ac:dyDescent="0.4">
      <c r="A311" s="1" t="s">
        <v>506</v>
      </c>
    </row>
    <row r="312" spans="1:1" ht="12.3" x14ac:dyDescent="0.4">
      <c r="A312" s="1" t="s">
        <v>2165</v>
      </c>
    </row>
    <row r="313" spans="1:1" ht="12.3" x14ac:dyDescent="0.4">
      <c r="A313" s="1" t="s">
        <v>1242</v>
      </c>
    </row>
    <row r="314" spans="1:1" ht="12.3" x14ac:dyDescent="0.4">
      <c r="A314" s="1" t="s">
        <v>98</v>
      </c>
    </row>
    <row r="315" spans="1:1" ht="12.3" x14ac:dyDescent="0.4">
      <c r="A315" s="1" t="s">
        <v>1094</v>
      </c>
    </row>
    <row r="316" spans="1:1" ht="12.3" x14ac:dyDescent="0.4">
      <c r="A316" s="1" t="s">
        <v>2130</v>
      </c>
    </row>
    <row r="317" spans="1:1" ht="12.3" x14ac:dyDescent="0.4">
      <c r="A317" s="1" t="s">
        <v>118</v>
      </c>
    </row>
    <row r="318" spans="1:1" ht="12.3" x14ac:dyDescent="0.4">
      <c r="A318" s="1" t="s">
        <v>1283</v>
      </c>
    </row>
    <row r="319" spans="1:1" ht="12.3" x14ac:dyDescent="0.4">
      <c r="A319" s="1" t="s">
        <v>920</v>
      </c>
    </row>
    <row r="320" spans="1:1" ht="12.3" x14ac:dyDescent="0.4">
      <c r="A320" s="1" t="s">
        <v>1234</v>
      </c>
    </row>
    <row r="321" spans="1:1" ht="12.3" x14ac:dyDescent="0.4">
      <c r="A321" s="1" t="s">
        <v>2441</v>
      </c>
    </row>
    <row r="322" spans="1:1" ht="12.3" x14ac:dyDescent="0.4">
      <c r="A322" s="1" t="s">
        <v>2365</v>
      </c>
    </row>
    <row r="323" spans="1:1" ht="12.3" x14ac:dyDescent="0.4">
      <c r="A323" s="1" t="s">
        <v>958</v>
      </c>
    </row>
    <row r="324" spans="1:1" ht="12.3" x14ac:dyDescent="0.4">
      <c r="A324" s="1" t="s">
        <v>2525</v>
      </c>
    </row>
    <row r="325" spans="1:1" ht="12.3" x14ac:dyDescent="0.4">
      <c r="A325" s="1" t="s">
        <v>1838</v>
      </c>
    </row>
    <row r="326" spans="1:1" ht="12.3" x14ac:dyDescent="0.4">
      <c r="A326" s="1" t="s">
        <v>2570</v>
      </c>
    </row>
    <row r="327" spans="1:1" ht="12.3" x14ac:dyDescent="0.4">
      <c r="A327" s="1" t="s">
        <v>1514</v>
      </c>
    </row>
    <row r="328" spans="1:1" ht="12.3" x14ac:dyDescent="0.4">
      <c r="A328" s="1" t="s">
        <v>2227</v>
      </c>
    </row>
    <row r="329" spans="1:1" ht="12.3" x14ac:dyDescent="0.4">
      <c r="A329" s="1" t="s">
        <v>2373</v>
      </c>
    </row>
    <row r="330" spans="1:1" ht="12.3" x14ac:dyDescent="0.4">
      <c r="A330" s="1" t="s">
        <v>667</v>
      </c>
    </row>
    <row r="331" spans="1:1" ht="12.3" x14ac:dyDescent="0.4">
      <c r="A331" s="1" t="s">
        <v>2680</v>
      </c>
    </row>
    <row r="332" spans="1:1" ht="12.3" x14ac:dyDescent="0.4">
      <c r="A332" s="1" t="s">
        <v>36</v>
      </c>
    </row>
    <row r="333" spans="1:1" ht="12.3" x14ac:dyDescent="0.4">
      <c r="A333" s="1" t="s">
        <v>1469</v>
      </c>
    </row>
    <row r="334" spans="1:1" ht="12.3" x14ac:dyDescent="0.4">
      <c r="A334" s="1" t="s">
        <v>1059</v>
      </c>
    </row>
    <row r="335" spans="1:1" ht="12.3" x14ac:dyDescent="0.4">
      <c r="A335" s="1" t="s">
        <v>463</v>
      </c>
    </row>
    <row r="336" spans="1:1" ht="12.3" x14ac:dyDescent="0.4">
      <c r="A336" s="1" t="s">
        <v>482</v>
      </c>
    </row>
    <row r="337" spans="1:1" ht="12.3" x14ac:dyDescent="0.4">
      <c r="A337" s="1" t="s">
        <v>621</v>
      </c>
    </row>
    <row r="338" spans="1:1" ht="12.3" x14ac:dyDescent="0.4">
      <c r="A338" s="1" t="s">
        <v>2077</v>
      </c>
    </row>
    <row r="339" spans="1:1" ht="12.3" x14ac:dyDescent="0.4">
      <c r="A339" s="1" t="s">
        <v>1267</v>
      </c>
    </row>
    <row r="340" spans="1:1" ht="12.3" x14ac:dyDescent="0.4">
      <c r="A340" s="1" t="s">
        <v>2238</v>
      </c>
    </row>
    <row r="341" spans="1:1" ht="12.3" x14ac:dyDescent="0.4">
      <c r="A341" s="1" t="s">
        <v>285</v>
      </c>
    </row>
    <row r="342" spans="1:1" ht="12.3" x14ac:dyDescent="0.4">
      <c r="A342" s="1" t="s">
        <v>2177</v>
      </c>
    </row>
    <row r="343" spans="1:1" ht="12.3" x14ac:dyDescent="0.4">
      <c r="A343" s="1" t="s">
        <v>1777</v>
      </c>
    </row>
    <row r="344" spans="1:1" ht="12.3" x14ac:dyDescent="0.4">
      <c r="A344" s="1" t="s">
        <v>453</v>
      </c>
    </row>
    <row r="345" spans="1:1" ht="12.3" x14ac:dyDescent="0.4">
      <c r="A345" s="1" t="s">
        <v>1904</v>
      </c>
    </row>
    <row r="346" spans="1:1" ht="12.3" x14ac:dyDescent="0.4">
      <c r="A346" s="1" t="s">
        <v>2333</v>
      </c>
    </row>
    <row r="347" spans="1:1" ht="12.3" x14ac:dyDescent="0.4">
      <c r="A347" s="1" t="s">
        <v>2169</v>
      </c>
    </row>
    <row r="348" spans="1:1" ht="12.3" x14ac:dyDescent="0.4">
      <c r="A348" s="1" t="s">
        <v>402</v>
      </c>
    </row>
    <row r="349" spans="1:1" ht="12.3" x14ac:dyDescent="0.4">
      <c r="A349" s="1" t="s">
        <v>154</v>
      </c>
    </row>
    <row r="350" spans="1:1" ht="12.3" x14ac:dyDescent="0.4">
      <c r="A350" s="1" t="s">
        <v>1371</v>
      </c>
    </row>
    <row r="351" spans="1:1" ht="12.3" x14ac:dyDescent="0.4">
      <c r="A351" s="1" t="s">
        <v>2428</v>
      </c>
    </row>
    <row r="352" spans="1:1" ht="12.3" x14ac:dyDescent="0.4">
      <c r="A352" s="1" t="s">
        <v>2321</v>
      </c>
    </row>
    <row r="353" spans="1:1" ht="12.3" x14ac:dyDescent="0.4">
      <c r="A353" s="1" t="s">
        <v>2248</v>
      </c>
    </row>
    <row r="354" spans="1:1" ht="12.3" x14ac:dyDescent="0.4">
      <c r="A354" s="1" t="s">
        <v>2470</v>
      </c>
    </row>
    <row r="355" spans="1:1" ht="12.3" x14ac:dyDescent="0.4">
      <c r="A355" s="1" t="s">
        <v>1787</v>
      </c>
    </row>
    <row r="356" spans="1:1" ht="12.3" x14ac:dyDescent="0.4">
      <c r="A356" s="1" t="s">
        <v>1521</v>
      </c>
    </row>
    <row r="357" spans="1:1" ht="12.3" x14ac:dyDescent="0.4">
      <c r="A357" s="1" t="s">
        <v>2565</v>
      </c>
    </row>
    <row r="358" spans="1:1" ht="12.3" x14ac:dyDescent="0.4">
      <c r="A358" s="1" t="s">
        <v>367</v>
      </c>
    </row>
    <row r="359" spans="1:1" ht="12.3" x14ac:dyDescent="0.4">
      <c r="A359" s="1" t="s">
        <v>260</v>
      </c>
    </row>
    <row r="360" spans="1:1" ht="12.3" x14ac:dyDescent="0.4">
      <c r="A360" s="5" t="s">
        <v>1190</v>
      </c>
    </row>
    <row r="361" spans="1:1" ht="12.3" x14ac:dyDescent="0.4">
      <c r="A361" s="1" t="s">
        <v>449</v>
      </c>
    </row>
    <row r="362" spans="1:1" ht="12.3" x14ac:dyDescent="0.4">
      <c r="A362" s="1" t="s">
        <v>313</v>
      </c>
    </row>
    <row r="363" spans="1:1" ht="12.3" x14ac:dyDescent="0.4">
      <c r="A363" s="1" t="s">
        <v>83</v>
      </c>
    </row>
    <row r="364" spans="1:1" ht="12.3" x14ac:dyDescent="0.4">
      <c r="A364" s="1" t="s">
        <v>1501</v>
      </c>
    </row>
    <row r="365" spans="1:1" ht="12.3" x14ac:dyDescent="0.4">
      <c r="A365" s="1" t="s">
        <v>648</v>
      </c>
    </row>
    <row r="366" spans="1:1" ht="12.3" x14ac:dyDescent="0.4">
      <c r="A366" s="1" t="s">
        <v>1313</v>
      </c>
    </row>
    <row r="367" spans="1:1" ht="12.3" x14ac:dyDescent="0.4">
      <c r="A367" s="1" t="s">
        <v>1302</v>
      </c>
    </row>
    <row r="368" spans="1:1" ht="12.3" x14ac:dyDescent="0.4">
      <c r="A368" s="1" t="s">
        <v>656</v>
      </c>
    </row>
    <row r="369" spans="1:1" ht="12.3" x14ac:dyDescent="0.4">
      <c r="A369" s="1" t="s">
        <v>2569</v>
      </c>
    </row>
    <row r="370" spans="1:1" ht="12.3" x14ac:dyDescent="0.4">
      <c r="A370" s="1" t="s">
        <v>583</v>
      </c>
    </row>
    <row r="371" spans="1:1" ht="12.3" x14ac:dyDescent="0.4">
      <c r="A371" s="1" t="s">
        <v>2624</v>
      </c>
    </row>
    <row r="372" spans="1:1" ht="12.3" x14ac:dyDescent="0.4">
      <c r="A372" s="1" t="s">
        <v>131</v>
      </c>
    </row>
    <row r="373" spans="1:1" ht="12.3" x14ac:dyDescent="0.4">
      <c r="A373" s="1" t="s">
        <v>1211</v>
      </c>
    </row>
    <row r="374" spans="1:1" ht="12.3" x14ac:dyDescent="0.4">
      <c r="A374" s="1" t="s">
        <v>1622</v>
      </c>
    </row>
    <row r="375" spans="1:1" ht="12.3" x14ac:dyDescent="0.4">
      <c r="A375" s="1" t="s">
        <v>594</v>
      </c>
    </row>
    <row r="376" spans="1:1" ht="12.3" x14ac:dyDescent="0.4">
      <c r="A376" s="1" t="s">
        <v>179</v>
      </c>
    </row>
    <row r="377" spans="1:1" ht="12.3" x14ac:dyDescent="0.4">
      <c r="A377" s="1" t="s">
        <v>39</v>
      </c>
    </row>
    <row r="378" spans="1:1" ht="12.3" x14ac:dyDescent="0.4">
      <c r="A378" s="1" t="s">
        <v>1385</v>
      </c>
    </row>
    <row r="379" spans="1:1" ht="12.3" x14ac:dyDescent="0.4">
      <c r="A379" s="1" t="s">
        <v>262</v>
      </c>
    </row>
    <row r="380" spans="1:1" ht="12.3" x14ac:dyDescent="0.4">
      <c r="A380" s="1" t="s">
        <v>1379</v>
      </c>
    </row>
    <row r="381" spans="1:1" ht="12.3" x14ac:dyDescent="0.4">
      <c r="A381" s="1" t="s">
        <v>1420</v>
      </c>
    </row>
    <row r="382" spans="1:1" ht="12.3" x14ac:dyDescent="0.4">
      <c r="A382" s="1" t="s">
        <v>2317</v>
      </c>
    </row>
    <row r="383" spans="1:1" ht="12.3" x14ac:dyDescent="0.4">
      <c r="A383" s="1" t="s">
        <v>2681</v>
      </c>
    </row>
    <row r="384" spans="1:1" ht="12.3" x14ac:dyDescent="0.4">
      <c r="A384" s="1" t="s">
        <v>471</v>
      </c>
    </row>
    <row r="385" spans="1:1" ht="12.3" x14ac:dyDescent="0.4">
      <c r="A385" s="1" t="s">
        <v>1303</v>
      </c>
    </row>
    <row r="386" spans="1:1" ht="12.3" x14ac:dyDescent="0.4">
      <c r="A386" s="1" t="s">
        <v>756</v>
      </c>
    </row>
    <row r="387" spans="1:1" ht="12.3" x14ac:dyDescent="0.4">
      <c r="A387" s="1" t="s">
        <v>2353</v>
      </c>
    </row>
    <row r="388" spans="1:1" ht="12.3" x14ac:dyDescent="0.4">
      <c r="A388" s="1" t="s">
        <v>895</v>
      </c>
    </row>
    <row r="389" spans="1:1" ht="12.3" x14ac:dyDescent="0.4">
      <c r="A389" s="1" t="s">
        <v>692</v>
      </c>
    </row>
    <row r="390" spans="1:1" ht="12.3" x14ac:dyDescent="0.4">
      <c r="A390" s="1" t="s">
        <v>382</v>
      </c>
    </row>
    <row r="391" spans="1:1" ht="12.3" x14ac:dyDescent="0.4">
      <c r="A391" s="1" t="s">
        <v>2069</v>
      </c>
    </row>
    <row r="392" spans="1:1" ht="12.3" x14ac:dyDescent="0.4">
      <c r="A392" s="1" t="s">
        <v>933</v>
      </c>
    </row>
    <row r="393" spans="1:1" ht="12.3" x14ac:dyDescent="0.4">
      <c r="A393" s="1" t="s">
        <v>2026</v>
      </c>
    </row>
    <row r="394" spans="1:1" ht="12.3" x14ac:dyDescent="0.4">
      <c r="A394" s="1" t="s">
        <v>1533</v>
      </c>
    </row>
    <row r="395" spans="1:1" ht="12.3" x14ac:dyDescent="0.4">
      <c r="A395" s="1" t="s">
        <v>2160</v>
      </c>
    </row>
    <row r="396" spans="1:1" ht="12.3" x14ac:dyDescent="0.4">
      <c r="A396" s="1" t="s">
        <v>826</v>
      </c>
    </row>
    <row r="397" spans="1:1" ht="12.3" x14ac:dyDescent="0.4">
      <c r="A397" s="1" t="s">
        <v>605</v>
      </c>
    </row>
    <row r="398" spans="1:1" ht="12.3" x14ac:dyDescent="0.4">
      <c r="A398" s="1" t="s">
        <v>1327</v>
      </c>
    </row>
    <row r="399" spans="1:1" ht="12.3" x14ac:dyDescent="0.4">
      <c r="A399" s="1" t="s">
        <v>702</v>
      </c>
    </row>
    <row r="400" spans="1:1" ht="12.3" x14ac:dyDescent="0.4">
      <c r="A400" s="1" t="s">
        <v>1643</v>
      </c>
    </row>
    <row r="401" spans="1:1" ht="12.3" x14ac:dyDescent="0.4">
      <c r="A401" s="1" t="s">
        <v>1438</v>
      </c>
    </row>
    <row r="402" spans="1:1" ht="12.3" x14ac:dyDescent="0.4">
      <c r="A402" s="1" t="s">
        <v>1243</v>
      </c>
    </row>
    <row r="403" spans="1:1" ht="12.3" x14ac:dyDescent="0.4">
      <c r="A403" s="1" t="s">
        <v>1179</v>
      </c>
    </row>
    <row r="404" spans="1:1" ht="12.3" x14ac:dyDescent="0.4">
      <c r="A404" s="1" t="s">
        <v>2111</v>
      </c>
    </row>
    <row r="405" spans="1:1" ht="12.3" x14ac:dyDescent="0.4">
      <c r="A405" s="1" t="s">
        <v>368</v>
      </c>
    </row>
    <row r="406" spans="1:1" ht="12.3" x14ac:dyDescent="0.4">
      <c r="A406" s="1" t="s">
        <v>1437</v>
      </c>
    </row>
    <row r="407" spans="1:1" ht="12.3" x14ac:dyDescent="0.4">
      <c r="A407" s="1" t="s">
        <v>186</v>
      </c>
    </row>
    <row r="408" spans="1:1" ht="12.3" x14ac:dyDescent="0.4">
      <c r="A408" s="1" t="s">
        <v>149</v>
      </c>
    </row>
    <row r="409" spans="1:1" ht="12.3" x14ac:dyDescent="0.4">
      <c r="A409" s="1" t="s">
        <v>1475</v>
      </c>
    </row>
    <row r="410" spans="1:1" ht="12.3" x14ac:dyDescent="0.4">
      <c r="A410" s="1" t="s">
        <v>319</v>
      </c>
    </row>
    <row r="411" spans="1:1" ht="12.3" x14ac:dyDescent="0.4">
      <c r="A411" s="1" t="s">
        <v>401</v>
      </c>
    </row>
    <row r="412" spans="1:1" ht="12.3" x14ac:dyDescent="0.4">
      <c r="A412" s="1" t="s">
        <v>1128</v>
      </c>
    </row>
    <row r="413" spans="1:1" ht="12.3" x14ac:dyDescent="0.4">
      <c r="A413" s="1" t="s">
        <v>593</v>
      </c>
    </row>
    <row r="414" spans="1:1" ht="12.3" x14ac:dyDescent="0.4">
      <c r="A414" s="1" t="s">
        <v>234</v>
      </c>
    </row>
    <row r="415" spans="1:1" ht="12.3" x14ac:dyDescent="0.4">
      <c r="A415" s="1" t="s">
        <v>2494</v>
      </c>
    </row>
    <row r="416" spans="1:1" ht="12.3" x14ac:dyDescent="0.4">
      <c r="A416" s="5" t="s">
        <v>1524</v>
      </c>
    </row>
    <row r="417" spans="1:1" ht="12.3" x14ac:dyDescent="0.4">
      <c r="A417" s="1" t="s">
        <v>882</v>
      </c>
    </row>
    <row r="418" spans="1:1" ht="12.3" x14ac:dyDescent="0.4">
      <c r="A418" s="1" t="s">
        <v>99</v>
      </c>
    </row>
    <row r="419" spans="1:1" ht="12.3" x14ac:dyDescent="0.4">
      <c r="A419" s="1" t="s">
        <v>380</v>
      </c>
    </row>
    <row r="420" spans="1:1" ht="12.3" x14ac:dyDescent="0.4">
      <c r="A420" s="1" t="s">
        <v>205</v>
      </c>
    </row>
    <row r="421" spans="1:1" ht="12.3" x14ac:dyDescent="0.4">
      <c r="A421" s="1" t="s">
        <v>57</v>
      </c>
    </row>
    <row r="422" spans="1:1" ht="12.3" x14ac:dyDescent="0.4">
      <c r="A422" s="1" t="s">
        <v>2445</v>
      </c>
    </row>
    <row r="423" spans="1:1" ht="12.3" x14ac:dyDescent="0.4">
      <c r="A423" s="1" t="s">
        <v>2138</v>
      </c>
    </row>
    <row r="424" spans="1:1" ht="12.3" x14ac:dyDescent="0.4">
      <c r="A424" s="1" t="s">
        <v>1117</v>
      </c>
    </row>
    <row r="425" spans="1:1" ht="12.3" x14ac:dyDescent="0.4">
      <c r="A425" s="1" t="s">
        <v>248</v>
      </c>
    </row>
    <row r="426" spans="1:1" ht="12.3" x14ac:dyDescent="0.4">
      <c r="A426" s="1" t="s">
        <v>279</v>
      </c>
    </row>
    <row r="427" spans="1:1" ht="12.3" x14ac:dyDescent="0.4">
      <c r="A427" s="1" t="s">
        <v>1103</v>
      </c>
    </row>
    <row r="428" spans="1:1" ht="12.3" x14ac:dyDescent="0.4">
      <c r="A428" s="1" t="s">
        <v>2201</v>
      </c>
    </row>
    <row r="429" spans="1:1" ht="12.3" x14ac:dyDescent="0.4">
      <c r="A429" s="1" t="s">
        <v>941</v>
      </c>
    </row>
    <row r="430" spans="1:1" ht="12.3" x14ac:dyDescent="0.4">
      <c r="A430" s="1" t="s">
        <v>2542</v>
      </c>
    </row>
    <row r="431" spans="1:1" ht="12.3" x14ac:dyDescent="0.4">
      <c r="A431" s="1" t="s">
        <v>860</v>
      </c>
    </row>
    <row r="432" spans="1:1" ht="12.3" x14ac:dyDescent="0.4">
      <c r="A432" s="1" t="s">
        <v>2136</v>
      </c>
    </row>
    <row r="433" spans="1:1" ht="12.3" x14ac:dyDescent="0.4">
      <c r="A433" s="1" t="s">
        <v>1410</v>
      </c>
    </row>
    <row r="434" spans="1:1" ht="12.3" x14ac:dyDescent="0.4">
      <c r="A434" s="1" t="s">
        <v>1914</v>
      </c>
    </row>
    <row r="435" spans="1:1" ht="12.3" x14ac:dyDescent="0.4">
      <c r="A435" s="1" t="s">
        <v>995</v>
      </c>
    </row>
    <row r="436" spans="1:1" ht="12.3" x14ac:dyDescent="0.4">
      <c r="A436" s="1" t="s">
        <v>2299</v>
      </c>
    </row>
    <row r="437" spans="1:1" ht="12.3" x14ac:dyDescent="0.4">
      <c r="A437" s="1" t="s">
        <v>1682</v>
      </c>
    </row>
    <row r="438" spans="1:1" ht="12.3" x14ac:dyDescent="0.4">
      <c r="A438" s="1" t="s">
        <v>2718</v>
      </c>
    </row>
    <row r="439" spans="1:1" ht="12.3" x14ac:dyDescent="0.4">
      <c r="A439" s="1" t="s">
        <v>263</v>
      </c>
    </row>
    <row r="440" spans="1:1" ht="12.3" x14ac:dyDescent="0.4">
      <c r="A440" s="1" t="s">
        <v>720</v>
      </c>
    </row>
    <row r="441" spans="1:1" ht="12.3" x14ac:dyDescent="0.4">
      <c r="A441" s="1" t="s">
        <v>668</v>
      </c>
    </row>
    <row r="442" spans="1:1" ht="12.3" x14ac:dyDescent="0.4">
      <c r="A442" s="1" t="s">
        <v>1881</v>
      </c>
    </row>
    <row r="443" spans="1:1" ht="12.3" x14ac:dyDescent="0.4">
      <c r="A443" s="1" t="s">
        <v>1229</v>
      </c>
    </row>
    <row r="444" spans="1:1" ht="12.3" x14ac:dyDescent="0.4">
      <c r="A444" s="1" t="s">
        <v>104</v>
      </c>
    </row>
    <row r="445" spans="1:1" ht="12.3" x14ac:dyDescent="0.4">
      <c r="A445" s="1" t="s">
        <v>2554</v>
      </c>
    </row>
    <row r="446" spans="1:1" ht="12.3" x14ac:dyDescent="0.4">
      <c r="A446" s="1" t="s">
        <v>1159</v>
      </c>
    </row>
    <row r="447" spans="1:1" ht="12.3" x14ac:dyDescent="0.4">
      <c r="A447" s="1" t="s">
        <v>2778</v>
      </c>
    </row>
    <row r="448" spans="1:1" ht="12.3" x14ac:dyDescent="0.4">
      <c r="A448" s="1" t="s">
        <v>2326</v>
      </c>
    </row>
    <row r="449" spans="1:1" ht="12.3" x14ac:dyDescent="0.4">
      <c r="A449" s="1" t="s">
        <v>534</v>
      </c>
    </row>
    <row r="450" spans="1:1" ht="12.3" x14ac:dyDescent="0.4">
      <c r="A450" s="1" t="s">
        <v>1541</v>
      </c>
    </row>
    <row r="451" spans="1:1" ht="12.3" x14ac:dyDescent="0.4">
      <c r="A451" s="1" t="s">
        <v>490</v>
      </c>
    </row>
    <row r="452" spans="1:1" ht="12.3" x14ac:dyDescent="0.4">
      <c r="A452" s="1" t="s">
        <v>1196</v>
      </c>
    </row>
    <row r="453" spans="1:1" ht="12.3" x14ac:dyDescent="0.4">
      <c r="A453" s="1" t="s">
        <v>939</v>
      </c>
    </row>
    <row r="454" spans="1:1" ht="12.3" x14ac:dyDescent="0.4">
      <c r="A454" s="1" t="s">
        <v>2691</v>
      </c>
    </row>
    <row r="455" spans="1:1" ht="12.3" x14ac:dyDescent="0.4">
      <c r="A455" s="1" t="s">
        <v>2644</v>
      </c>
    </row>
    <row r="456" spans="1:1" ht="12.3" x14ac:dyDescent="0.4">
      <c r="A456" s="1" t="s">
        <v>886</v>
      </c>
    </row>
    <row r="457" spans="1:1" ht="12.3" x14ac:dyDescent="0.4">
      <c r="A457" s="1" t="s">
        <v>925</v>
      </c>
    </row>
    <row r="458" spans="1:1" ht="12.3" x14ac:dyDescent="0.4">
      <c r="A458" s="1" t="s">
        <v>469</v>
      </c>
    </row>
    <row r="459" spans="1:1" ht="12.3" x14ac:dyDescent="0.4">
      <c r="A459" s="1" t="s">
        <v>1224</v>
      </c>
    </row>
    <row r="460" spans="1:1" ht="12.3" x14ac:dyDescent="0.4">
      <c r="A460" s="1" t="s">
        <v>1910</v>
      </c>
    </row>
    <row r="461" spans="1:1" ht="12.3" x14ac:dyDescent="0.4">
      <c r="A461" s="1" t="s">
        <v>581</v>
      </c>
    </row>
    <row r="462" spans="1:1" ht="12.3" x14ac:dyDescent="0.4">
      <c r="A462" s="1" t="s">
        <v>1978</v>
      </c>
    </row>
    <row r="463" spans="1:1" ht="12.3" x14ac:dyDescent="0.4">
      <c r="A463" s="1" t="s">
        <v>2531</v>
      </c>
    </row>
    <row r="464" spans="1:1" ht="12.3" x14ac:dyDescent="0.4">
      <c r="A464" s="1" t="s">
        <v>1079</v>
      </c>
    </row>
    <row r="465" spans="1:1" ht="12.3" x14ac:dyDescent="0.4">
      <c r="A465" s="1" t="s">
        <v>797</v>
      </c>
    </row>
    <row r="466" spans="1:1" ht="12.3" x14ac:dyDescent="0.4">
      <c r="A466" s="1" t="s">
        <v>526</v>
      </c>
    </row>
    <row r="467" spans="1:1" ht="12.3" x14ac:dyDescent="0.4">
      <c r="A467" s="1" t="s">
        <v>946</v>
      </c>
    </row>
    <row r="468" spans="1:1" ht="12.3" x14ac:dyDescent="0.4">
      <c r="A468" s="1" t="s">
        <v>794</v>
      </c>
    </row>
    <row r="469" spans="1:1" ht="12.3" x14ac:dyDescent="0.4">
      <c r="A469" s="1" t="s">
        <v>127</v>
      </c>
    </row>
    <row r="470" spans="1:1" ht="12.3" x14ac:dyDescent="0.4">
      <c r="A470" s="1" t="s">
        <v>338</v>
      </c>
    </row>
    <row r="471" spans="1:1" ht="12.3" x14ac:dyDescent="0.4">
      <c r="A471" s="1" t="s">
        <v>1406</v>
      </c>
    </row>
    <row r="472" spans="1:1" ht="12.3" x14ac:dyDescent="0.4">
      <c r="A472" s="1" t="s">
        <v>1249</v>
      </c>
    </row>
    <row r="473" spans="1:1" ht="12.3" x14ac:dyDescent="0.4">
      <c r="A473" s="1" t="s">
        <v>2415</v>
      </c>
    </row>
    <row r="474" spans="1:1" ht="12.3" x14ac:dyDescent="0.4">
      <c r="A474" s="1" t="s">
        <v>1611</v>
      </c>
    </row>
    <row r="475" spans="1:1" ht="12.3" x14ac:dyDescent="0.4">
      <c r="A475" s="1" t="s">
        <v>1235</v>
      </c>
    </row>
    <row r="476" spans="1:1" ht="12.3" x14ac:dyDescent="0.4">
      <c r="A476" s="1" t="s">
        <v>2604</v>
      </c>
    </row>
    <row r="477" spans="1:1" ht="12.3" x14ac:dyDescent="0.4">
      <c r="A477" s="1" t="s">
        <v>2690</v>
      </c>
    </row>
    <row r="478" spans="1:1" ht="12.3" x14ac:dyDescent="0.4">
      <c r="A478" s="1" t="s">
        <v>2092</v>
      </c>
    </row>
    <row r="479" spans="1:1" ht="12.3" x14ac:dyDescent="0.4">
      <c r="A479" s="1" t="s">
        <v>1287</v>
      </c>
    </row>
    <row r="480" spans="1:1" ht="12.3" x14ac:dyDescent="0.4">
      <c r="A480" s="1" t="s">
        <v>2519</v>
      </c>
    </row>
    <row r="481" spans="1:1" ht="12.3" x14ac:dyDescent="0.4">
      <c r="A481" s="1" t="s">
        <v>966</v>
      </c>
    </row>
    <row r="482" spans="1:1" ht="12.3" x14ac:dyDescent="0.4">
      <c r="A482" s="1" t="s">
        <v>2495</v>
      </c>
    </row>
    <row r="483" spans="1:1" ht="12.3" x14ac:dyDescent="0.4">
      <c r="A483" s="1" t="s">
        <v>59</v>
      </c>
    </row>
    <row r="484" spans="1:1" ht="12.3" x14ac:dyDescent="0.4">
      <c r="A484" s="1" t="s">
        <v>66</v>
      </c>
    </row>
    <row r="485" spans="1:1" ht="12.3" x14ac:dyDescent="0.4">
      <c r="A485" s="1" t="s">
        <v>643</v>
      </c>
    </row>
    <row r="486" spans="1:1" ht="12.3" x14ac:dyDescent="0.4">
      <c r="A486" s="1" t="s">
        <v>1505</v>
      </c>
    </row>
    <row r="487" spans="1:1" ht="12.3" x14ac:dyDescent="0.4">
      <c r="A487" s="1" t="s">
        <v>81</v>
      </c>
    </row>
    <row r="488" spans="1:1" ht="12.3" x14ac:dyDescent="0.4">
      <c r="A488" s="1" t="s">
        <v>1122</v>
      </c>
    </row>
    <row r="489" spans="1:1" ht="12.3" x14ac:dyDescent="0.4">
      <c r="A489" s="1" t="s">
        <v>2617</v>
      </c>
    </row>
    <row r="490" spans="1:1" ht="12.3" x14ac:dyDescent="0.4">
      <c r="A490" s="1" t="s">
        <v>764</v>
      </c>
    </row>
    <row r="491" spans="1:1" ht="12.3" x14ac:dyDescent="0.4">
      <c r="A491" s="1" t="s">
        <v>558</v>
      </c>
    </row>
    <row r="492" spans="1:1" ht="12.3" x14ac:dyDescent="0.4">
      <c r="A492" s="1" t="s">
        <v>283</v>
      </c>
    </row>
    <row r="493" spans="1:1" ht="12.3" x14ac:dyDescent="0.4">
      <c r="A493" s="1" t="s">
        <v>1463</v>
      </c>
    </row>
    <row r="494" spans="1:1" ht="12.3" x14ac:dyDescent="0.4">
      <c r="A494" s="1" t="s">
        <v>954</v>
      </c>
    </row>
    <row r="495" spans="1:1" ht="12.3" x14ac:dyDescent="0.4">
      <c r="A495" s="1" t="s">
        <v>2603</v>
      </c>
    </row>
    <row r="496" spans="1:1" ht="12.3" x14ac:dyDescent="0.4">
      <c r="A496" s="1" t="s">
        <v>2795</v>
      </c>
    </row>
    <row r="497" spans="1:1" ht="12.3" x14ac:dyDescent="0.4">
      <c r="A497" s="1" t="s">
        <v>641</v>
      </c>
    </row>
    <row r="498" spans="1:1" ht="12.3" x14ac:dyDescent="0.4">
      <c r="A498" s="1" t="s">
        <v>787</v>
      </c>
    </row>
    <row r="499" spans="1:1" ht="12.3" x14ac:dyDescent="0.4">
      <c r="A499" s="1" t="s">
        <v>464</v>
      </c>
    </row>
    <row r="500" spans="1:1" ht="12.3" x14ac:dyDescent="0.4">
      <c r="A500" s="1" t="s">
        <v>1276</v>
      </c>
    </row>
    <row r="501" spans="1:1" ht="12.3" x14ac:dyDescent="0.4">
      <c r="A501" s="1" t="s">
        <v>1419</v>
      </c>
    </row>
    <row r="502" spans="1:1" ht="12.3" x14ac:dyDescent="0.4">
      <c r="A502" s="1" t="s">
        <v>2231</v>
      </c>
    </row>
    <row r="503" spans="1:1" ht="12.3" x14ac:dyDescent="0.4">
      <c r="A503" s="1" t="s">
        <v>1900</v>
      </c>
    </row>
    <row r="504" spans="1:1" ht="12.3" x14ac:dyDescent="0.4">
      <c r="A504" s="1" t="s">
        <v>47</v>
      </c>
    </row>
    <row r="505" spans="1:1" ht="12.3" x14ac:dyDescent="0.4">
      <c r="A505" s="1" t="s">
        <v>859</v>
      </c>
    </row>
    <row r="506" spans="1:1" ht="12.3" x14ac:dyDescent="0.4">
      <c r="A506" s="1" t="s">
        <v>2463</v>
      </c>
    </row>
    <row r="507" spans="1:1" ht="12.3" x14ac:dyDescent="0.4">
      <c r="A507" s="1" t="s">
        <v>2440</v>
      </c>
    </row>
    <row r="508" spans="1:1" ht="12.3" x14ac:dyDescent="0.4">
      <c r="A508" s="1" t="s">
        <v>111</v>
      </c>
    </row>
    <row r="509" spans="1:1" ht="12.3" x14ac:dyDescent="0.4">
      <c r="A509" s="1" t="s">
        <v>1223</v>
      </c>
    </row>
    <row r="510" spans="1:1" ht="12.3" x14ac:dyDescent="0.4">
      <c r="A510" s="1" t="s">
        <v>2070</v>
      </c>
    </row>
    <row r="511" spans="1:1" ht="12.3" x14ac:dyDescent="0.4">
      <c r="A511" s="1" t="s">
        <v>163</v>
      </c>
    </row>
    <row r="512" spans="1:1" ht="12.3" x14ac:dyDescent="0.4">
      <c r="A512" s="1" t="s">
        <v>1486</v>
      </c>
    </row>
    <row r="513" spans="1:1" ht="12.3" x14ac:dyDescent="0.4">
      <c r="A513" s="1" t="s">
        <v>2051</v>
      </c>
    </row>
    <row r="514" spans="1:1" ht="12.3" x14ac:dyDescent="0.4">
      <c r="A514" s="1" t="s">
        <v>2732</v>
      </c>
    </row>
    <row r="515" spans="1:1" ht="12.3" x14ac:dyDescent="0.4">
      <c r="A515" s="1" t="s">
        <v>2000</v>
      </c>
    </row>
    <row r="516" spans="1:1" ht="12.3" x14ac:dyDescent="0.4">
      <c r="A516" s="1" t="s">
        <v>1137</v>
      </c>
    </row>
    <row r="517" spans="1:1" ht="12.3" x14ac:dyDescent="0.4">
      <c r="A517" s="1" t="s">
        <v>912</v>
      </c>
    </row>
    <row r="518" spans="1:1" ht="12.3" x14ac:dyDescent="0.4">
      <c r="A518" s="1" t="s">
        <v>331</v>
      </c>
    </row>
    <row r="519" spans="1:1" ht="12.3" x14ac:dyDescent="0.4">
      <c r="A519" s="1" t="s">
        <v>74</v>
      </c>
    </row>
    <row r="520" spans="1:1" ht="12.3" x14ac:dyDescent="0.4">
      <c r="A520" s="1" t="s">
        <v>1289</v>
      </c>
    </row>
    <row r="521" spans="1:1" ht="12.3" x14ac:dyDescent="0.4">
      <c r="A521" s="1" t="s">
        <v>673</v>
      </c>
    </row>
    <row r="522" spans="1:1" ht="12.3" x14ac:dyDescent="0.4">
      <c r="A522" s="1" t="s">
        <v>559</v>
      </c>
    </row>
    <row r="523" spans="1:1" ht="12.3" x14ac:dyDescent="0.4">
      <c r="A523" s="1" t="s">
        <v>1797</v>
      </c>
    </row>
    <row r="524" spans="1:1" ht="12.3" x14ac:dyDescent="0.4">
      <c r="A524" s="1" t="s">
        <v>950</v>
      </c>
    </row>
    <row r="525" spans="1:1" ht="12.3" x14ac:dyDescent="0.4">
      <c r="A525" s="1" t="s">
        <v>2702</v>
      </c>
    </row>
    <row r="526" spans="1:1" ht="12.3" x14ac:dyDescent="0.4">
      <c r="A526" s="1" t="s">
        <v>272</v>
      </c>
    </row>
    <row r="527" spans="1:1" ht="12.3" x14ac:dyDescent="0.4">
      <c r="A527" s="1" t="s">
        <v>161</v>
      </c>
    </row>
    <row r="528" spans="1:1" ht="12.3" x14ac:dyDescent="0.4">
      <c r="A528" s="1" t="s">
        <v>89</v>
      </c>
    </row>
    <row r="529" spans="1:1" ht="12.3" x14ac:dyDescent="0.4">
      <c r="A529" s="1" t="s">
        <v>103</v>
      </c>
    </row>
    <row r="530" spans="1:1" ht="12.3" x14ac:dyDescent="0.4">
      <c r="A530" s="1" t="s">
        <v>2312</v>
      </c>
    </row>
    <row r="531" spans="1:1" ht="12.3" x14ac:dyDescent="0.4">
      <c r="A531" s="1" t="s">
        <v>2237</v>
      </c>
    </row>
    <row r="532" spans="1:1" ht="12.3" x14ac:dyDescent="0.4">
      <c r="A532" s="1" t="s">
        <v>718</v>
      </c>
    </row>
    <row r="533" spans="1:1" ht="12.3" x14ac:dyDescent="0.4">
      <c r="A533" s="1" t="s">
        <v>1216</v>
      </c>
    </row>
    <row r="534" spans="1:1" ht="12.3" x14ac:dyDescent="0.4">
      <c r="A534" s="1" t="s">
        <v>445</v>
      </c>
    </row>
    <row r="535" spans="1:1" ht="12.3" x14ac:dyDescent="0.4">
      <c r="A535" s="1" t="s">
        <v>1241</v>
      </c>
    </row>
    <row r="536" spans="1:1" ht="12.3" x14ac:dyDescent="0.4">
      <c r="A536" s="5" t="s">
        <v>1711</v>
      </c>
    </row>
    <row r="537" spans="1:1" ht="12.3" x14ac:dyDescent="0.4">
      <c r="A537" s="1" t="s">
        <v>26</v>
      </c>
    </row>
    <row r="538" spans="1:1" ht="12.3" x14ac:dyDescent="0.4">
      <c r="A538" s="1" t="s">
        <v>2014</v>
      </c>
    </row>
    <row r="539" spans="1:1" ht="12.3" x14ac:dyDescent="0.4">
      <c r="A539" s="1" t="s">
        <v>516</v>
      </c>
    </row>
    <row r="540" spans="1:1" ht="12.3" x14ac:dyDescent="0.4">
      <c r="A540" s="1" t="s">
        <v>2290</v>
      </c>
    </row>
    <row r="541" spans="1:1" ht="12.3" x14ac:dyDescent="0.4">
      <c r="A541" s="1" t="s">
        <v>724</v>
      </c>
    </row>
    <row r="542" spans="1:1" ht="12.3" x14ac:dyDescent="0.4">
      <c r="A542" s="1" t="s">
        <v>677</v>
      </c>
    </row>
    <row r="543" spans="1:1" ht="12.3" x14ac:dyDescent="0.4">
      <c r="A543" s="1" t="s">
        <v>1771</v>
      </c>
    </row>
    <row r="544" spans="1:1" ht="12.3" x14ac:dyDescent="0.4">
      <c r="A544" s="1" t="s">
        <v>853</v>
      </c>
    </row>
    <row r="545" spans="1:1" ht="12.3" x14ac:dyDescent="0.4">
      <c r="A545" s="1" t="s">
        <v>2661</v>
      </c>
    </row>
    <row r="546" spans="1:1" ht="12.3" x14ac:dyDescent="0.4">
      <c r="A546" s="1" t="s">
        <v>1886</v>
      </c>
    </row>
    <row r="547" spans="1:1" ht="12.3" x14ac:dyDescent="0.4">
      <c r="A547" s="1" t="s">
        <v>2652</v>
      </c>
    </row>
    <row r="548" spans="1:1" ht="12.3" x14ac:dyDescent="0.4">
      <c r="A548" s="1" t="s">
        <v>2774</v>
      </c>
    </row>
    <row r="549" spans="1:1" ht="12.3" x14ac:dyDescent="0.4">
      <c r="A549" s="1" t="s">
        <v>770</v>
      </c>
    </row>
    <row r="550" spans="1:1" ht="12.3" x14ac:dyDescent="0.4">
      <c r="A550" s="1" t="s">
        <v>1036</v>
      </c>
    </row>
    <row r="551" spans="1:1" ht="12.3" x14ac:dyDescent="0.4">
      <c r="A551" s="1" t="s">
        <v>2384</v>
      </c>
    </row>
    <row r="552" spans="1:1" ht="12.3" x14ac:dyDescent="0.4">
      <c r="A552" s="1" t="s">
        <v>1655</v>
      </c>
    </row>
    <row r="553" spans="1:1" ht="12.3" x14ac:dyDescent="0.4">
      <c r="A553" s="1" t="s">
        <v>416</v>
      </c>
    </row>
    <row r="554" spans="1:1" ht="12.3" x14ac:dyDescent="0.4">
      <c r="A554" s="1" t="s">
        <v>240</v>
      </c>
    </row>
    <row r="555" spans="1:1" ht="12.3" x14ac:dyDescent="0.4">
      <c r="A555" s="1" t="s">
        <v>908</v>
      </c>
    </row>
    <row r="556" spans="1:1" ht="12.3" x14ac:dyDescent="0.4">
      <c r="A556" s="1" t="s">
        <v>712</v>
      </c>
    </row>
    <row r="557" spans="1:1" ht="12.3" x14ac:dyDescent="0.4">
      <c r="A557" s="1" t="s">
        <v>2637</v>
      </c>
    </row>
    <row r="558" spans="1:1" ht="12.3" x14ac:dyDescent="0.4">
      <c r="A558" s="1" t="s">
        <v>752</v>
      </c>
    </row>
    <row r="559" spans="1:1" ht="12.3" x14ac:dyDescent="0.4">
      <c r="A559" s="1" t="s">
        <v>2548</v>
      </c>
    </row>
    <row r="560" spans="1:1" ht="12.3" x14ac:dyDescent="0.4">
      <c r="A560" s="1" t="s">
        <v>1331</v>
      </c>
    </row>
    <row r="561" spans="1:1" ht="12.3" x14ac:dyDescent="0.4">
      <c r="A561" s="1" t="s">
        <v>226</v>
      </c>
    </row>
    <row r="562" spans="1:1" ht="12.3" x14ac:dyDescent="0.4">
      <c r="A562" s="1" t="s">
        <v>1383</v>
      </c>
    </row>
    <row r="563" spans="1:1" ht="12.3" x14ac:dyDescent="0.4">
      <c r="A563" s="1" t="s">
        <v>1636</v>
      </c>
    </row>
    <row r="564" spans="1:1" ht="12.3" x14ac:dyDescent="0.4">
      <c r="A564" s="1" t="s">
        <v>1966</v>
      </c>
    </row>
    <row r="565" spans="1:1" ht="12.3" x14ac:dyDescent="0.4">
      <c r="A565" s="1" t="s">
        <v>982</v>
      </c>
    </row>
    <row r="566" spans="1:1" ht="12.3" x14ac:dyDescent="0.4">
      <c r="A566" s="1" t="s">
        <v>204</v>
      </c>
    </row>
    <row r="567" spans="1:1" ht="12.3" x14ac:dyDescent="0.4">
      <c r="A567" s="1" t="s">
        <v>493</v>
      </c>
    </row>
    <row r="568" spans="1:1" ht="12.3" x14ac:dyDescent="0.4">
      <c r="A568" s="1" t="s">
        <v>2716</v>
      </c>
    </row>
    <row r="569" spans="1:1" ht="12.3" x14ac:dyDescent="0.4">
      <c r="A569" s="1" t="s">
        <v>193</v>
      </c>
    </row>
    <row r="570" spans="1:1" ht="12.3" x14ac:dyDescent="0.4">
      <c r="A570" s="1" t="s">
        <v>1957</v>
      </c>
    </row>
    <row r="571" spans="1:1" ht="12.3" x14ac:dyDescent="0.4">
      <c r="A571" s="1" t="s">
        <v>1515</v>
      </c>
    </row>
    <row r="572" spans="1:1" ht="12.3" x14ac:dyDescent="0.4">
      <c r="A572" s="1" t="s">
        <v>1114</v>
      </c>
    </row>
    <row r="573" spans="1:1" ht="12.3" x14ac:dyDescent="0.4">
      <c r="A573" s="1" t="s">
        <v>1335</v>
      </c>
    </row>
    <row r="574" spans="1:1" ht="12.3" x14ac:dyDescent="0.4">
      <c r="A574" s="1" t="s">
        <v>741</v>
      </c>
    </row>
    <row r="575" spans="1:1" ht="12.3" x14ac:dyDescent="0.4">
      <c r="A575" s="1" t="s">
        <v>2213</v>
      </c>
    </row>
    <row r="576" spans="1:1" ht="12.3" x14ac:dyDescent="0.4">
      <c r="A576" s="1" t="s">
        <v>1002</v>
      </c>
    </row>
    <row r="577" spans="1:1" ht="12.3" x14ac:dyDescent="0.4">
      <c r="A577" s="1" t="s">
        <v>2347</v>
      </c>
    </row>
    <row r="578" spans="1:1" ht="12.3" x14ac:dyDescent="0.4">
      <c r="A578" s="1" t="s">
        <v>2518</v>
      </c>
    </row>
    <row r="579" spans="1:1" ht="12.3" x14ac:dyDescent="0.4">
      <c r="A579" s="1" t="s">
        <v>2380</v>
      </c>
    </row>
    <row r="580" spans="1:1" ht="12.3" x14ac:dyDescent="0.4">
      <c r="A580" s="1" t="s">
        <v>180</v>
      </c>
    </row>
    <row r="581" spans="1:1" ht="12.3" x14ac:dyDescent="0.4">
      <c r="A581" s="1" t="s">
        <v>1686</v>
      </c>
    </row>
    <row r="582" spans="1:1" ht="12.3" x14ac:dyDescent="0.4">
      <c r="A582" s="1" t="s">
        <v>683</v>
      </c>
    </row>
    <row r="583" spans="1:1" ht="12.3" x14ac:dyDescent="0.4">
      <c r="A583" s="1" t="s">
        <v>1045</v>
      </c>
    </row>
    <row r="584" spans="1:1" ht="12.3" x14ac:dyDescent="0.4">
      <c r="A584" s="1" t="s">
        <v>2449</v>
      </c>
    </row>
    <row r="585" spans="1:1" ht="12.3" x14ac:dyDescent="0.4">
      <c r="A585" s="1" t="s">
        <v>1340</v>
      </c>
    </row>
    <row r="586" spans="1:1" ht="12.3" x14ac:dyDescent="0.4">
      <c r="A586" s="1" t="s">
        <v>2386</v>
      </c>
    </row>
    <row r="587" spans="1:1" ht="12.3" x14ac:dyDescent="0.4">
      <c r="A587" s="1" t="s">
        <v>1330</v>
      </c>
    </row>
    <row r="588" spans="1:1" ht="12.3" x14ac:dyDescent="0.4">
      <c r="A588" s="1" t="s">
        <v>985</v>
      </c>
    </row>
    <row r="589" spans="1:1" ht="12.3" x14ac:dyDescent="0.4">
      <c r="A589" s="1" t="s">
        <v>1474</v>
      </c>
    </row>
    <row r="590" spans="1:1" ht="12.3" x14ac:dyDescent="0.4">
      <c r="A590" s="1" t="s">
        <v>553</v>
      </c>
    </row>
    <row r="591" spans="1:1" ht="12.3" x14ac:dyDescent="0.4">
      <c r="A591" s="1" t="s">
        <v>2221</v>
      </c>
    </row>
    <row r="592" spans="1:1" ht="12.3" x14ac:dyDescent="0.4">
      <c r="A592" s="1" t="s">
        <v>1152</v>
      </c>
    </row>
    <row r="593" spans="1:1" ht="12.3" x14ac:dyDescent="0.4">
      <c r="A593" s="1" t="s">
        <v>973</v>
      </c>
    </row>
    <row r="594" spans="1:1" ht="12.3" x14ac:dyDescent="0.4">
      <c r="A594" s="1" t="s">
        <v>806</v>
      </c>
    </row>
    <row r="595" spans="1:1" ht="12.3" x14ac:dyDescent="0.4">
      <c r="A595" s="1" t="s">
        <v>1990</v>
      </c>
    </row>
    <row r="596" spans="1:1" ht="12.3" x14ac:dyDescent="0.4">
      <c r="A596" s="1" t="s">
        <v>320</v>
      </c>
    </row>
    <row r="597" spans="1:1" ht="12.3" x14ac:dyDescent="0.4">
      <c r="A597" s="1" t="s">
        <v>2616</v>
      </c>
    </row>
    <row r="598" spans="1:1" ht="12.3" x14ac:dyDescent="0.4">
      <c r="A598" s="1" t="s">
        <v>735</v>
      </c>
    </row>
    <row r="599" spans="1:1" ht="12.3" x14ac:dyDescent="0.4">
      <c r="A599" s="1" t="s">
        <v>938</v>
      </c>
    </row>
    <row r="600" spans="1:1" ht="12.3" x14ac:dyDescent="0.4">
      <c r="A600" s="1" t="s">
        <v>1071</v>
      </c>
    </row>
    <row r="601" spans="1:1" ht="12.3" x14ac:dyDescent="0.4">
      <c r="A601" s="1" t="s">
        <v>734</v>
      </c>
    </row>
    <row r="602" spans="1:1" ht="12.3" x14ac:dyDescent="0.4">
      <c r="A602" s="1" t="s">
        <v>215</v>
      </c>
    </row>
    <row r="603" spans="1:1" ht="12.3" x14ac:dyDescent="0.4">
      <c r="A603" s="1" t="s">
        <v>483</v>
      </c>
    </row>
    <row r="604" spans="1:1" ht="12.3" x14ac:dyDescent="0.4">
      <c r="A604" s="1" t="s">
        <v>2364</v>
      </c>
    </row>
    <row r="605" spans="1:1" ht="12.3" x14ac:dyDescent="0.4">
      <c r="A605" s="1" t="s">
        <v>2086</v>
      </c>
    </row>
    <row r="606" spans="1:1" ht="12.3" x14ac:dyDescent="0.4">
      <c r="A606" s="1" t="s">
        <v>747</v>
      </c>
    </row>
    <row r="607" spans="1:1" ht="12.3" x14ac:dyDescent="0.4">
      <c r="A607" s="1" t="s">
        <v>2657</v>
      </c>
    </row>
    <row r="608" spans="1:1" ht="12.3" x14ac:dyDescent="0.4">
      <c r="A608" s="1" t="s">
        <v>2722</v>
      </c>
    </row>
    <row r="609" spans="1:1" ht="12.3" x14ac:dyDescent="0.4">
      <c r="A609" s="1" t="s">
        <v>116</v>
      </c>
    </row>
    <row r="610" spans="1:1" ht="12.3" x14ac:dyDescent="0.4">
      <c r="A610" s="1" t="s">
        <v>755</v>
      </c>
    </row>
    <row r="611" spans="1:1" ht="12.3" x14ac:dyDescent="0.4">
      <c r="A611" s="1" t="s">
        <v>439</v>
      </c>
    </row>
    <row r="612" spans="1:1" ht="12.3" x14ac:dyDescent="0.4">
      <c r="A612" s="1" t="s">
        <v>2286</v>
      </c>
    </row>
    <row r="613" spans="1:1" ht="12.3" x14ac:dyDescent="0.4">
      <c r="A613" s="1" t="s">
        <v>1378</v>
      </c>
    </row>
    <row r="614" spans="1:1" ht="12.3" x14ac:dyDescent="0.4">
      <c r="A614" s="1" t="s">
        <v>845</v>
      </c>
    </row>
    <row r="615" spans="1:1" ht="12.3" x14ac:dyDescent="0.4">
      <c r="A615" s="1" t="s">
        <v>541</v>
      </c>
    </row>
    <row r="616" spans="1:1" ht="12.3" x14ac:dyDescent="0.4">
      <c r="A616" s="1" t="s">
        <v>403</v>
      </c>
    </row>
    <row r="617" spans="1:1" ht="12.3" x14ac:dyDescent="0.4">
      <c r="A617" s="1" t="s">
        <v>682</v>
      </c>
    </row>
    <row r="618" spans="1:1" ht="12.3" x14ac:dyDescent="0.4">
      <c r="A618" s="1" t="s">
        <v>2759</v>
      </c>
    </row>
    <row r="619" spans="1:1" ht="12.3" x14ac:dyDescent="0.4">
      <c r="A619" s="1" t="s">
        <v>990</v>
      </c>
    </row>
    <row r="620" spans="1:1" ht="12.3" x14ac:dyDescent="0.4">
      <c r="A620" s="1" t="s">
        <v>2076</v>
      </c>
    </row>
    <row r="621" spans="1:1" ht="12.3" x14ac:dyDescent="0.4">
      <c r="A621" s="1" t="s">
        <v>972</v>
      </c>
    </row>
    <row r="622" spans="1:1" ht="12.3" x14ac:dyDescent="0.4">
      <c r="A622" s="1" t="s">
        <v>505</v>
      </c>
    </row>
    <row r="623" spans="1:1" ht="12.3" x14ac:dyDescent="0.4">
      <c r="A623" s="1" t="s">
        <v>1377</v>
      </c>
    </row>
    <row r="624" spans="1:1" ht="12.3" x14ac:dyDescent="0.4">
      <c r="A624" s="1" t="s">
        <v>1794</v>
      </c>
    </row>
    <row r="625" spans="1:1" ht="12.3" x14ac:dyDescent="0.4">
      <c r="A625" s="1" t="s">
        <v>2752</v>
      </c>
    </row>
    <row r="626" spans="1:1" ht="12.3" x14ac:dyDescent="0.4">
      <c r="A626" s="1" t="s">
        <v>1084</v>
      </c>
    </row>
    <row r="627" spans="1:1" ht="12.3" x14ac:dyDescent="0.4">
      <c r="A627" s="1" t="s">
        <v>706</v>
      </c>
    </row>
    <row r="628" spans="1:1" ht="12.3" x14ac:dyDescent="0.4">
      <c r="A628" s="5" t="s">
        <v>1811</v>
      </c>
    </row>
    <row r="629" spans="1:1" ht="12.3" x14ac:dyDescent="0.4">
      <c r="A629" s="1" t="s">
        <v>2264</v>
      </c>
    </row>
    <row r="630" spans="1:1" ht="12.3" x14ac:dyDescent="0.4">
      <c r="A630" s="1" t="s">
        <v>955</v>
      </c>
    </row>
    <row r="631" spans="1:1" ht="12.3" x14ac:dyDescent="0.4">
      <c r="A631" s="1" t="s">
        <v>2817</v>
      </c>
    </row>
    <row r="632" spans="1:1" ht="12.3" x14ac:dyDescent="0.4">
      <c r="A632" s="1" t="s">
        <v>2471</v>
      </c>
    </row>
    <row r="633" spans="1:1" ht="12.3" x14ac:dyDescent="0.4">
      <c r="A633" s="1" t="s">
        <v>353</v>
      </c>
    </row>
    <row r="634" spans="1:1" ht="12.3" x14ac:dyDescent="0.4">
      <c r="A634" s="1" t="s">
        <v>491</v>
      </c>
    </row>
    <row r="635" spans="1:1" ht="12.3" x14ac:dyDescent="0.4">
      <c r="A635" s="1" t="s">
        <v>596</v>
      </c>
    </row>
    <row r="636" spans="1:1" ht="12.3" x14ac:dyDescent="0.4">
      <c r="A636" s="1" t="s">
        <v>2142</v>
      </c>
    </row>
    <row r="637" spans="1:1" ht="12.3" x14ac:dyDescent="0.4">
      <c r="A637" s="1" t="s">
        <v>991</v>
      </c>
    </row>
    <row r="638" spans="1:1" ht="12.3" x14ac:dyDescent="0.4">
      <c r="A638" s="1" t="s">
        <v>1892</v>
      </c>
    </row>
    <row r="639" spans="1:1" ht="12.3" x14ac:dyDescent="0.4">
      <c r="A639" s="1" t="s">
        <v>1028</v>
      </c>
    </row>
    <row r="640" spans="1:1" ht="12.3" x14ac:dyDescent="0.4">
      <c r="A640" s="1" t="s">
        <v>1418</v>
      </c>
    </row>
    <row r="641" spans="1:1" ht="12.3" x14ac:dyDescent="0.4">
      <c r="A641" s="1" t="s">
        <v>675</v>
      </c>
    </row>
    <row r="642" spans="1:1" ht="12.3" x14ac:dyDescent="0.4">
      <c r="A642" s="1" t="s">
        <v>21</v>
      </c>
    </row>
    <row r="643" spans="1:1" ht="12.3" x14ac:dyDescent="0.4">
      <c r="A643" s="1" t="s">
        <v>20</v>
      </c>
    </row>
    <row r="644" spans="1:1" ht="12.3" x14ac:dyDescent="0.4">
      <c r="A644" s="1" t="s">
        <v>27</v>
      </c>
    </row>
    <row r="645" spans="1:1" ht="12.3" x14ac:dyDescent="0.4">
      <c r="A645" s="1" t="s">
        <v>219</v>
      </c>
    </row>
    <row r="646" spans="1:1" ht="12.3" x14ac:dyDescent="0.4">
      <c r="A646" s="1" t="s">
        <v>1127</v>
      </c>
    </row>
    <row r="647" spans="1:1" ht="12.3" x14ac:dyDescent="0.4">
      <c r="A647" s="1" t="s">
        <v>456</v>
      </c>
    </row>
    <row r="648" spans="1:1" ht="12.3" x14ac:dyDescent="0.4">
      <c r="A648" s="1" t="s">
        <v>360</v>
      </c>
    </row>
    <row r="649" spans="1:1" ht="12.3" x14ac:dyDescent="0.4">
      <c r="A649" s="1" t="s">
        <v>2566</v>
      </c>
    </row>
    <row r="650" spans="1:1" ht="12.3" x14ac:dyDescent="0.4">
      <c r="A650" s="1" t="s">
        <v>1698</v>
      </c>
    </row>
    <row r="651" spans="1:1" ht="12.3" x14ac:dyDescent="0.4">
      <c r="A651" s="1" t="s">
        <v>1919</v>
      </c>
    </row>
    <row r="652" spans="1:1" ht="12.3" x14ac:dyDescent="0.4">
      <c r="A652" s="1" t="s">
        <v>1858</v>
      </c>
    </row>
    <row r="653" spans="1:1" ht="12.3" x14ac:dyDescent="0.4">
      <c r="A653" s="1" t="s">
        <v>1826</v>
      </c>
    </row>
    <row r="654" spans="1:1" ht="12.3" x14ac:dyDescent="0.4">
      <c r="A654" s="1" t="s">
        <v>352</v>
      </c>
    </row>
    <row r="655" spans="1:1" ht="12.3" x14ac:dyDescent="0.4">
      <c r="A655" s="1" t="s">
        <v>1987</v>
      </c>
    </row>
    <row r="656" spans="1:1" ht="12.3" x14ac:dyDescent="0.4">
      <c r="A656" s="1" t="s">
        <v>2435</v>
      </c>
    </row>
    <row r="657" spans="1:1" ht="12.3" x14ac:dyDescent="0.4">
      <c r="A657" s="1" t="s">
        <v>821</v>
      </c>
    </row>
    <row r="658" spans="1:1" ht="12.3" x14ac:dyDescent="0.4">
      <c r="A658" s="1" t="s">
        <v>475</v>
      </c>
    </row>
    <row r="659" spans="1:1" ht="12.3" x14ac:dyDescent="0.4">
      <c r="A659" s="1" t="s">
        <v>808</v>
      </c>
    </row>
    <row r="660" spans="1:1" ht="12.3" x14ac:dyDescent="0.4">
      <c r="A660" s="1" t="s">
        <v>852</v>
      </c>
    </row>
    <row r="661" spans="1:1" ht="12.3" x14ac:dyDescent="0.4">
      <c r="A661" s="1" t="s">
        <v>45</v>
      </c>
    </row>
    <row r="662" spans="1:1" ht="12.3" x14ac:dyDescent="0.4">
      <c r="A662" s="1" t="s">
        <v>2529</v>
      </c>
    </row>
    <row r="663" spans="1:1" ht="12.3" x14ac:dyDescent="0.4">
      <c r="A663" s="1" t="s">
        <v>1673</v>
      </c>
    </row>
    <row r="664" spans="1:1" ht="12.3" x14ac:dyDescent="0.4">
      <c r="A664" s="1" t="s">
        <v>481</v>
      </c>
    </row>
    <row r="665" spans="1:1" ht="12.3" x14ac:dyDescent="0.4">
      <c r="A665" s="1" t="s">
        <v>470</v>
      </c>
    </row>
    <row r="666" spans="1:1" ht="12.3" x14ac:dyDescent="0.4">
      <c r="A666" s="1" t="s">
        <v>1157</v>
      </c>
    </row>
    <row r="667" spans="1:1" ht="12.3" x14ac:dyDescent="0.4">
      <c r="A667" s="1" t="s">
        <v>776</v>
      </c>
    </row>
    <row r="668" spans="1:1" ht="12.3" x14ac:dyDescent="0.4">
      <c r="A668" s="1" t="s">
        <v>1206</v>
      </c>
    </row>
    <row r="669" spans="1:1" ht="12.3" x14ac:dyDescent="0.4">
      <c r="A669" s="1" t="s">
        <v>1648</v>
      </c>
    </row>
    <row r="670" spans="1:1" ht="12.3" x14ac:dyDescent="0.4">
      <c r="A670" s="1" t="s">
        <v>1764</v>
      </c>
    </row>
    <row r="671" spans="1:1" ht="12.3" x14ac:dyDescent="0.4">
      <c r="A671" s="1" t="s">
        <v>1237</v>
      </c>
    </row>
    <row r="672" spans="1:1" ht="12.3" x14ac:dyDescent="0.4">
      <c r="A672" s="5" t="s">
        <v>2459</v>
      </c>
    </row>
    <row r="673" spans="1:1" ht="12.3" x14ac:dyDescent="0.4">
      <c r="A673" s="1" t="s">
        <v>832</v>
      </c>
    </row>
    <row r="674" spans="1:1" ht="12.3" x14ac:dyDescent="0.4">
      <c r="A674" s="1" t="s">
        <v>1135</v>
      </c>
    </row>
    <row r="675" spans="1:1" ht="12.3" x14ac:dyDescent="0.4">
      <c r="A675" s="1" t="s">
        <v>196</v>
      </c>
    </row>
    <row r="676" spans="1:1" ht="12.3" x14ac:dyDescent="0.4">
      <c r="A676" s="1" t="s">
        <v>564</v>
      </c>
    </row>
    <row r="677" spans="1:1" ht="12.3" x14ac:dyDescent="0.4">
      <c r="A677" s="1" t="s">
        <v>298</v>
      </c>
    </row>
    <row r="678" spans="1:1" ht="12.3" x14ac:dyDescent="0.4">
      <c r="A678" s="1" t="s">
        <v>739</v>
      </c>
    </row>
    <row r="679" spans="1:1" ht="12.3" x14ac:dyDescent="0.4">
      <c r="A679" s="1" t="s">
        <v>300</v>
      </c>
    </row>
    <row r="680" spans="1:1" ht="12.3" x14ac:dyDescent="0.4">
      <c r="A680" s="1" t="s">
        <v>2110</v>
      </c>
    </row>
    <row r="681" spans="1:1" ht="12.3" x14ac:dyDescent="0.4">
      <c r="A681" s="1" t="s">
        <v>1308</v>
      </c>
    </row>
    <row r="682" spans="1:1" ht="12.3" x14ac:dyDescent="0.4">
      <c r="A682" s="1" t="s">
        <v>644</v>
      </c>
    </row>
    <row r="683" spans="1:1" ht="12.3" x14ac:dyDescent="0.4">
      <c r="A683" s="1" t="s">
        <v>2308</v>
      </c>
    </row>
    <row r="684" spans="1:1" ht="12.3" x14ac:dyDescent="0.4">
      <c r="A684" s="1" t="s">
        <v>1760</v>
      </c>
    </row>
    <row r="685" spans="1:1" ht="12.3" x14ac:dyDescent="0.4">
      <c r="A685" s="1" t="s">
        <v>2041</v>
      </c>
    </row>
    <row r="686" spans="1:1" ht="12.3" x14ac:dyDescent="0.4">
      <c r="A686" s="1" t="s">
        <v>1115</v>
      </c>
    </row>
    <row r="687" spans="1:1" ht="12.3" x14ac:dyDescent="0.4">
      <c r="A687" s="1" t="s">
        <v>1077</v>
      </c>
    </row>
    <row r="688" spans="1:1" ht="12.3" x14ac:dyDescent="0.4">
      <c r="A688" s="1" t="s">
        <v>725</v>
      </c>
    </row>
    <row r="689" spans="1:1" ht="12.3" x14ac:dyDescent="0.4">
      <c r="A689" s="1" t="s">
        <v>2161</v>
      </c>
    </row>
    <row r="690" spans="1:1" ht="12.3" x14ac:dyDescent="0.4">
      <c r="A690" s="1" t="s">
        <v>1354</v>
      </c>
    </row>
    <row r="691" spans="1:1" ht="12.3" x14ac:dyDescent="0.4">
      <c r="A691" s="1" t="s">
        <v>1108</v>
      </c>
    </row>
    <row r="692" spans="1:1" ht="12.3" x14ac:dyDescent="0.4">
      <c r="A692" s="1" t="s">
        <v>1776</v>
      </c>
    </row>
    <row r="693" spans="1:1" ht="12.3" x14ac:dyDescent="0.4">
      <c r="A693" s="1" t="s">
        <v>1480</v>
      </c>
    </row>
    <row r="694" spans="1:1" ht="12.3" x14ac:dyDescent="0.4">
      <c r="A694" s="1" t="s">
        <v>2466</v>
      </c>
    </row>
    <row r="695" spans="1:1" ht="12.3" x14ac:dyDescent="0.4">
      <c r="A695" s="1" t="s">
        <v>404</v>
      </c>
    </row>
    <row r="696" spans="1:1" ht="12.3" x14ac:dyDescent="0.4">
      <c r="A696" s="1" t="s">
        <v>1880</v>
      </c>
    </row>
    <row r="697" spans="1:1" ht="12.3" x14ac:dyDescent="0.4">
      <c r="A697" s="1" t="s">
        <v>2339</v>
      </c>
    </row>
    <row r="698" spans="1:1" ht="12.3" x14ac:dyDescent="0.4">
      <c r="A698" s="1" t="s">
        <v>896</v>
      </c>
    </row>
    <row r="699" spans="1:1" ht="12.3" x14ac:dyDescent="0.4">
      <c r="A699" s="1" t="s">
        <v>1440</v>
      </c>
    </row>
    <row r="700" spans="1:1" ht="12.3" x14ac:dyDescent="0.4">
      <c r="A700" s="1" t="s">
        <v>2217</v>
      </c>
    </row>
    <row r="701" spans="1:1" ht="12.3" x14ac:dyDescent="0.4">
      <c r="A701" s="1" t="s">
        <v>1857</v>
      </c>
    </row>
    <row r="702" spans="1:1" ht="12.3" x14ac:dyDescent="0.4">
      <c r="A702" s="1" t="s">
        <v>2689</v>
      </c>
    </row>
    <row r="703" spans="1:1" ht="12.3" x14ac:dyDescent="0.4">
      <c r="A703" s="5" t="s">
        <v>2728</v>
      </c>
    </row>
    <row r="704" spans="1:1" ht="12.3" x14ac:dyDescent="0.4">
      <c r="A704" s="1" t="s">
        <v>1803</v>
      </c>
    </row>
    <row r="705" spans="1:1" ht="12.3" x14ac:dyDescent="0.4">
      <c r="A705" s="1" t="s">
        <v>2226</v>
      </c>
    </row>
    <row r="706" spans="1:1" ht="12.3" x14ac:dyDescent="0.4">
      <c r="A706" s="1" t="s">
        <v>2524</v>
      </c>
    </row>
    <row r="707" spans="1:1" ht="12.3" x14ac:dyDescent="0.4">
      <c r="A707" s="1" t="s">
        <v>2592</v>
      </c>
    </row>
    <row r="708" spans="1:1" ht="12.3" x14ac:dyDescent="0.4">
      <c r="A708" s="1" t="s">
        <v>1384</v>
      </c>
    </row>
    <row r="709" spans="1:1" ht="12.3" x14ac:dyDescent="0.4">
      <c r="A709" s="1" t="s">
        <v>2739</v>
      </c>
    </row>
    <row r="710" spans="1:1" ht="12.3" x14ac:dyDescent="0.4">
      <c r="A710" s="1" t="s">
        <v>1699</v>
      </c>
    </row>
    <row r="711" spans="1:1" ht="12.3" x14ac:dyDescent="0.4">
      <c r="A711" s="1" t="s">
        <v>1741</v>
      </c>
    </row>
    <row r="712" spans="1:1" ht="12.3" x14ac:dyDescent="0.4">
      <c r="A712" s="1" t="s">
        <v>2658</v>
      </c>
    </row>
    <row r="713" spans="1:1" ht="12.3" x14ac:dyDescent="0.4">
      <c r="A713" s="1" t="s">
        <v>82</v>
      </c>
    </row>
    <row r="714" spans="1:1" ht="12.3" x14ac:dyDescent="0.4">
      <c r="A714" s="5" t="s">
        <v>2599</v>
      </c>
    </row>
    <row r="715" spans="1:1" ht="12.3" x14ac:dyDescent="0.4">
      <c r="A715" s="1" t="s">
        <v>1393</v>
      </c>
    </row>
    <row r="716" spans="1:1" ht="12.3" x14ac:dyDescent="0.4">
      <c r="A716" s="1" t="s">
        <v>436</v>
      </c>
    </row>
    <row r="717" spans="1:1" ht="12.3" x14ac:dyDescent="0.4">
      <c r="A717" s="1" t="s">
        <v>868</v>
      </c>
    </row>
    <row r="718" spans="1:1" ht="12.3" x14ac:dyDescent="0.4">
      <c r="A718" s="1" t="s">
        <v>2410</v>
      </c>
    </row>
    <row r="719" spans="1:1" ht="12.3" x14ac:dyDescent="0.4">
      <c r="A719" s="1" t="s">
        <v>627</v>
      </c>
    </row>
    <row r="720" spans="1:1" ht="12.3" x14ac:dyDescent="0.4">
      <c r="A720" s="1" t="s">
        <v>1742</v>
      </c>
    </row>
    <row r="721" spans="1:1" ht="12.3" x14ac:dyDescent="0.4">
      <c r="A721" s="1" t="s">
        <v>1513</v>
      </c>
    </row>
    <row r="722" spans="1:1" ht="12.3" x14ac:dyDescent="0.4">
      <c r="A722" s="1" t="s">
        <v>2100</v>
      </c>
    </row>
    <row r="723" spans="1:1" ht="12.3" x14ac:dyDescent="0.4">
      <c r="A723" s="1" t="s">
        <v>1951</v>
      </c>
    </row>
    <row r="724" spans="1:1" ht="12.3" x14ac:dyDescent="0.4">
      <c r="A724" s="1" t="s">
        <v>2564</v>
      </c>
    </row>
    <row r="725" spans="1:1" ht="12.3" x14ac:dyDescent="0.4">
      <c r="A725" s="1" t="s">
        <v>684</v>
      </c>
    </row>
    <row r="726" spans="1:1" ht="12.3" x14ac:dyDescent="0.4">
      <c r="A726" s="1" t="s">
        <v>273</v>
      </c>
    </row>
    <row r="727" spans="1:1" ht="12.3" x14ac:dyDescent="0.4">
      <c r="A727" s="1" t="s">
        <v>1550</v>
      </c>
    </row>
    <row r="728" spans="1:1" ht="12.3" x14ac:dyDescent="0.4">
      <c r="A728" s="1" t="s">
        <v>2052</v>
      </c>
    </row>
    <row r="729" spans="1:1" ht="12.3" x14ac:dyDescent="0.4">
      <c r="A729" s="1" t="s">
        <v>1551</v>
      </c>
    </row>
    <row r="730" spans="1:1" ht="12.3" x14ac:dyDescent="0.4">
      <c r="A730" s="1" t="s">
        <v>2197</v>
      </c>
    </row>
    <row r="731" spans="1:1" ht="12.3" x14ac:dyDescent="0.4">
      <c r="A731" s="1" t="s">
        <v>1316</v>
      </c>
    </row>
    <row r="732" spans="1:1" ht="12.3" x14ac:dyDescent="0.4">
      <c r="A732" s="1" t="s">
        <v>1142</v>
      </c>
    </row>
    <row r="733" spans="1:1" ht="12.3" x14ac:dyDescent="0.4">
      <c r="A733" s="1" t="s">
        <v>1156</v>
      </c>
    </row>
    <row r="734" spans="1:1" ht="12.3" x14ac:dyDescent="0.4">
      <c r="A734" s="1" t="s">
        <v>2268</v>
      </c>
    </row>
    <row r="735" spans="1:1" ht="12.3" x14ac:dyDescent="0.4">
      <c r="A735" s="1" t="s">
        <v>172</v>
      </c>
    </row>
    <row r="736" spans="1:1" ht="12.3" x14ac:dyDescent="0.4">
      <c r="A736" s="1" t="s">
        <v>2325</v>
      </c>
    </row>
    <row r="737" spans="1:1" ht="12.3" x14ac:dyDescent="0.4">
      <c r="A737" s="1" t="s">
        <v>2650</v>
      </c>
    </row>
    <row r="738" spans="1:1" ht="12.3" x14ac:dyDescent="0.4">
      <c r="A738" s="1" t="s">
        <v>947</v>
      </c>
    </row>
    <row r="739" spans="1:1" ht="12.3" x14ac:dyDescent="0.4">
      <c r="A739" s="5" t="s">
        <v>1537</v>
      </c>
    </row>
    <row r="740" spans="1:1" ht="12.3" x14ac:dyDescent="0.4">
      <c r="A740" s="1" t="s">
        <v>2729</v>
      </c>
    </row>
    <row r="741" spans="1:1" ht="12.3" x14ac:dyDescent="0.4">
      <c r="A741" s="1" t="s">
        <v>894</v>
      </c>
    </row>
    <row r="742" spans="1:1" ht="12.3" x14ac:dyDescent="0.4">
      <c r="A742" s="1" t="s">
        <v>563</v>
      </c>
    </row>
    <row r="743" spans="1:1" ht="12.3" x14ac:dyDescent="0.4">
      <c r="A743" s="1" t="s">
        <v>132</v>
      </c>
    </row>
    <row r="744" spans="1:1" ht="12.3" x14ac:dyDescent="0.4">
      <c r="A744" s="1" t="s">
        <v>1687</v>
      </c>
    </row>
    <row r="745" spans="1:1" ht="12.3" x14ac:dyDescent="0.4">
      <c r="A745" s="1" t="s">
        <v>732</v>
      </c>
    </row>
    <row r="746" spans="1:1" ht="12.3" x14ac:dyDescent="0.4">
      <c r="A746" s="1" t="s">
        <v>290</v>
      </c>
    </row>
    <row r="747" spans="1:1" ht="12.3" x14ac:dyDescent="0.4">
      <c r="A747" s="1" t="s">
        <v>531</v>
      </c>
    </row>
    <row r="748" spans="1:1" ht="12.3" x14ac:dyDescent="0.4">
      <c r="A748" s="1" t="s">
        <v>733</v>
      </c>
    </row>
    <row r="749" spans="1:1" ht="12.3" x14ac:dyDescent="0.4">
      <c r="A749" s="1" t="s">
        <v>2387</v>
      </c>
    </row>
    <row r="750" spans="1:1" ht="12.3" x14ac:dyDescent="0.4">
      <c r="A750" s="1" t="s">
        <v>450</v>
      </c>
    </row>
    <row r="751" spans="1:1" ht="12.3" x14ac:dyDescent="0.4">
      <c r="A751" s="1" t="s">
        <v>918</v>
      </c>
    </row>
    <row r="752" spans="1:1" ht="12.3" x14ac:dyDescent="0.4">
      <c r="A752" s="1" t="s">
        <v>1735</v>
      </c>
    </row>
    <row r="753" spans="1:1" ht="12.3" x14ac:dyDescent="0.4">
      <c r="A753" s="1" t="s">
        <v>876</v>
      </c>
    </row>
    <row r="754" spans="1:1" ht="12.3" x14ac:dyDescent="0.4">
      <c r="A754" s="1" t="s">
        <v>984</v>
      </c>
    </row>
    <row r="755" spans="1:1" ht="12.3" x14ac:dyDescent="0.4">
      <c r="A755" s="1" t="s">
        <v>1314</v>
      </c>
    </row>
    <row r="756" spans="1:1" ht="12.3" x14ac:dyDescent="0.4">
      <c r="A756" s="5" t="s">
        <v>1644</v>
      </c>
    </row>
    <row r="757" spans="1:1" ht="12.3" x14ac:dyDescent="0.4">
      <c r="A757" s="1" t="s">
        <v>902</v>
      </c>
    </row>
    <row r="758" spans="1:1" ht="12.3" x14ac:dyDescent="0.4">
      <c r="A758" s="1" t="s">
        <v>1928</v>
      </c>
    </row>
    <row r="759" spans="1:1" ht="12.3" x14ac:dyDescent="0.4">
      <c r="A759" s="1" t="s">
        <v>195</v>
      </c>
    </row>
    <row r="760" spans="1:1" ht="12.3" x14ac:dyDescent="0.4">
      <c r="A760" s="1" t="s">
        <v>1439</v>
      </c>
    </row>
    <row r="761" spans="1:1" ht="12.3" x14ac:dyDescent="0.4">
      <c r="A761" s="1" t="s">
        <v>1674</v>
      </c>
    </row>
    <row r="762" spans="1:1" ht="12.3" x14ac:dyDescent="0.4">
      <c r="A762" s="1" t="s">
        <v>1344</v>
      </c>
    </row>
    <row r="763" spans="1:1" ht="12.3" x14ac:dyDescent="0.4">
      <c r="A763" s="1" t="s">
        <v>1642</v>
      </c>
    </row>
    <row r="764" spans="1:1" ht="12.3" x14ac:dyDescent="0.4">
      <c r="A764" s="1" t="s">
        <v>570</v>
      </c>
    </row>
    <row r="765" spans="1:1" ht="12.3" x14ac:dyDescent="0.4">
      <c r="A765" s="1" t="s">
        <v>877</v>
      </c>
    </row>
    <row r="766" spans="1:1" ht="12.3" x14ac:dyDescent="0.4">
      <c r="A766" s="1" t="s">
        <v>2377</v>
      </c>
    </row>
    <row r="767" spans="1:1" ht="12.3" x14ac:dyDescent="0.4">
      <c r="A767" s="1" t="s">
        <v>271</v>
      </c>
    </row>
    <row r="768" spans="1:1" ht="12.3" x14ac:dyDescent="0.4">
      <c r="A768" s="1" t="s">
        <v>2087</v>
      </c>
    </row>
    <row r="769" spans="1:1" ht="12.3" x14ac:dyDescent="0.4">
      <c r="A769" s="1" t="s">
        <v>515</v>
      </c>
    </row>
    <row r="770" spans="1:1" ht="12.3" x14ac:dyDescent="0.4">
      <c r="A770" s="1" t="s">
        <v>216</v>
      </c>
    </row>
    <row r="771" spans="1:1" ht="12.3" x14ac:dyDescent="0.4">
      <c r="A771" s="1" t="s">
        <v>602</v>
      </c>
    </row>
    <row r="772" spans="1:1" ht="12.3" x14ac:dyDescent="0.4">
      <c r="A772" s="1" t="s">
        <v>960</v>
      </c>
    </row>
    <row r="773" spans="1:1" ht="12.3" x14ac:dyDescent="0.4">
      <c r="A773" s="1" t="s">
        <v>1819</v>
      </c>
    </row>
    <row r="774" spans="1:1" ht="12.3" x14ac:dyDescent="0.4">
      <c r="A774" s="1" t="s">
        <v>346</v>
      </c>
    </row>
    <row r="775" spans="1:1" ht="12.3" x14ac:dyDescent="0.4">
      <c r="A775" s="1" t="s">
        <v>2220</v>
      </c>
    </row>
    <row r="776" spans="1:1" ht="12.3" x14ac:dyDescent="0.4">
      <c r="A776" s="1" t="s">
        <v>1638</v>
      </c>
    </row>
    <row r="777" spans="1:1" ht="12.3" x14ac:dyDescent="0.4">
      <c r="A777" s="1" t="s">
        <v>444</v>
      </c>
    </row>
    <row r="778" spans="1:1" ht="12.3" x14ac:dyDescent="0.4">
      <c r="A778" s="1" t="s">
        <v>2458</v>
      </c>
    </row>
    <row r="779" spans="1:1" ht="12.3" x14ac:dyDescent="0.4">
      <c r="A779" s="1" t="s">
        <v>1304</v>
      </c>
    </row>
    <row r="780" spans="1:1" ht="12.3" x14ac:dyDescent="0.4">
      <c r="A780" s="1" t="s">
        <v>1458</v>
      </c>
    </row>
    <row r="781" spans="1:1" ht="12.3" x14ac:dyDescent="0.4">
      <c r="A781" s="1" t="s">
        <v>2549</v>
      </c>
    </row>
    <row r="782" spans="1:1" ht="12.3" x14ac:dyDescent="0.4">
      <c r="A782" s="1" t="s">
        <v>2760</v>
      </c>
    </row>
    <row r="783" spans="1:1" ht="12.3" x14ac:dyDescent="0.4">
      <c r="A783" s="1" t="s">
        <v>1995</v>
      </c>
    </row>
    <row r="784" spans="1:1" ht="12.3" x14ac:dyDescent="0.4">
      <c r="A784" s="1" t="s">
        <v>2074</v>
      </c>
    </row>
    <row r="785" spans="1:1" ht="12.3" x14ac:dyDescent="0.4">
      <c r="A785" s="1" t="s">
        <v>1309</v>
      </c>
    </row>
    <row r="786" spans="1:1" ht="12.3" x14ac:dyDescent="0.4">
      <c r="A786" s="1" t="s">
        <v>1034</v>
      </c>
    </row>
    <row r="787" spans="1:1" ht="12.3" x14ac:dyDescent="0.4">
      <c r="A787" s="1" t="s">
        <v>2508</v>
      </c>
    </row>
    <row r="788" spans="1:1" ht="12.3" x14ac:dyDescent="0.4">
      <c r="A788" s="1" t="s">
        <v>685</v>
      </c>
    </row>
    <row r="789" spans="1:1" ht="12.3" x14ac:dyDescent="0.4">
      <c r="A789" s="1" t="s">
        <v>299</v>
      </c>
    </row>
    <row r="790" spans="1:1" ht="12.3" x14ac:dyDescent="0.4">
      <c r="A790" s="1" t="s">
        <v>2663</v>
      </c>
    </row>
    <row r="791" spans="1:1" ht="12.3" x14ac:dyDescent="0.4">
      <c r="A791" s="1" t="s">
        <v>1058</v>
      </c>
    </row>
    <row r="792" spans="1:1" ht="12.3" x14ac:dyDescent="0.4">
      <c r="A792" s="1" t="s">
        <v>60</v>
      </c>
    </row>
    <row r="793" spans="1:1" ht="12.3" x14ac:dyDescent="0.4">
      <c r="A793" s="5" t="s">
        <v>1251</v>
      </c>
    </row>
    <row r="794" spans="1:1" ht="12.3" x14ac:dyDescent="0.4">
      <c r="A794" s="1" t="s">
        <v>634</v>
      </c>
    </row>
    <row r="795" spans="1:1" ht="12.3" x14ac:dyDescent="0.4">
      <c r="A795" s="1" t="s">
        <v>438</v>
      </c>
    </row>
    <row r="796" spans="1:1" ht="12.3" x14ac:dyDescent="0.4">
      <c r="A796" s="1" t="s">
        <v>1790</v>
      </c>
    </row>
    <row r="797" spans="1:1" ht="12.3" x14ac:dyDescent="0.4">
      <c r="A797" s="1" t="s">
        <v>867</v>
      </c>
    </row>
    <row r="798" spans="1:1" ht="12.3" x14ac:dyDescent="0.4">
      <c r="A798" s="1" t="s">
        <v>1755</v>
      </c>
    </row>
    <row r="799" spans="1:1" ht="12.3" x14ac:dyDescent="0.4">
      <c r="A799" s="1" t="s">
        <v>1542</v>
      </c>
    </row>
    <row r="800" spans="1:1" ht="12.3" x14ac:dyDescent="0.4">
      <c r="A800" s="1" t="s">
        <v>2827</v>
      </c>
    </row>
    <row r="801" spans="1:1" ht="12.3" x14ac:dyDescent="0.4">
      <c r="A801" s="1" t="s">
        <v>1815</v>
      </c>
    </row>
    <row r="802" spans="1:1" ht="12.3" x14ac:dyDescent="0.4">
      <c r="A802" s="1" t="s">
        <v>2329</v>
      </c>
    </row>
    <row r="803" spans="1:1" ht="12.3" x14ac:dyDescent="0.4">
      <c r="A803" s="1" t="s">
        <v>1048</v>
      </c>
    </row>
    <row r="804" spans="1:1" ht="12.3" x14ac:dyDescent="0.4">
      <c r="A804" s="1" t="s">
        <v>139</v>
      </c>
    </row>
    <row r="805" spans="1:1" ht="12.3" x14ac:dyDescent="0.4">
      <c r="A805" s="1" t="s">
        <v>1509</v>
      </c>
    </row>
    <row r="806" spans="1:1" ht="12.3" x14ac:dyDescent="0.4">
      <c r="A806" s="1" t="s">
        <v>1035</v>
      </c>
    </row>
    <row r="807" spans="1:1" ht="12.3" x14ac:dyDescent="0.4">
      <c r="A807" s="1" t="s">
        <v>1582</v>
      </c>
    </row>
    <row r="808" spans="1:1" ht="12.3" x14ac:dyDescent="0.4">
      <c r="A808" s="1" t="s">
        <v>2116</v>
      </c>
    </row>
    <row r="809" spans="1:1" ht="12.3" x14ac:dyDescent="0.4">
      <c r="A809" s="1" t="s">
        <v>1353</v>
      </c>
    </row>
    <row r="810" spans="1:1" ht="12.3" x14ac:dyDescent="0.4">
      <c r="A810" s="1" t="s">
        <v>1659</v>
      </c>
    </row>
    <row r="811" spans="1:1" ht="12.3" x14ac:dyDescent="0.4">
      <c r="A811" s="1" t="s">
        <v>1585</v>
      </c>
    </row>
    <row r="812" spans="1:1" ht="12.3" x14ac:dyDescent="0.4">
      <c r="A812" s="1" t="s">
        <v>1054</v>
      </c>
    </row>
    <row r="813" spans="1:1" ht="12.3" x14ac:dyDescent="0.4">
      <c r="A813" s="1" t="s">
        <v>2374</v>
      </c>
    </row>
    <row r="814" spans="1:1" ht="12.3" x14ac:dyDescent="0.4">
      <c r="A814" s="1" t="s">
        <v>547</v>
      </c>
    </row>
    <row r="815" spans="1:1" ht="12.3" x14ac:dyDescent="0.4">
      <c r="A815" s="1" t="s">
        <v>1832</v>
      </c>
    </row>
    <row r="816" spans="1:1" ht="12.3" x14ac:dyDescent="0.4">
      <c r="A816" s="1" t="s">
        <v>1470</v>
      </c>
    </row>
    <row r="817" spans="1:1" ht="12.3" x14ac:dyDescent="0.4">
      <c r="A817" s="5" t="s">
        <v>1772</v>
      </c>
    </row>
    <row r="818" spans="1:1" ht="12.3" x14ac:dyDescent="0.4">
      <c r="A818" s="1" t="s">
        <v>2610</v>
      </c>
    </row>
    <row r="819" spans="1:1" ht="12.3" x14ac:dyDescent="0.4">
      <c r="A819" s="1" t="s">
        <v>1491</v>
      </c>
    </row>
    <row r="820" spans="1:1" ht="12.3" x14ac:dyDescent="0.4">
      <c r="A820" s="1" t="s">
        <v>2553</v>
      </c>
    </row>
    <row r="821" spans="1:1" ht="12.3" x14ac:dyDescent="0.4">
      <c r="A821" s="1" t="s">
        <v>820</v>
      </c>
    </row>
    <row r="822" spans="1:1" ht="12.3" x14ac:dyDescent="0.4">
      <c r="A822" s="1" t="s">
        <v>2015</v>
      </c>
    </row>
    <row r="823" spans="1:1" ht="12.3" x14ac:dyDescent="0.4">
      <c r="A823" s="1" t="s">
        <v>754</v>
      </c>
    </row>
    <row r="824" spans="1:1" ht="12.3" x14ac:dyDescent="0.4">
      <c r="A824" s="1" t="s">
        <v>375</v>
      </c>
    </row>
    <row r="825" spans="1:1" ht="12.3" x14ac:dyDescent="0.4">
      <c r="A825" s="1" t="s">
        <v>2307</v>
      </c>
    </row>
    <row r="826" spans="1:1" ht="12.3" x14ac:dyDescent="0.4">
      <c r="A826" s="1" t="s">
        <v>1507</v>
      </c>
    </row>
    <row r="827" spans="1:1" ht="12.3" x14ac:dyDescent="0.4">
      <c r="A827" s="1" t="s">
        <v>2131</v>
      </c>
    </row>
    <row r="828" spans="1:1" ht="12.3" x14ac:dyDescent="0.4">
      <c r="A828" s="1" t="s">
        <v>2356</v>
      </c>
    </row>
    <row r="829" spans="1:1" ht="12.3" x14ac:dyDescent="0.4">
      <c r="A829" s="1" t="s">
        <v>1148</v>
      </c>
    </row>
    <row r="830" spans="1:1" ht="12.3" x14ac:dyDescent="0.4">
      <c r="A830" s="1" t="s">
        <v>1136</v>
      </c>
    </row>
    <row r="831" spans="1:1" ht="12.3" x14ac:dyDescent="0.4">
      <c r="A831" s="1" t="s">
        <v>1623</v>
      </c>
    </row>
    <row r="832" spans="1:1" ht="12.3" x14ac:dyDescent="0.4">
      <c r="A832" s="1" t="s">
        <v>660</v>
      </c>
    </row>
    <row r="833" spans="1:1" ht="12.3" x14ac:dyDescent="0.4">
      <c r="A833" s="1" t="s">
        <v>211</v>
      </c>
    </row>
    <row r="834" spans="1:1" ht="12.3" x14ac:dyDescent="0.4">
      <c r="A834" s="1" t="s">
        <v>1481</v>
      </c>
    </row>
    <row r="835" spans="1:1" ht="12.3" x14ac:dyDescent="0.4">
      <c r="A835" s="1" t="s">
        <v>2560</v>
      </c>
    </row>
    <row r="836" spans="1:1" ht="12.3" x14ac:dyDescent="0.4">
      <c r="A836" s="1" t="s">
        <v>2153</v>
      </c>
    </row>
    <row r="837" spans="1:1" ht="12.3" x14ac:dyDescent="0.4">
      <c r="A837" s="1" t="s">
        <v>1250</v>
      </c>
    </row>
    <row r="838" spans="1:1" ht="12.3" x14ac:dyDescent="0.4">
      <c r="A838" s="1" t="s">
        <v>2773</v>
      </c>
    </row>
    <row r="839" spans="1:1" ht="12.3" x14ac:dyDescent="0.4">
      <c r="A839" s="1" t="s">
        <v>2043</v>
      </c>
    </row>
    <row r="840" spans="1:1" ht="12.3" x14ac:dyDescent="0.4">
      <c r="A840" s="1" t="s">
        <v>803</v>
      </c>
    </row>
    <row r="841" spans="1:1" ht="12.3" x14ac:dyDescent="0.4">
      <c r="A841" s="1" t="s">
        <v>2021</v>
      </c>
    </row>
    <row r="842" spans="1:1" ht="12.3" x14ac:dyDescent="0.4">
      <c r="A842" s="1" t="s">
        <v>2727</v>
      </c>
    </row>
    <row r="843" spans="1:1" ht="12.3" x14ac:dyDescent="0.4">
      <c r="A843" s="1" t="s">
        <v>1455</v>
      </c>
    </row>
    <row r="844" spans="1:1" ht="12.3" x14ac:dyDescent="0.4">
      <c r="A844" s="1" t="s">
        <v>1736</v>
      </c>
    </row>
    <row r="845" spans="1:1" ht="12.3" x14ac:dyDescent="0.4">
      <c r="A845" s="1" t="s">
        <v>2786</v>
      </c>
    </row>
    <row r="846" spans="1:1" ht="12.3" x14ac:dyDescent="0.4">
      <c r="A846" s="1" t="s">
        <v>2241</v>
      </c>
    </row>
    <row r="847" spans="1:1" ht="12.3" x14ac:dyDescent="0.4">
      <c r="A847" s="1" t="s">
        <v>2840</v>
      </c>
    </row>
    <row r="848" spans="1:1" ht="12.3" x14ac:dyDescent="0.4">
      <c r="A848" s="1" t="s">
        <v>1288</v>
      </c>
    </row>
    <row r="849" spans="1:1" ht="12.3" x14ac:dyDescent="0.4">
      <c r="A849" s="1" t="s">
        <v>1967</v>
      </c>
    </row>
    <row r="850" spans="1:1" ht="12.3" x14ac:dyDescent="0.4">
      <c r="A850" s="1" t="s">
        <v>1947</v>
      </c>
    </row>
    <row r="851" spans="1:1" ht="12.3" x14ac:dyDescent="0.4">
      <c r="A851" s="1" t="s">
        <v>264</v>
      </c>
    </row>
    <row r="852" spans="1:1" ht="12.3" x14ac:dyDescent="0.4">
      <c r="A852" s="1" t="s">
        <v>1565</v>
      </c>
    </row>
    <row r="853" spans="1:1" ht="12.3" x14ac:dyDescent="0.4">
      <c r="A853" s="1" t="s">
        <v>1595</v>
      </c>
    </row>
    <row r="854" spans="1:1" ht="12.3" x14ac:dyDescent="0.4">
      <c r="A854" s="1" t="s">
        <v>291</v>
      </c>
    </row>
    <row r="855" spans="1:1" ht="12.3" x14ac:dyDescent="0.4">
      <c r="A855" s="1" t="s">
        <v>1488</v>
      </c>
    </row>
    <row r="856" spans="1:1" ht="12.3" x14ac:dyDescent="0.4">
      <c r="A856" s="1" t="s">
        <v>393</v>
      </c>
    </row>
    <row r="857" spans="1:1" ht="12.3" x14ac:dyDescent="0.4">
      <c r="A857" s="1" t="s">
        <v>326</v>
      </c>
    </row>
    <row r="858" spans="1:1" ht="12.3" x14ac:dyDescent="0.4">
      <c r="A858" s="1" t="s">
        <v>35</v>
      </c>
    </row>
    <row r="859" spans="1:1" ht="12.3" x14ac:dyDescent="0.4">
      <c r="A859" s="1" t="s">
        <v>96</v>
      </c>
    </row>
    <row r="860" spans="1:1" ht="12.3" x14ac:dyDescent="0.4">
      <c r="A860" s="1" t="s">
        <v>2232</v>
      </c>
    </row>
    <row r="861" spans="1:1" ht="12.3" x14ac:dyDescent="0.4">
      <c r="A861" s="1" t="s">
        <v>1349</v>
      </c>
    </row>
    <row r="862" spans="1:1" ht="12.3" x14ac:dyDescent="0.4">
      <c r="A862" s="1" t="s">
        <v>2032</v>
      </c>
    </row>
    <row r="863" spans="1:1" ht="12.3" x14ac:dyDescent="0.4">
      <c r="A863" s="1" t="s">
        <v>2164</v>
      </c>
    </row>
    <row r="864" spans="1:1" ht="12.3" x14ac:dyDescent="0.4">
      <c r="A864" s="1" t="s">
        <v>1600</v>
      </c>
    </row>
    <row r="865" spans="1:1" ht="12.3" x14ac:dyDescent="0.4">
      <c r="A865" s="1" t="s">
        <v>19</v>
      </c>
    </row>
    <row r="866" spans="1:1" ht="12.3" x14ac:dyDescent="0.4">
      <c r="A866" s="1" t="s">
        <v>1689</v>
      </c>
    </row>
    <row r="867" spans="1:1" ht="12.3" x14ac:dyDescent="0.4">
      <c r="A867" s="1" t="s">
        <v>2202</v>
      </c>
    </row>
    <row r="868" spans="1:1" ht="12.3" x14ac:dyDescent="0.4">
      <c r="A868" s="1" t="s">
        <v>705</v>
      </c>
    </row>
    <row r="869" spans="1:1" ht="12.3" x14ac:dyDescent="0.4">
      <c r="A869" s="1" t="s">
        <v>975</v>
      </c>
    </row>
    <row r="870" spans="1:1" ht="12.3" x14ac:dyDescent="0.4">
      <c r="A870" s="1" t="s">
        <v>1661</v>
      </c>
    </row>
    <row r="871" spans="1:1" ht="12.3" x14ac:dyDescent="0.4">
      <c r="A871" s="1" t="s">
        <v>2132</v>
      </c>
    </row>
    <row r="872" spans="1:1" ht="12.3" x14ac:dyDescent="0.4">
      <c r="A872" s="1" t="s">
        <v>177</v>
      </c>
    </row>
    <row r="873" spans="1:1" ht="12.3" x14ac:dyDescent="0.4">
      <c r="A873" s="1" t="s">
        <v>1843</v>
      </c>
    </row>
    <row r="874" spans="1:1" ht="12.3" x14ac:dyDescent="0.4">
      <c r="A874" s="1" t="s">
        <v>2674</v>
      </c>
    </row>
    <row r="875" spans="1:1" ht="12.3" x14ac:dyDescent="0.4">
      <c r="A875" s="1" t="s">
        <v>802</v>
      </c>
    </row>
    <row r="876" spans="1:1" ht="12.3" x14ac:dyDescent="0.4">
      <c r="A876" s="1" t="s">
        <v>1744</v>
      </c>
    </row>
    <row r="877" spans="1:1" ht="12.3" x14ac:dyDescent="0.4">
      <c r="A877" s="1" t="s">
        <v>2126</v>
      </c>
    </row>
    <row r="878" spans="1:1" ht="12.3" x14ac:dyDescent="0.4">
      <c r="A878" s="1" t="s">
        <v>2453</v>
      </c>
    </row>
    <row r="879" spans="1:1" ht="12.3" x14ac:dyDescent="0.4">
      <c r="A879" s="1" t="s">
        <v>210</v>
      </c>
    </row>
    <row r="880" spans="1:1" ht="12.3" x14ac:dyDescent="0.4">
      <c r="A880" s="1" t="s">
        <v>2236</v>
      </c>
    </row>
    <row r="881" spans="1:1" ht="12.3" x14ac:dyDescent="0.4">
      <c r="A881" s="1" t="s">
        <v>30</v>
      </c>
    </row>
    <row r="882" spans="1:1" ht="12.3" x14ac:dyDescent="0.4">
      <c r="A882" s="1" t="s">
        <v>2340</v>
      </c>
    </row>
    <row r="883" spans="1:1" ht="12.3" x14ac:dyDescent="0.4">
      <c r="A883" s="1" t="s">
        <v>809</v>
      </c>
    </row>
    <row r="884" spans="1:1" ht="12.3" x14ac:dyDescent="0.4">
      <c r="A884" s="1" t="s">
        <v>2631</v>
      </c>
    </row>
    <row r="885" spans="1:1" ht="12.3" x14ac:dyDescent="0.4">
      <c r="A885" s="1" t="s">
        <v>1986</v>
      </c>
    </row>
    <row r="886" spans="1:1" ht="12.3" x14ac:dyDescent="0.4">
      <c r="A886" s="1" t="s">
        <v>1934</v>
      </c>
    </row>
    <row r="887" spans="1:1" ht="12.3" x14ac:dyDescent="0.4">
      <c r="A887" s="1" t="s">
        <v>2174</v>
      </c>
    </row>
    <row r="888" spans="1:1" ht="12.3" x14ac:dyDescent="0.4">
      <c r="A888" s="1" t="s">
        <v>422</v>
      </c>
    </row>
    <row r="889" spans="1:1" ht="12.3" x14ac:dyDescent="0.4">
      <c r="A889" s="1" t="s">
        <v>2766</v>
      </c>
    </row>
    <row r="890" spans="1:1" ht="12.3" x14ac:dyDescent="0.4">
      <c r="A890" s="1" t="s">
        <v>880</v>
      </c>
    </row>
    <row r="891" spans="1:1" ht="12.3" x14ac:dyDescent="0.4">
      <c r="A891" s="1" t="s">
        <v>1665</v>
      </c>
    </row>
    <row r="892" spans="1:1" ht="12.3" x14ac:dyDescent="0.4">
      <c r="A892" s="1" t="s">
        <v>866</v>
      </c>
    </row>
    <row r="893" spans="1:1" ht="12.3" x14ac:dyDescent="0.4">
      <c r="A893" s="1" t="s">
        <v>424</v>
      </c>
    </row>
    <row r="894" spans="1:1" ht="12.3" x14ac:dyDescent="0.4">
      <c r="A894" s="1" t="s">
        <v>786</v>
      </c>
    </row>
    <row r="895" spans="1:1" ht="12.3" x14ac:dyDescent="0.4">
      <c r="A895" s="1" t="s">
        <v>1158</v>
      </c>
    </row>
    <row r="896" spans="1:1" ht="12.3" x14ac:dyDescent="0.4">
      <c r="A896" s="1" t="s">
        <v>538</v>
      </c>
    </row>
    <row r="897" spans="1:1" ht="12.3" x14ac:dyDescent="0.4">
      <c r="A897" s="1" t="s">
        <v>498</v>
      </c>
    </row>
    <row r="898" spans="1:1" ht="12.3" x14ac:dyDescent="0.4">
      <c r="A898" s="1" t="s">
        <v>1066</v>
      </c>
    </row>
    <row r="899" spans="1:1" ht="12.3" x14ac:dyDescent="0.4">
      <c r="A899" s="1" t="s">
        <v>2761</v>
      </c>
    </row>
    <row r="900" spans="1:1" ht="12.3" x14ac:dyDescent="0.4">
      <c r="A900" s="1" t="s">
        <v>2422</v>
      </c>
    </row>
    <row r="901" spans="1:1" ht="12.3" x14ac:dyDescent="0.4">
      <c r="A901" s="1" t="s">
        <v>2094</v>
      </c>
    </row>
    <row r="902" spans="1:1" ht="12.3" x14ac:dyDescent="0.4">
      <c r="A902" s="1" t="s">
        <v>1678</v>
      </c>
    </row>
    <row r="903" spans="1:1" ht="12.3" x14ac:dyDescent="0.4">
      <c r="A903" s="1" t="s">
        <v>2095</v>
      </c>
    </row>
    <row r="904" spans="1:1" ht="12.3" x14ac:dyDescent="0.4">
      <c r="A904" s="1" t="s">
        <v>1197</v>
      </c>
    </row>
    <row r="905" spans="1:1" ht="12.3" x14ac:dyDescent="0.4">
      <c r="A905" s="1" t="s">
        <v>437</v>
      </c>
    </row>
    <row r="906" spans="1:1" ht="12.3" x14ac:dyDescent="0.4">
      <c r="A906" s="1" t="s">
        <v>1424</v>
      </c>
    </row>
    <row r="907" spans="1:1" ht="12.3" x14ac:dyDescent="0.4">
      <c r="A907" s="1" t="s">
        <v>500</v>
      </c>
    </row>
    <row r="908" spans="1:1" ht="12.3" x14ac:dyDescent="0.4">
      <c r="A908" s="1" t="s">
        <v>1130</v>
      </c>
    </row>
    <row r="909" spans="1:1" ht="12.3" x14ac:dyDescent="0.4">
      <c r="A909" s="1" t="s">
        <v>2688</v>
      </c>
    </row>
    <row r="910" spans="1:1" ht="12.3" x14ac:dyDescent="0.4">
      <c r="A910" s="1" t="s">
        <v>250</v>
      </c>
    </row>
    <row r="911" spans="1:1" ht="12.3" x14ac:dyDescent="0.4">
      <c r="A911" s="1" t="s">
        <v>1413</v>
      </c>
    </row>
    <row r="912" spans="1:1" ht="12.3" x14ac:dyDescent="0.4">
      <c r="A912" s="1" t="s">
        <v>1297</v>
      </c>
    </row>
    <row r="913" spans="1:1" ht="12.3" x14ac:dyDescent="0.4">
      <c r="A913" s="1" t="s">
        <v>2559</v>
      </c>
    </row>
    <row r="914" spans="1:1" ht="12.3" x14ac:dyDescent="0.4">
      <c r="A914" s="1" t="s">
        <v>1584</v>
      </c>
    </row>
    <row r="915" spans="1:1" ht="12.3" x14ac:dyDescent="0.4">
      <c r="A915" s="1" t="s">
        <v>84</v>
      </c>
    </row>
    <row r="916" spans="1:1" ht="12.3" x14ac:dyDescent="0.4">
      <c r="A916" s="1" t="s">
        <v>2489</v>
      </c>
    </row>
    <row r="917" spans="1:1" ht="12.3" x14ac:dyDescent="0.4">
      <c r="A917" s="1" t="s">
        <v>1482</v>
      </c>
    </row>
    <row r="918" spans="1:1" ht="12.3" x14ac:dyDescent="0.4">
      <c r="A918" s="1" t="s">
        <v>1618</v>
      </c>
    </row>
    <row r="919" spans="1:1" ht="12.3" x14ac:dyDescent="0.4">
      <c r="A919" s="1" t="s">
        <v>557</v>
      </c>
    </row>
    <row r="920" spans="1:1" ht="12.3" x14ac:dyDescent="0.4">
      <c r="A920" s="1" t="s">
        <v>775</v>
      </c>
    </row>
    <row r="921" spans="1:1" ht="12.3" x14ac:dyDescent="0.4">
      <c r="A921" s="1" t="s">
        <v>1336</v>
      </c>
    </row>
    <row r="922" spans="1:1" ht="12.3" x14ac:dyDescent="0.4">
      <c r="A922" s="1" t="s">
        <v>2025</v>
      </c>
    </row>
    <row r="923" spans="1:1" ht="12.3" x14ac:dyDescent="0.4">
      <c r="A923" s="1" t="s">
        <v>269</v>
      </c>
    </row>
    <row r="924" spans="1:1" ht="12.3" x14ac:dyDescent="0.4">
      <c r="A924" s="1" t="s">
        <v>769</v>
      </c>
    </row>
    <row r="925" spans="1:1" ht="12.3" x14ac:dyDescent="0.4">
      <c r="A925" s="1" t="s">
        <v>1728</v>
      </c>
    </row>
    <row r="926" spans="1:1" ht="12.3" x14ac:dyDescent="0.4">
      <c r="A926" s="1" t="s">
        <v>979</v>
      </c>
    </row>
    <row r="927" spans="1:1" ht="12.3" x14ac:dyDescent="0.4">
      <c r="A927" s="1" t="s">
        <v>1630</v>
      </c>
    </row>
    <row r="928" spans="1:1" ht="12.3" x14ac:dyDescent="0.4">
      <c r="A928" s="1" t="s">
        <v>340</v>
      </c>
    </row>
    <row r="929" spans="1:1" ht="12.3" x14ac:dyDescent="0.4">
      <c r="A929" s="1" t="s">
        <v>603</v>
      </c>
    </row>
    <row r="930" spans="1:1" ht="12.3" x14ac:dyDescent="0.4">
      <c r="A930" s="1" t="s">
        <v>1922</v>
      </c>
    </row>
    <row r="931" spans="1:1" ht="12.3" x14ac:dyDescent="0.4">
      <c r="A931" s="1" t="s">
        <v>1033</v>
      </c>
    </row>
    <row r="932" spans="1:1" ht="12.3" x14ac:dyDescent="0.4">
      <c r="A932" s="1" t="s">
        <v>225</v>
      </c>
    </row>
    <row r="933" spans="1:1" ht="12.3" x14ac:dyDescent="0.4">
      <c r="A933" s="1" t="s">
        <v>2582</v>
      </c>
    </row>
    <row r="934" spans="1:1" ht="12.3" x14ac:dyDescent="0.4">
      <c r="A934" s="1" t="s">
        <v>1576</v>
      </c>
    </row>
    <row r="935" spans="1:1" ht="12.3" x14ac:dyDescent="0.4">
      <c r="A935" s="1" t="s">
        <v>584</v>
      </c>
    </row>
    <row r="936" spans="1:1" ht="12.3" x14ac:dyDescent="0.4">
      <c r="A936" s="1" t="s">
        <v>332</v>
      </c>
    </row>
    <row r="937" spans="1:1" ht="12.3" x14ac:dyDescent="0.4">
      <c r="A937" s="1" t="s">
        <v>2257</v>
      </c>
    </row>
    <row r="938" spans="1:1" ht="12.3" x14ac:dyDescent="0.4">
      <c r="A938" s="1" t="s">
        <v>2093</v>
      </c>
    </row>
    <row r="939" spans="1:1" ht="12.3" x14ac:dyDescent="0.4">
      <c r="A939" s="1" t="s">
        <v>2306</v>
      </c>
    </row>
    <row r="940" spans="1:1" ht="12.3" x14ac:dyDescent="0.4">
      <c r="A940" s="1" t="s">
        <v>1009</v>
      </c>
    </row>
    <row r="941" spans="1:1" ht="12.3" x14ac:dyDescent="0.4">
      <c r="A941" s="1" t="s">
        <v>781</v>
      </c>
    </row>
    <row r="942" spans="1:1" ht="12.3" x14ac:dyDescent="0.4">
      <c r="A942" s="1" t="s">
        <v>1926</v>
      </c>
    </row>
    <row r="943" spans="1:1" ht="12.3" x14ac:dyDescent="0.4">
      <c r="A943" s="1" t="s">
        <v>1913</v>
      </c>
    </row>
    <row r="944" spans="1:1" ht="12.3" x14ac:dyDescent="0.4">
      <c r="A944" s="1" t="s">
        <v>1546</v>
      </c>
    </row>
    <row r="945" spans="1:1" ht="12.3" x14ac:dyDescent="0.4">
      <c r="A945" s="1" t="s">
        <v>2189</v>
      </c>
    </row>
    <row r="946" spans="1:1" ht="12.3" x14ac:dyDescent="0.4">
      <c r="A946" s="1" t="s">
        <v>1842</v>
      </c>
    </row>
    <row r="947" spans="1:1" ht="12.3" x14ac:dyDescent="0.4">
      <c r="A947" s="1" t="s">
        <v>1102</v>
      </c>
    </row>
    <row r="948" spans="1:1" ht="12.3" x14ac:dyDescent="0.4">
      <c r="A948" s="1" t="s">
        <v>1789</v>
      </c>
    </row>
    <row r="949" spans="1:1" ht="12.3" x14ac:dyDescent="0.4">
      <c r="A949" s="1" t="s">
        <v>339</v>
      </c>
    </row>
    <row r="950" spans="1:1" ht="12.3" x14ac:dyDescent="0.4">
      <c r="A950" s="1" t="s">
        <v>642</v>
      </c>
    </row>
    <row r="951" spans="1:1" ht="12.3" x14ac:dyDescent="0.4">
      <c r="A951" s="1" t="s">
        <v>1073</v>
      </c>
    </row>
    <row r="952" spans="1:1" ht="12.3" x14ac:dyDescent="0.4">
      <c r="A952" s="1" t="s">
        <v>1356</v>
      </c>
    </row>
    <row r="953" spans="1:1" ht="12.3" x14ac:dyDescent="0.4">
      <c r="A953" s="1" t="s">
        <v>485</v>
      </c>
    </row>
    <row r="954" spans="1:1" ht="12.3" x14ac:dyDescent="0.4">
      <c r="A954" s="1" t="s">
        <v>334</v>
      </c>
    </row>
    <row r="955" spans="1:1" ht="12.3" x14ac:dyDescent="0.4">
      <c r="A955" s="1" t="s">
        <v>1575</v>
      </c>
    </row>
    <row r="956" spans="1:1" ht="12.3" x14ac:dyDescent="0.4">
      <c r="A956" s="1" t="s">
        <v>901</v>
      </c>
    </row>
    <row r="957" spans="1:1" ht="12.3" x14ac:dyDescent="0.4">
      <c r="A957" s="1" t="s">
        <v>843</v>
      </c>
    </row>
    <row r="958" spans="1:1" ht="12.3" x14ac:dyDescent="0.4">
      <c r="A958" s="1" t="s">
        <v>2511</v>
      </c>
    </row>
    <row r="959" spans="1:1" ht="12.3" x14ac:dyDescent="0.4">
      <c r="A959" s="1" t="s">
        <v>1417</v>
      </c>
    </row>
    <row r="960" spans="1:1" ht="12.3" x14ac:dyDescent="0.4">
      <c r="A960" s="1" t="s">
        <v>1506</v>
      </c>
    </row>
    <row r="961" spans="1:1" ht="12.3" x14ac:dyDescent="0.4">
      <c r="A961" s="1" t="s">
        <v>2800</v>
      </c>
    </row>
    <row r="962" spans="1:1" ht="12.3" x14ac:dyDescent="0.4">
      <c r="A962" s="1" t="s">
        <v>1277</v>
      </c>
    </row>
    <row r="963" spans="1:1" ht="12.3" x14ac:dyDescent="0.4">
      <c r="A963" s="1" t="s">
        <v>2819</v>
      </c>
    </row>
    <row r="964" spans="1:1" ht="12.3" x14ac:dyDescent="0.4">
      <c r="A964" s="1" t="s">
        <v>2254</v>
      </c>
    </row>
    <row r="965" spans="1:1" ht="12.3" x14ac:dyDescent="0.4">
      <c r="A965" s="1" t="s">
        <v>148</v>
      </c>
    </row>
    <row r="966" spans="1:1" ht="12.3" x14ac:dyDescent="0.4">
      <c r="A966" s="1" t="s">
        <v>1323</v>
      </c>
    </row>
    <row r="967" spans="1:1" ht="12.3" x14ac:dyDescent="0.4">
      <c r="A967" s="1" t="s">
        <v>2019</v>
      </c>
    </row>
    <row r="968" spans="1:1" ht="12.3" x14ac:dyDescent="0.4">
      <c r="A968" s="1" t="s">
        <v>228</v>
      </c>
    </row>
    <row r="969" spans="1:1" ht="12.3" x14ac:dyDescent="0.4">
      <c r="A969" s="1" t="s">
        <v>97</v>
      </c>
    </row>
    <row r="970" spans="1:1" ht="12.3" x14ac:dyDescent="0.4">
      <c r="A970" s="1" t="s">
        <v>277</v>
      </c>
    </row>
    <row r="971" spans="1:1" ht="12.3" x14ac:dyDescent="0.4">
      <c r="A971" s="1" t="s">
        <v>1205</v>
      </c>
    </row>
    <row r="972" spans="1:1" ht="12.3" x14ac:dyDescent="0.4">
      <c r="A972" s="1" t="s">
        <v>858</v>
      </c>
    </row>
    <row r="973" spans="1:1" ht="12.3" x14ac:dyDescent="0.4">
      <c r="A973" s="1" t="s">
        <v>325</v>
      </c>
    </row>
    <row r="974" spans="1:1" ht="12.3" x14ac:dyDescent="0.4">
      <c r="A974" s="1" t="s">
        <v>423</v>
      </c>
    </row>
    <row r="975" spans="1:1" ht="12.3" x14ac:dyDescent="0.4">
      <c r="A975" s="1" t="s">
        <v>889</v>
      </c>
    </row>
    <row r="976" spans="1:1" ht="12.3" x14ac:dyDescent="0.4">
      <c r="A976" s="1" t="s">
        <v>713</v>
      </c>
    </row>
    <row r="977" spans="1:1" ht="12.3" x14ac:dyDescent="0.4">
      <c r="A977" s="1" t="s">
        <v>789</v>
      </c>
    </row>
    <row r="978" spans="1:1" ht="12.3" x14ac:dyDescent="0.4">
      <c r="A978" s="1" t="s">
        <v>2434</v>
      </c>
    </row>
    <row r="979" spans="1:1" ht="12.3" x14ac:dyDescent="0.4">
      <c r="A979" s="1" t="s">
        <v>461</v>
      </c>
    </row>
    <row r="980" spans="1:1" ht="12.3" x14ac:dyDescent="0.4">
      <c r="A980" s="1" t="s">
        <v>1282</v>
      </c>
    </row>
    <row r="981" spans="1:1" ht="12.3" x14ac:dyDescent="0.4">
      <c r="A981" s="1" t="s">
        <v>1104</v>
      </c>
    </row>
    <row r="982" spans="1:1" ht="12.3" x14ac:dyDescent="0.4">
      <c r="A982" s="1" t="s">
        <v>2417</v>
      </c>
    </row>
    <row r="983" spans="1:1" ht="12.3" x14ac:dyDescent="0.4">
      <c r="A983" s="1" t="s">
        <v>2414</v>
      </c>
    </row>
    <row r="984" spans="1:1" ht="12.3" x14ac:dyDescent="0.4">
      <c r="A984" s="1" t="s">
        <v>1263</v>
      </c>
    </row>
    <row r="985" spans="1:1" ht="12.3" x14ac:dyDescent="0.4">
      <c r="A985" s="1" t="s">
        <v>1989</v>
      </c>
    </row>
    <row r="986" spans="1:1" ht="12.3" x14ac:dyDescent="0.4">
      <c r="A986" s="1" t="s">
        <v>492</v>
      </c>
    </row>
    <row r="987" spans="1:1" ht="12.3" x14ac:dyDescent="0.4">
      <c r="A987" s="1" t="s">
        <v>1629</v>
      </c>
    </row>
    <row r="988" spans="1:1" ht="12.3" x14ac:dyDescent="0.4">
      <c r="A988" s="1" t="s">
        <v>1955</v>
      </c>
    </row>
    <row r="989" spans="1:1" ht="12.3" x14ac:dyDescent="0.4">
      <c r="A989" s="1" t="s">
        <v>2619</v>
      </c>
    </row>
    <row r="990" spans="1:1" ht="12.3" x14ac:dyDescent="0.4">
      <c r="A990" s="1" t="s">
        <v>913</v>
      </c>
    </row>
    <row r="991" spans="1:1" ht="12.3" x14ac:dyDescent="0.4">
      <c r="A991" s="1" t="s">
        <v>1495</v>
      </c>
    </row>
    <row r="992" spans="1:1" ht="12.3" x14ac:dyDescent="0.4">
      <c r="A992" s="1" t="s">
        <v>1672</v>
      </c>
    </row>
    <row r="993" spans="1:1" ht="12.3" x14ac:dyDescent="0.4">
      <c r="A993" s="1" t="s">
        <v>2477</v>
      </c>
    </row>
    <row r="994" spans="1:1" ht="12.3" x14ac:dyDescent="0.4">
      <c r="A994" s="1" t="s">
        <v>1389</v>
      </c>
    </row>
    <row r="995" spans="1:1" ht="12.3" x14ac:dyDescent="0.4">
      <c r="A995" s="1" t="s">
        <v>1321</v>
      </c>
    </row>
    <row r="996" spans="1:1" ht="12.3" x14ac:dyDescent="0.4">
      <c r="A996" s="1" t="s">
        <v>2572</v>
      </c>
    </row>
    <row r="997" spans="1:1" ht="12.3" x14ac:dyDescent="0.4">
      <c r="A997" s="1" t="s">
        <v>595</v>
      </c>
    </row>
    <row r="998" spans="1:1" ht="12.3" x14ac:dyDescent="0.4">
      <c r="A998" s="1" t="s">
        <v>484</v>
      </c>
    </row>
    <row r="999" spans="1:1" ht="12.3" x14ac:dyDescent="0.4">
      <c r="A999" s="1" t="s">
        <v>2593</v>
      </c>
    </row>
    <row r="1000" spans="1:1" ht="12.3" x14ac:dyDescent="0.4">
      <c r="A1000" s="1" t="s">
        <v>1268</v>
      </c>
    </row>
    <row r="1001" spans="1:1" ht="12.3" x14ac:dyDescent="0.4">
      <c r="A1001" s="5" t="s">
        <v>1812</v>
      </c>
    </row>
    <row r="1002" spans="1:1" ht="12.3" x14ac:dyDescent="0.4">
      <c r="A1002" s="1" t="s">
        <v>2753</v>
      </c>
    </row>
    <row r="1003" spans="1:1" ht="12.3" x14ac:dyDescent="0.4">
      <c r="A1003" s="1" t="s">
        <v>2081</v>
      </c>
    </row>
    <row r="1004" spans="1:1" ht="12.3" x14ac:dyDescent="0.4">
      <c r="A1004" s="1" t="s">
        <v>115</v>
      </c>
    </row>
    <row r="1005" spans="1:1" ht="12.3" x14ac:dyDescent="0.4">
      <c r="A1005" s="1" t="s">
        <v>2503</v>
      </c>
    </row>
    <row r="1006" spans="1:1" ht="12.3" x14ac:dyDescent="0.4">
      <c r="A1006" s="1" t="s">
        <v>1446</v>
      </c>
    </row>
    <row r="1007" spans="1:1" ht="12.3" x14ac:dyDescent="0.4">
      <c r="A1007" s="1" t="s">
        <v>29</v>
      </c>
    </row>
    <row r="1008" spans="1:1" ht="12.3" x14ac:dyDescent="0.4">
      <c r="A1008" s="1" t="s">
        <v>2623</v>
      </c>
    </row>
    <row r="1009" spans="1:1" ht="12.3" x14ac:dyDescent="0.4">
      <c r="A1009" s="1" t="s">
        <v>1085</v>
      </c>
    </row>
    <row r="1010" spans="1:1" ht="12.3" x14ac:dyDescent="0.4">
      <c r="A1010" s="1" t="s">
        <v>381</v>
      </c>
    </row>
    <row r="1011" spans="1:1" ht="12.3" x14ac:dyDescent="0.4">
      <c r="A1011" s="1" t="s">
        <v>1317</v>
      </c>
    </row>
    <row r="1012" spans="1:1" ht="12.3" x14ac:dyDescent="0.4">
      <c r="A1012" s="1" t="s">
        <v>1368</v>
      </c>
    </row>
    <row r="1013" spans="1:1" ht="12.3" x14ac:dyDescent="0.4">
      <c r="A1013" s="1" t="s">
        <v>798</v>
      </c>
    </row>
    <row r="1014" spans="1:1" ht="12.3" x14ac:dyDescent="0.4">
      <c r="A1014" s="1" t="s">
        <v>1053</v>
      </c>
    </row>
    <row r="1015" spans="1:1" ht="12.3" x14ac:dyDescent="0.4">
      <c r="A1015" s="1" t="s">
        <v>2667</v>
      </c>
    </row>
    <row r="1016" spans="1:1" ht="12.3" x14ac:dyDescent="0.4">
      <c r="A1016" s="1" t="s">
        <v>1262</v>
      </c>
    </row>
    <row r="1017" spans="1:1" ht="12.3" x14ac:dyDescent="0.4">
      <c r="A1017" s="1" t="s">
        <v>1700</v>
      </c>
    </row>
    <row r="1018" spans="1:1" ht="12.3" x14ac:dyDescent="0.4">
      <c r="A1018" s="1" t="s">
        <v>1710</v>
      </c>
    </row>
    <row r="1019" spans="1:1" ht="12.3" x14ac:dyDescent="0.4">
      <c r="A1019" s="1" t="s">
        <v>521</v>
      </c>
    </row>
    <row r="1020" spans="1:1" ht="12.3" x14ac:dyDescent="0.4">
      <c r="A1020" s="1" t="s">
        <v>247</v>
      </c>
    </row>
    <row r="1021" spans="1:1" ht="12.3" x14ac:dyDescent="0.4">
      <c r="A1021" s="1" t="s">
        <v>2530</v>
      </c>
    </row>
    <row r="1022" spans="1:1" ht="12.3" x14ac:dyDescent="0.4">
      <c r="A1022" s="1" t="s">
        <v>386</v>
      </c>
    </row>
    <row r="1023" spans="1:1" ht="12.3" x14ac:dyDescent="0.4">
      <c r="A1023" s="1" t="s">
        <v>37</v>
      </c>
    </row>
    <row r="1024" spans="1:1" ht="12.3" x14ac:dyDescent="0.4">
      <c r="A1024" s="1" t="s">
        <v>2835</v>
      </c>
    </row>
    <row r="1025" spans="1:1" ht="12.3" x14ac:dyDescent="0.4">
      <c r="A1025" s="1" t="s">
        <v>1078</v>
      </c>
    </row>
    <row r="1026" spans="1:1" ht="12.3" x14ac:dyDescent="0.4">
      <c r="A1026" s="1" t="s">
        <v>1617</v>
      </c>
    </row>
    <row r="1027" spans="1:1" ht="12.3" x14ac:dyDescent="0.4">
      <c r="A1027" s="1" t="s">
        <v>2571</v>
      </c>
    </row>
    <row r="1028" spans="1:1" ht="12.3" x14ac:dyDescent="0.4">
      <c r="A1028" s="1" t="s">
        <v>1583</v>
      </c>
    </row>
    <row r="1029" spans="1:1" ht="12.3" x14ac:dyDescent="0.4">
      <c r="A1029" s="1" t="s">
        <v>942</v>
      </c>
    </row>
    <row r="1030" spans="1:1" ht="12.3" x14ac:dyDescent="0.4">
      <c r="A1030" s="1" t="s">
        <v>123</v>
      </c>
    </row>
    <row r="1031" spans="1:1" ht="12.3" x14ac:dyDescent="0.4">
      <c r="A1031" s="1" t="s">
        <v>2615</v>
      </c>
    </row>
    <row r="1032" spans="1:1" ht="12.3" x14ac:dyDescent="0.4">
      <c r="A1032" s="1" t="s">
        <v>109</v>
      </c>
    </row>
    <row r="1033" spans="1:1" ht="12.3" x14ac:dyDescent="0.4">
      <c r="A1033" s="1" t="s">
        <v>1877</v>
      </c>
    </row>
    <row r="1034" spans="1:1" ht="12.3" x14ac:dyDescent="0.4">
      <c r="A1034" s="1" t="s">
        <v>2736</v>
      </c>
    </row>
    <row r="1035" spans="1:1" ht="12.3" x14ac:dyDescent="0.4">
      <c r="A1035" s="1" t="s">
        <v>2342</v>
      </c>
    </row>
    <row r="1036" spans="1:1" ht="12.3" x14ac:dyDescent="0.4">
      <c r="A1036" s="1" t="s">
        <v>1020</v>
      </c>
    </row>
    <row r="1037" spans="1:1" ht="12.3" x14ac:dyDescent="0.4">
      <c r="A1037" s="1" t="s">
        <v>239</v>
      </c>
    </row>
    <row r="1038" spans="1:1" ht="12.3" x14ac:dyDescent="0.4">
      <c r="A1038" s="1" t="s">
        <v>620</v>
      </c>
    </row>
    <row r="1039" spans="1:1" ht="12.3" x14ac:dyDescent="0.4">
      <c r="A1039" s="1" t="s">
        <v>2645</v>
      </c>
    </row>
    <row r="1040" spans="1:1" ht="12.3" x14ac:dyDescent="0.4">
      <c r="A1040" s="1" t="s">
        <v>124</v>
      </c>
    </row>
    <row r="1041" spans="1:1" ht="12.3" x14ac:dyDescent="0.4">
      <c r="A1041" s="1" t="s">
        <v>178</v>
      </c>
    </row>
    <row r="1042" spans="1:1" ht="12.3" x14ac:dyDescent="0.4">
      <c r="A1042" s="1" t="s">
        <v>2064</v>
      </c>
    </row>
    <row r="1043" spans="1:1" ht="12.3" x14ac:dyDescent="0.4">
      <c r="A1043" s="1" t="s">
        <v>1971</v>
      </c>
    </row>
    <row r="1044" spans="1:1" ht="12.3" x14ac:dyDescent="0.4">
      <c r="A1044" s="1" t="s">
        <v>1869</v>
      </c>
    </row>
    <row r="1045" spans="1:1" ht="12.3" x14ac:dyDescent="0.4">
      <c r="A1045" s="1" t="s">
        <v>92</v>
      </c>
    </row>
    <row r="1046" spans="1:1" ht="12.3" x14ac:dyDescent="0.4">
      <c r="A1046" s="1" t="s">
        <v>1574</v>
      </c>
    </row>
    <row r="1047" spans="1:1" ht="12.3" x14ac:dyDescent="0.4">
      <c r="A1047" s="1" t="s">
        <v>927</v>
      </c>
    </row>
    <row r="1048" spans="1:1" ht="12.3" x14ac:dyDescent="0.4">
      <c r="A1048" s="1" t="s">
        <v>2598</v>
      </c>
    </row>
    <row r="1049" spans="1:1" ht="12.3" x14ac:dyDescent="0.4">
      <c r="A1049" s="1" t="s">
        <v>171</v>
      </c>
    </row>
    <row r="1050" spans="1:1" ht="12.3" x14ac:dyDescent="0.4">
      <c r="A1050" s="1" t="s">
        <v>1425</v>
      </c>
    </row>
    <row r="1051" spans="1:1" ht="12.3" x14ac:dyDescent="0.4">
      <c r="A1051" s="1" t="s">
        <v>2170</v>
      </c>
    </row>
    <row r="1052" spans="1:1" ht="12.3" x14ac:dyDescent="0.4">
      <c r="A1052" s="1" t="s">
        <v>1166</v>
      </c>
    </row>
    <row r="1053" spans="1:1" ht="12.3" x14ac:dyDescent="0.4">
      <c r="A1053" s="1" t="s">
        <v>825</v>
      </c>
    </row>
    <row r="1054" spans="1:1" ht="12.3" x14ac:dyDescent="0.4">
      <c r="A1054" s="1" t="s">
        <v>1019</v>
      </c>
    </row>
    <row r="1055" spans="1:1" ht="12.3" x14ac:dyDescent="0.4">
      <c r="A1055" s="1" t="s">
        <v>2473</v>
      </c>
    </row>
    <row r="1056" spans="1:1" ht="12.3" x14ac:dyDescent="0.4">
      <c r="A1056" s="1" t="s">
        <v>2552</v>
      </c>
    </row>
    <row r="1057" spans="1:1" ht="12.3" x14ac:dyDescent="0.4">
      <c r="A1057" s="1" t="s">
        <v>1476</v>
      </c>
    </row>
    <row r="1058" spans="1:1" ht="12.3" x14ac:dyDescent="0.4">
      <c r="A1058" s="1" t="s">
        <v>293</v>
      </c>
    </row>
    <row r="1059" spans="1:1" ht="12.3" x14ac:dyDescent="0.4">
      <c r="A1059" s="1" t="s">
        <v>227</v>
      </c>
    </row>
    <row r="1060" spans="1:1" ht="12.3" x14ac:dyDescent="0.4">
      <c r="A1060" s="1" t="s">
        <v>790</v>
      </c>
    </row>
    <row r="1061" spans="1:1" ht="12.3" x14ac:dyDescent="0.4">
      <c r="A1061" s="1" t="s">
        <v>2193</v>
      </c>
    </row>
    <row r="1062" spans="1:1" ht="12.3" x14ac:dyDescent="0.4">
      <c r="A1062" s="1" t="s">
        <v>906</v>
      </c>
    </row>
    <row r="1063" spans="1:1" ht="12.3" x14ac:dyDescent="0.4">
      <c r="A1063" s="1" t="s">
        <v>1606</v>
      </c>
    </row>
    <row r="1064" spans="1:1" ht="12.3" x14ac:dyDescent="0.4">
      <c r="A1064" s="1" t="s">
        <v>691</v>
      </c>
    </row>
    <row r="1065" spans="1:1" ht="12.3" x14ac:dyDescent="0.4">
      <c r="A1065" s="1" t="s">
        <v>989</v>
      </c>
    </row>
    <row r="1066" spans="1:1" ht="12.3" x14ac:dyDescent="0.4">
      <c r="A1066" s="1" t="s">
        <v>2488</v>
      </c>
    </row>
    <row r="1067" spans="1:1" ht="12.3" x14ac:dyDescent="0.4">
      <c r="A1067" s="1" t="s">
        <v>278</v>
      </c>
    </row>
    <row r="1068" spans="1:1" ht="12.3" x14ac:dyDescent="0.4">
      <c r="A1068" s="1" t="s">
        <v>1451</v>
      </c>
    </row>
    <row r="1069" spans="1:1" ht="12.3" x14ac:dyDescent="0.4">
      <c r="A1069" s="1" t="s">
        <v>2701</v>
      </c>
    </row>
    <row r="1070" spans="1:1" ht="12.3" x14ac:dyDescent="0.4">
      <c r="A1070" s="1" t="s">
        <v>2185</v>
      </c>
    </row>
    <row r="1071" spans="1:1" ht="12.3" x14ac:dyDescent="0.4">
      <c r="A1071" s="1" t="s">
        <v>1070</v>
      </c>
    </row>
    <row r="1072" spans="1:1" ht="12.3" x14ac:dyDescent="0.4">
      <c r="A1072" s="1" t="s">
        <v>2578</v>
      </c>
    </row>
    <row r="1073" spans="1:1" ht="12.3" x14ac:dyDescent="0.4">
      <c r="A1073" s="1" t="s">
        <v>75</v>
      </c>
    </row>
    <row r="1074" spans="1:1" ht="12.3" x14ac:dyDescent="0.4">
      <c r="A1074" s="1" t="s">
        <v>2483</v>
      </c>
    </row>
    <row r="1075" spans="1:1" ht="12.3" x14ac:dyDescent="0.4">
      <c r="A1075" s="1" t="s">
        <v>1089</v>
      </c>
    </row>
    <row r="1076" spans="1:1" ht="12.3" x14ac:dyDescent="0.4">
      <c r="A1076" s="1" t="s">
        <v>1500</v>
      </c>
    </row>
    <row r="1077" spans="1:1" ht="12.3" x14ac:dyDescent="0.4">
      <c r="A1077" s="1" t="s">
        <v>1447</v>
      </c>
    </row>
    <row r="1078" spans="1:1" ht="12.3" x14ac:dyDescent="0.4">
      <c r="A1078" s="1" t="s">
        <v>309</v>
      </c>
    </row>
    <row r="1079" spans="1:1" ht="12.3" x14ac:dyDescent="0.4">
      <c r="A1079" s="1" t="s">
        <v>2348</v>
      </c>
    </row>
    <row r="1080" spans="1:1" ht="12.3" x14ac:dyDescent="0.4">
      <c r="A1080" s="1" t="s">
        <v>1534</v>
      </c>
    </row>
    <row r="1081" spans="1:1" ht="12.3" x14ac:dyDescent="0.4">
      <c r="A1081" s="1" t="s">
        <v>1109</v>
      </c>
    </row>
    <row r="1082" spans="1:1" ht="12.3" x14ac:dyDescent="0.4">
      <c r="A1082" s="1" t="s">
        <v>746</v>
      </c>
    </row>
    <row r="1083" spans="1:1" ht="12.3" x14ac:dyDescent="0.4">
      <c r="A1083" s="1" t="s">
        <v>49</v>
      </c>
    </row>
    <row r="1084" spans="1:1" ht="12.3" x14ac:dyDescent="0.4">
      <c r="A1084" s="1" t="s">
        <v>1454</v>
      </c>
    </row>
    <row r="1085" spans="1:1" ht="12.3" x14ac:dyDescent="0.4">
      <c r="A1085" s="1" t="s">
        <v>619</v>
      </c>
    </row>
    <row r="1086" spans="1:1" ht="12.3" x14ac:dyDescent="0.4">
      <c r="A1086" s="1" t="s">
        <v>2430</v>
      </c>
    </row>
    <row r="1087" spans="1:1" ht="12.3" x14ac:dyDescent="0.4">
      <c r="A1087" s="1" t="s">
        <v>931</v>
      </c>
    </row>
    <row r="1088" spans="1:1" ht="12.3" x14ac:dyDescent="0.4">
      <c r="A1088" s="1" t="s">
        <v>477</v>
      </c>
    </row>
    <row r="1089" spans="1:1" ht="12.3" x14ac:dyDescent="0.4">
      <c r="A1089" s="1" t="s">
        <v>2294</v>
      </c>
    </row>
    <row r="1090" spans="1:1" ht="12.3" x14ac:dyDescent="0.4">
      <c r="A1090" s="1" t="s">
        <v>1357</v>
      </c>
    </row>
    <row r="1091" spans="1:1" ht="12.3" x14ac:dyDescent="0.4">
      <c r="A1091" s="1" t="s">
        <v>833</v>
      </c>
    </row>
    <row r="1092" spans="1:1" ht="12.3" x14ac:dyDescent="0.4">
      <c r="A1092" s="1" t="s">
        <v>2558</v>
      </c>
    </row>
    <row r="1093" spans="1:1" ht="12.3" x14ac:dyDescent="0.4">
      <c r="A1093" s="1" t="s">
        <v>147</v>
      </c>
    </row>
    <row r="1094" spans="1:1" ht="12.3" x14ac:dyDescent="0.4">
      <c r="A1094" s="1" t="s">
        <v>2385</v>
      </c>
    </row>
    <row r="1095" spans="1:1" ht="12.3" x14ac:dyDescent="0.4">
      <c r="A1095" s="1" t="s">
        <v>881</v>
      </c>
    </row>
    <row r="1096" spans="1:1" ht="12.3" x14ac:dyDescent="0.4">
      <c r="A1096" s="1" t="s">
        <v>1411</v>
      </c>
    </row>
    <row r="1097" spans="1:1" ht="12.3" x14ac:dyDescent="0.4">
      <c r="A1097" s="1" t="s">
        <v>1445</v>
      </c>
    </row>
    <row r="1098" spans="1:1" ht="12.3" x14ac:dyDescent="0.4">
      <c r="A1098" s="1" t="s">
        <v>125</v>
      </c>
    </row>
    <row r="1099" spans="1:1" ht="12.3" x14ac:dyDescent="0.4">
      <c r="A1099" s="1" t="s">
        <v>56</v>
      </c>
    </row>
    <row r="1100" spans="1:1" ht="12.3" x14ac:dyDescent="0.4">
      <c r="A1100" s="1" t="s">
        <v>2300</v>
      </c>
    </row>
    <row r="1101" spans="1:1" ht="12.3" x14ac:dyDescent="0.4">
      <c r="A1101" s="1" t="s">
        <v>1905</v>
      </c>
    </row>
    <row r="1102" spans="1:1" ht="12.3" x14ac:dyDescent="0.4">
      <c r="A1102" s="1" t="s">
        <v>2115</v>
      </c>
    </row>
    <row r="1103" spans="1:1" ht="12.3" x14ac:dyDescent="0.4">
      <c r="A1103" s="1" t="s">
        <v>1322</v>
      </c>
    </row>
    <row r="1104" spans="1:1" ht="12.3" x14ac:dyDescent="0.4">
      <c r="A1104" s="1" t="s">
        <v>169</v>
      </c>
    </row>
    <row r="1105" spans="1:1" ht="12.3" x14ac:dyDescent="0.4">
      <c r="A1105" s="1" t="s">
        <v>2269</v>
      </c>
    </row>
    <row r="1106" spans="1:1" ht="12.3" x14ac:dyDescent="0.4">
      <c r="A1106" s="1" t="s">
        <v>900</v>
      </c>
    </row>
    <row r="1107" spans="1:1" ht="12.3" x14ac:dyDescent="0.4">
      <c r="A1107" s="1" t="s">
        <v>455</v>
      </c>
    </row>
    <row r="1108" spans="1:1" ht="12.3" x14ac:dyDescent="0.4">
      <c r="A1108" s="1" t="s">
        <v>2106</v>
      </c>
    </row>
    <row r="1109" spans="1:1" ht="12.3" x14ac:dyDescent="0.4">
      <c r="A1109" s="1" t="s">
        <v>242</v>
      </c>
    </row>
    <row r="1110" spans="1:1" ht="12.3" x14ac:dyDescent="0.4">
      <c r="A1110" s="1" t="s">
        <v>2316</v>
      </c>
    </row>
    <row r="1111" spans="1:1" ht="12.3" x14ac:dyDescent="0.4">
      <c r="A1111" s="1" t="s">
        <v>1165</v>
      </c>
    </row>
    <row r="1112" spans="1:1" ht="12.3" x14ac:dyDescent="0.4">
      <c r="A1112" s="1" t="s">
        <v>1278</v>
      </c>
    </row>
    <row r="1113" spans="1:1" ht="12.3" x14ac:dyDescent="0.4">
      <c r="A1113" s="1" t="s">
        <v>2796</v>
      </c>
    </row>
    <row r="1114" spans="1:1" ht="12.3" x14ac:dyDescent="0.4">
      <c r="A1114" s="1" t="s">
        <v>2328</v>
      </c>
    </row>
    <row r="1115" spans="1:1" ht="12.3" x14ac:dyDescent="0.4">
      <c r="A1115" s="1" t="s">
        <v>156</v>
      </c>
    </row>
    <row r="1116" spans="1:1" ht="12.3" x14ac:dyDescent="0.4">
      <c r="A1116" s="1" t="s">
        <v>2075</v>
      </c>
    </row>
    <row r="1117" spans="1:1" ht="12.3" x14ac:dyDescent="0.4">
      <c r="A1117" s="1" t="s">
        <v>964</v>
      </c>
    </row>
    <row r="1118" spans="1:1" ht="12.3" x14ac:dyDescent="0.4">
      <c r="A1118" s="1" t="s">
        <v>1778</v>
      </c>
    </row>
    <row r="1119" spans="1:1" ht="12.3" x14ac:dyDescent="0.4">
      <c r="A1119" s="1" t="s">
        <v>1210</v>
      </c>
    </row>
    <row r="1120" spans="1:1" ht="12.3" x14ac:dyDescent="0.4">
      <c r="A1120" s="1" t="s">
        <v>2341</v>
      </c>
    </row>
    <row r="1121" spans="1:1" ht="12.3" x14ac:dyDescent="0.4">
      <c r="A1121" s="1" t="s">
        <v>141</v>
      </c>
    </row>
    <row r="1122" spans="1:1" ht="12.3" x14ac:dyDescent="0.4">
      <c r="A1122" s="1" t="s">
        <v>830</v>
      </c>
    </row>
    <row r="1123" spans="1:1" ht="12.3" x14ac:dyDescent="0.4">
      <c r="A1123" s="1" t="s">
        <v>1124</v>
      </c>
    </row>
    <row r="1124" spans="1:1" ht="12.3" x14ac:dyDescent="0.4">
      <c r="A1124" s="1" t="s">
        <v>2717</v>
      </c>
    </row>
    <row r="1125" spans="1:1" ht="12.3" x14ac:dyDescent="0.4">
      <c r="A1125" s="1" t="s">
        <v>914</v>
      </c>
    </row>
    <row r="1126" spans="1:1" ht="12.3" x14ac:dyDescent="0.4">
      <c r="A1126" s="1" t="s">
        <v>69</v>
      </c>
    </row>
    <row r="1127" spans="1:1" ht="12.3" x14ac:dyDescent="0.4">
      <c r="A1127" s="1" t="s">
        <v>580</v>
      </c>
    </row>
    <row r="1128" spans="1:1" ht="12.3" x14ac:dyDescent="0.4">
      <c r="A1128" s="1" t="s">
        <v>388</v>
      </c>
    </row>
    <row r="1129" spans="1:1" ht="12.3" x14ac:dyDescent="0.4">
      <c r="A1129" s="1" t="s">
        <v>1284</v>
      </c>
    </row>
    <row r="1130" spans="1:1" ht="12.3" x14ac:dyDescent="0.4">
      <c r="A1130" s="1" t="s">
        <v>1236</v>
      </c>
    </row>
    <row r="1131" spans="1:1" ht="12.3" x14ac:dyDescent="0.4">
      <c r="A1131" s="1" t="s">
        <v>953</v>
      </c>
    </row>
    <row r="1132" spans="1:1" ht="12.3" x14ac:dyDescent="0.4">
      <c r="A1132" s="1" t="s">
        <v>612</v>
      </c>
    </row>
    <row r="1133" spans="1:1" ht="12.3" x14ac:dyDescent="0.4">
      <c r="A1133" s="1" t="s">
        <v>1328</v>
      </c>
    </row>
    <row r="1134" spans="1:1" ht="12.3" x14ac:dyDescent="0.4">
      <c r="A1134" s="1" t="s">
        <v>77</v>
      </c>
    </row>
    <row r="1135" spans="1:1" ht="12.3" x14ac:dyDescent="0.4">
      <c r="A1135" s="1" t="s">
        <v>1660</v>
      </c>
    </row>
    <row r="1136" spans="1:1" ht="12.3" x14ac:dyDescent="0.4">
      <c r="A1136" s="1" t="s">
        <v>1635</v>
      </c>
    </row>
    <row r="1137" spans="1:1" ht="12.3" x14ac:dyDescent="0.4">
      <c r="A1137" s="1" t="s">
        <v>1345</v>
      </c>
    </row>
    <row r="1138" spans="1:1" ht="12.3" x14ac:dyDescent="0.4">
      <c r="A1138" s="1" t="s">
        <v>1899</v>
      </c>
    </row>
    <row r="1139" spans="1:1" ht="12.3" x14ac:dyDescent="0.4">
      <c r="A1139" s="1" t="s">
        <v>1301</v>
      </c>
    </row>
    <row r="1140" spans="1:1" ht="12.3" x14ac:dyDescent="0.4">
      <c r="A1140" s="1" t="s">
        <v>663</v>
      </c>
    </row>
    <row r="1141" spans="1:1" ht="12.3" x14ac:dyDescent="0.4">
      <c r="A1141" s="1" t="s">
        <v>635</v>
      </c>
    </row>
    <row r="1142" spans="1:1" ht="12.3" x14ac:dyDescent="0.4">
      <c r="A1142" s="1" t="s">
        <v>2421</v>
      </c>
    </row>
    <row r="1143" spans="1:1" ht="12.3" x14ac:dyDescent="0.4">
      <c r="A1143" s="1" t="s">
        <v>1528</v>
      </c>
    </row>
    <row r="1144" spans="1:1" ht="12.3" x14ac:dyDescent="0.4">
      <c r="A1144" s="1" t="s">
        <v>1974</v>
      </c>
    </row>
    <row r="1145" spans="1:1" ht="12.3" x14ac:dyDescent="0.4">
      <c r="A1145" s="1" t="s">
        <v>2536</v>
      </c>
    </row>
    <row r="1146" spans="1:1" ht="12.3" x14ac:dyDescent="0.4">
      <c r="A1146" s="1" t="s">
        <v>400</v>
      </c>
    </row>
    <row r="1147" spans="1:1" ht="12.3" x14ac:dyDescent="0.4">
      <c r="A1147" s="1" t="s">
        <v>1412</v>
      </c>
    </row>
    <row r="1148" spans="1:1" ht="12.3" x14ac:dyDescent="0.4">
      <c r="A1148" s="1" t="s">
        <v>2507</v>
      </c>
    </row>
    <row r="1149" spans="1:1" ht="12.3" x14ac:dyDescent="0.4">
      <c r="A1149" s="1" t="s">
        <v>1365</v>
      </c>
    </row>
    <row r="1150" spans="1:1" ht="12.3" x14ac:dyDescent="0.4">
      <c r="A1150" s="1" t="s">
        <v>661</v>
      </c>
    </row>
    <row r="1151" spans="1:1" ht="12.3" x14ac:dyDescent="0.4">
      <c r="A1151" s="1" t="s">
        <v>749</v>
      </c>
    </row>
    <row r="1152" spans="1:1" ht="12.3" x14ac:dyDescent="0.4">
      <c r="A1152" s="1" t="s">
        <v>443</v>
      </c>
    </row>
    <row r="1153" spans="1:1" ht="12.3" x14ac:dyDescent="0.4">
      <c r="A1153" s="1" t="s">
        <v>410</v>
      </c>
    </row>
    <row r="1154" spans="1:1" ht="12.3" x14ac:dyDescent="0.4">
      <c r="A1154" s="1" t="s">
        <v>1072</v>
      </c>
    </row>
    <row r="1155" spans="1:1" ht="12.3" x14ac:dyDescent="0.4">
      <c r="A1155" s="1" t="s">
        <v>1637</v>
      </c>
    </row>
    <row r="1156" spans="1:1" ht="12.3" x14ac:dyDescent="0.4">
      <c r="A1156" s="1" t="s">
        <v>430</v>
      </c>
    </row>
    <row r="1157" spans="1:1" ht="12.3" x14ac:dyDescent="0.4">
      <c r="A1157" s="1" t="s">
        <v>1171</v>
      </c>
    </row>
    <row r="1158" spans="1:1" ht="12.3" x14ac:dyDescent="0.4">
      <c r="A1158" s="1" t="s">
        <v>2327</v>
      </c>
    </row>
    <row r="1159" spans="1:1" ht="12.3" x14ac:dyDescent="0.4">
      <c r="A1159" s="1" t="s">
        <v>1782</v>
      </c>
    </row>
    <row r="1160" spans="1:1" ht="12.3" x14ac:dyDescent="0.4">
      <c r="A1160" s="1" t="s">
        <v>2006</v>
      </c>
    </row>
    <row r="1161" spans="1:1" ht="12.3" x14ac:dyDescent="0.4">
      <c r="A1161" s="1" t="s">
        <v>1367</v>
      </c>
    </row>
    <row r="1162" spans="1:1" ht="12.3" x14ac:dyDescent="0.4">
      <c r="A1162" s="1" t="s">
        <v>1868</v>
      </c>
    </row>
    <row r="1163" spans="1:1" ht="12.3" x14ac:dyDescent="0.4">
      <c r="A1163" s="1" t="s">
        <v>1796</v>
      </c>
    </row>
    <row r="1164" spans="1:1" ht="12.3" x14ac:dyDescent="0.4">
      <c r="A1164" s="1" t="s">
        <v>76</v>
      </c>
    </row>
    <row r="1165" spans="1:1" ht="12.3" x14ac:dyDescent="0.4">
      <c r="A1165" s="1" t="s">
        <v>2546</v>
      </c>
    </row>
    <row r="1166" spans="1:1" ht="12.3" x14ac:dyDescent="0.4">
      <c r="A1166" s="1" t="s">
        <v>831</v>
      </c>
    </row>
    <row r="1167" spans="1:1" ht="12.3" x14ac:dyDescent="0.4">
      <c r="A1167" s="1" t="s">
        <v>202</v>
      </c>
    </row>
    <row r="1168" spans="1:1" ht="12.3" x14ac:dyDescent="0.4">
      <c r="A1168" s="1" t="s">
        <v>90</v>
      </c>
    </row>
    <row r="1169" spans="1:1" ht="12.3" x14ac:dyDescent="0.4">
      <c r="A1169" s="1" t="s">
        <v>431</v>
      </c>
    </row>
    <row r="1170" spans="1:1" ht="12.3" x14ac:dyDescent="0.4">
      <c r="A1170" s="1" t="s">
        <v>1047</v>
      </c>
    </row>
    <row r="1171" spans="1:1" ht="12.3" x14ac:dyDescent="0.4">
      <c r="A1171" s="1" t="s">
        <v>851</v>
      </c>
    </row>
    <row r="1172" spans="1:1" ht="12.3" x14ac:dyDescent="0.4">
      <c r="A1172" s="1" t="s">
        <v>1853</v>
      </c>
    </row>
    <row r="1173" spans="1:1" ht="12.3" x14ac:dyDescent="0.4">
      <c r="A1173" s="1" t="s">
        <v>2263</v>
      </c>
    </row>
    <row r="1174" spans="1:1" ht="12.3" x14ac:dyDescent="0.4">
      <c r="A1174" s="1" t="s">
        <v>1977</v>
      </c>
    </row>
    <row r="1175" spans="1:1" ht="12.3" x14ac:dyDescent="0.4">
      <c r="A1175" s="1" t="s">
        <v>1191</v>
      </c>
    </row>
    <row r="1176" spans="1:1" ht="12.3" x14ac:dyDescent="0.4">
      <c r="A1176" s="1" t="s">
        <v>1627</v>
      </c>
    </row>
    <row r="1177" spans="1:1" ht="12.3" x14ac:dyDescent="0.4">
      <c r="A1177" s="1" t="s">
        <v>626</v>
      </c>
    </row>
    <row r="1178" spans="1:1" ht="12.3" x14ac:dyDescent="0.4">
      <c r="A1178" s="1" t="s">
        <v>875</v>
      </c>
    </row>
    <row r="1179" spans="1:1" ht="12.3" x14ac:dyDescent="0.4">
      <c r="A1179" s="1" t="s">
        <v>2117</v>
      </c>
    </row>
    <row r="1180" spans="1:1" ht="12.3" x14ac:dyDescent="0.4">
      <c r="A1180" s="1" t="s">
        <v>1887</v>
      </c>
    </row>
    <row r="1181" spans="1:1" ht="12.3" x14ac:dyDescent="0.4">
      <c r="A1181" s="1" t="s">
        <v>460</v>
      </c>
    </row>
    <row r="1182" spans="1:1" ht="12.3" x14ac:dyDescent="0.4">
      <c r="A1182" s="1" t="s">
        <v>2816</v>
      </c>
    </row>
    <row r="1183" spans="1:1" ht="12.3" x14ac:dyDescent="0.4">
      <c r="A1183" s="1" t="s">
        <v>2700</v>
      </c>
    </row>
    <row r="1184" spans="1:1" ht="12.3" x14ac:dyDescent="0.4">
      <c r="A1184" s="1" t="s">
        <v>1517</v>
      </c>
    </row>
    <row r="1185" spans="1:1" ht="12.3" x14ac:dyDescent="0.4">
      <c r="A1185" s="1" t="s">
        <v>819</v>
      </c>
    </row>
    <row r="1186" spans="1:1" ht="12.3" x14ac:dyDescent="0.4">
      <c r="A1186" s="1" t="s">
        <v>753</v>
      </c>
    </row>
    <row r="1187" spans="1:1" ht="12.3" x14ac:dyDescent="0.4">
      <c r="A1187" s="1" t="s">
        <v>2375</v>
      </c>
    </row>
    <row r="1188" spans="1:1" ht="12.3" x14ac:dyDescent="0.4">
      <c r="A1188" s="1" t="s">
        <v>1729</v>
      </c>
    </row>
    <row r="1189" spans="1:1" ht="12.3" x14ac:dyDescent="0.4">
      <c r="A1189" s="1" t="s">
        <v>209</v>
      </c>
    </row>
    <row r="1190" spans="1:1" ht="12.3" x14ac:dyDescent="0.4">
      <c r="A1190" s="1" t="s">
        <v>2104</v>
      </c>
    </row>
    <row r="1191" spans="1:1" ht="12.3" x14ac:dyDescent="0.4">
      <c r="A1191" s="1" t="s">
        <v>1705</v>
      </c>
    </row>
    <row r="1192" spans="1:1" ht="12.3" x14ac:dyDescent="0.4">
      <c r="A1192" s="1" t="s">
        <v>788</v>
      </c>
    </row>
    <row r="1193" spans="1:1" ht="12.3" x14ac:dyDescent="0.4">
      <c r="A1193" s="1" t="s">
        <v>1360</v>
      </c>
    </row>
    <row r="1194" spans="1:1" ht="12.3" x14ac:dyDescent="0.4">
      <c r="A1194" s="1" t="s">
        <v>2137</v>
      </c>
    </row>
    <row r="1195" spans="1:1" ht="12.3" x14ac:dyDescent="0.4">
      <c r="A1195" s="1" t="s">
        <v>1831</v>
      </c>
    </row>
    <row r="1196" spans="1:1" ht="12.3" x14ac:dyDescent="0.4">
      <c r="A1196" s="1" t="s">
        <v>1613</v>
      </c>
    </row>
    <row r="1197" spans="1:1" ht="12.3" x14ac:dyDescent="0.4">
      <c r="A1197" s="1" t="s">
        <v>1669</v>
      </c>
    </row>
    <row r="1198" spans="1:1" ht="12.3" x14ac:dyDescent="0.4">
      <c r="A1198" s="1" t="s">
        <v>476</v>
      </c>
    </row>
    <row r="1199" spans="1:1" ht="12.3" x14ac:dyDescent="0.4">
      <c r="A1199" s="1" t="s">
        <v>2305</v>
      </c>
    </row>
    <row r="1200" spans="1:1" ht="12.3" x14ac:dyDescent="0.4">
      <c r="A1200" s="1" t="s">
        <v>1060</v>
      </c>
    </row>
    <row r="1201" spans="1:1" ht="12.3" x14ac:dyDescent="0.4">
      <c r="A1201" s="1" t="s">
        <v>1693</v>
      </c>
    </row>
    <row r="1202" spans="1:1" ht="12.3" x14ac:dyDescent="0.4">
      <c r="A1202" s="1" t="s">
        <v>1688</v>
      </c>
    </row>
    <row r="1203" spans="1:1" ht="12.3" x14ac:dyDescent="0.4">
      <c r="A1203" s="1" t="s">
        <v>1993</v>
      </c>
    </row>
    <row r="1204" spans="1:1" ht="12.3" x14ac:dyDescent="0.4">
      <c r="A1204" s="1" t="s">
        <v>1399</v>
      </c>
    </row>
    <row r="1205" spans="1:1" ht="12.3" x14ac:dyDescent="0.4">
      <c r="A1205" s="1" t="s">
        <v>649</v>
      </c>
    </row>
    <row r="1206" spans="1:1" ht="12.3" x14ac:dyDescent="0.4">
      <c r="A1206" s="1" t="s">
        <v>998</v>
      </c>
    </row>
    <row r="1207" spans="1:1" ht="12.3" x14ac:dyDescent="0.4">
      <c r="A1207" s="1" t="s">
        <v>601</v>
      </c>
    </row>
    <row r="1208" spans="1:1" ht="12.3" x14ac:dyDescent="0.4">
      <c r="A1208" s="1" t="s">
        <v>2751</v>
      </c>
    </row>
    <row r="1209" spans="1:1" ht="12.3" x14ac:dyDescent="0.4">
      <c r="A1209" s="1" t="s">
        <v>974</v>
      </c>
    </row>
    <row r="1210" spans="1:1" ht="12.3" x14ac:dyDescent="0.4">
      <c r="A1210" s="1" t="s">
        <v>622</v>
      </c>
    </row>
    <row r="1211" spans="1:1" ht="12.3" x14ac:dyDescent="0.4">
      <c r="A1211" s="1" t="s">
        <v>1097</v>
      </c>
    </row>
    <row r="1212" spans="1:1" ht="12.3" x14ac:dyDescent="0.4">
      <c r="A1212" s="1" t="s">
        <v>1937</v>
      </c>
    </row>
    <row r="1213" spans="1:1" ht="12.3" x14ac:dyDescent="0.4">
      <c r="A1213" s="1" t="s">
        <v>58</v>
      </c>
    </row>
    <row r="1214" spans="1:1" ht="12.3" x14ac:dyDescent="0.4">
      <c r="A1214" s="1" t="s">
        <v>409</v>
      </c>
    </row>
    <row r="1215" spans="1:1" ht="12.3" x14ac:dyDescent="0.4">
      <c r="A1215" s="1" t="s">
        <v>1221</v>
      </c>
    </row>
    <row r="1216" spans="1:1" ht="12.3" x14ac:dyDescent="0.4">
      <c r="A1216" s="1" t="s">
        <v>1010</v>
      </c>
    </row>
    <row r="1217" spans="1:1" ht="12.3" x14ac:dyDescent="0.4">
      <c r="A1217" s="1" t="s">
        <v>1116</v>
      </c>
    </row>
    <row r="1218" spans="1:1" ht="12.3" x14ac:dyDescent="0.4">
      <c r="A1218" s="1" t="s">
        <v>2135</v>
      </c>
    </row>
    <row r="1219" spans="1:1" ht="12.3" x14ac:dyDescent="0.4">
      <c r="A1219" s="1" t="s">
        <v>408</v>
      </c>
    </row>
    <row r="1220" spans="1:1" ht="12.3" x14ac:dyDescent="0.4">
      <c r="A1220" s="5" t="s">
        <v>582</v>
      </c>
    </row>
    <row r="1221" spans="1:1" ht="12.3" x14ac:dyDescent="0.4">
      <c r="A1221" s="1" t="s">
        <v>2737</v>
      </c>
    </row>
    <row r="1222" spans="1:1" ht="12.3" x14ac:dyDescent="0.4">
      <c r="A1222" s="1" t="s">
        <v>839</v>
      </c>
    </row>
    <row r="1223" spans="1:1" ht="12.3" x14ac:dyDescent="0.4">
      <c r="A1223" s="1" t="s">
        <v>2054</v>
      </c>
    </row>
    <row r="1224" spans="1:1" ht="12.3" x14ac:dyDescent="0.4">
      <c r="A1224" s="1" t="s">
        <v>362</v>
      </c>
    </row>
    <row r="1225" spans="1:1" ht="12.3" x14ac:dyDescent="0.4">
      <c r="A1225" s="1" t="s">
        <v>2007</v>
      </c>
    </row>
    <row r="1226" spans="1:1" ht="12.3" x14ac:dyDescent="0.4">
      <c r="A1226" s="1" t="s">
        <v>2605</v>
      </c>
    </row>
    <row r="1227" spans="1:1" ht="12.3" x14ac:dyDescent="0.4">
      <c r="A1227" s="1" t="s">
        <v>203</v>
      </c>
    </row>
    <row r="1228" spans="1:1" ht="12.3" x14ac:dyDescent="0.4">
      <c r="A1228" s="1" t="s">
        <v>292</v>
      </c>
    </row>
    <row r="1229" spans="1:1" ht="12.3" x14ac:dyDescent="0.4">
      <c r="A1229" s="1" t="s">
        <v>1462</v>
      </c>
    </row>
    <row r="1230" spans="1:1" ht="12.3" x14ac:dyDescent="0.4">
      <c r="A1230" s="1" t="s">
        <v>696</v>
      </c>
    </row>
    <row r="1231" spans="1:1" ht="12.3" x14ac:dyDescent="0.4">
      <c r="A1231" s="1" t="s">
        <v>2791</v>
      </c>
    </row>
    <row r="1232" spans="1:1" ht="12.3" x14ac:dyDescent="0.4">
      <c r="A1232" s="1" t="s">
        <v>2190</v>
      </c>
    </row>
    <row r="1233" spans="1:1" ht="12.3" x14ac:dyDescent="0.4">
      <c r="A1233" s="1" t="s">
        <v>307</v>
      </c>
    </row>
    <row r="1234" spans="1:1" ht="12.3" x14ac:dyDescent="0.4">
      <c r="A1234" s="1" t="s">
        <v>921</v>
      </c>
    </row>
    <row r="1235" spans="1:1" ht="12.3" x14ac:dyDescent="0.4">
      <c r="A1235" s="1" t="s">
        <v>2346</v>
      </c>
    </row>
    <row r="1236" spans="1:1" ht="12.3" x14ac:dyDescent="0.4">
      <c r="A1236" s="1" t="s">
        <v>655</v>
      </c>
    </row>
    <row r="1237" spans="1:1" ht="12.3" x14ac:dyDescent="0.4">
      <c r="A1237" s="1" t="s">
        <v>1244</v>
      </c>
    </row>
    <row r="1238" spans="1:1" ht="12.3" x14ac:dyDescent="0.4">
      <c r="A1238" s="1" t="s">
        <v>690</v>
      </c>
    </row>
    <row r="1239" spans="1:1" ht="12.3" x14ac:dyDescent="0.4">
      <c r="A1239" s="1" t="s">
        <v>348</v>
      </c>
    </row>
    <row r="1240" spans="1:1" ht="12.3" x14ac:dyDescent="0.4">
      <c r="A1240" s="1" t="s">
        <v>1228</v>
      </c>
    </row>
    <row r="1241" spans="1:1" ht="12.3" x14ac:dyDescent="0.4">
      <c r="A1241" s="1" t="s">
        <v>575</v>
      </c>
    </row>
    <row r="1242" spans="1:1" ht="12.3" x14ac:dyDescent="0.4">
      <c r="A1242" s="1" t="s">
        <v>2426</v>
      </c>
    </row>
    <row r="1243" spans="1:1" ht="12.3" x14ac:dyDescent="0.4">
      <c r="A1243" s="1" t="s">
        <v>369</v>
      </c>
    </row>
    <row r="1244" spans="1:1" ht="12.3" x14ac:dyDescent="0.4">
      <c r="A1244" s="1" t="s">
        <v>525</v>
      </c>
    </row>
    <row r="1245" spans="1:1" ht="12.3" x14ac:dyDescent="0.4">
      <c r="A1245" s="1" t="s">
        <v>905</v>
      </c>
    </row>
    <row r="1246" spans="1:1" ht="12.3" x14ac:dyDescent="0.4">
      <c r="A1246" s="1" t="s">
        <v>628</v>
      </c>
    </row>
    <row r="1247" spans="1:1" ht="12.3" x14ac:dyDescent="0.4">
      <c r="A1247" s="1" t="s">
        <v>949</v>
      </c>
    </row>
    <row r="1248" spans="1:1" ht="12.3" x14ac:dyDescent="0.4">
      <c r="A1248" s="1" t="s">
        <v>967</v>
      </c>
    </row>
    <row r="1249" spans="1:1" ht="12.3" x14ac:dyDescent="0.4">
      <c r="A1249" s="1" t="s">
        <v>815</v>
      </c>
    </row>
    <row r="1250" spans="1:1" ht="12.3" x14ac:dyDescent="0.4">
      <c r="A1250" s="1" t="s">
        <v>814</v>
      </c>
    </row>
    <row r="1251" spans="1:1" ht="12.3" x14ac:dyDescent="0.4">
      <c r="A1251" s="1" t="s">
        <v>1315</v>
      </c>
    </row>
    <row r="1252" spans="1:1" ht="12.3" x14ac:dyDescent="0.4">
      <c r="A1252" s="1" t="s">
        <v>846</v>
      </c>
    </row>
    <row r="1253" spans="1:1" ht="12.3" x14ac:dyDescent="0.4">
      <c r="A1253" s="1" t="s">
        <v>2641</v>
      </c>
    </row>
    <row r="1254" spans="1:1" ht="12.3" x14ac:dyDescent="0.4">
      <c r="A1254" s="1" t="s">
        <v>2520</v>
      </c>
    </row>
    <row r="1255" spans="1:1" ht="12.3" x14ac:dyDescent="0.4">
      <c r="A1255" s="1" t="s">
        <v>2223</v>
      </c>
    </row>
    <row r="1256" spans="1:1" ht="12.3" x14ac:dyDescent="0.4">
      <c r="A1256" s="1" t="s">
        <v>1394</v>
      </c>
    </row>
    <row r="1257" spans="1:1" ht="12.3" x14ac:dyDescent="0.4">
      <c r="A1257" s="1" t="s">
        <v>1891</v>
      </c>
    </row>
    <row r="1258" spans="1:1" ht="12.3" x14ac:dyDescent="0.4">
      <c r="A1258" s="1" t="s">
        <v>2464</v>
      </c>
    </row>
    <row r="1259" spans="1:1" ht="12.3" x14ac:dyDescent="0.4">
      <c r="A1259" s="1" t="s">
        <v>1581</v>
      </c>
    </row>
    <row r="1260" spans="1:1" ht="12.3" x14ac:dyDescent="0.4">
      <c r="A1260" s="1" t="s">
        <v>333</v>
      </c>
    </row>
    <row r="1261" spans="1:1" ht="12.3" x14ac:dyDescent="0.4">
      <c r="A1261" s="1" t="s">
        <v>28</v>
      </c>
    </row>
    <row r="1262" spans="1:1" ht="12.3" x14ac:dyDescent="0.4">
      <c r="A1262" s="1" t="s">
        <v>959</v>
      </c>
    </row>
    <row r="1263" spans="1:1" ht="12.3" x14ac:dyDescent="0.4">
      <c r="A1263" s="1" t="s">
        <v>701</v>
      </c>
    </row>
    <row r="1264" spans="1:1" ht="12.3" x14ac:dyDescent="0.4">
      <c r="A1264" s="1" t="s">
        <v>1566</v>
      </c>
    </row>
    <row r="1265" spans="1:1" ht="12.3" x14ac:dyDescent="0.4">
      <c r="A1265" s="1" t="s">
        <v>1765</v>
      </c>
    </row>
    <row r="1266" spans="1:1" ht="12.3" x14ac:dyDescent="0.4">
      <c r="A1266" s="1" t="s">
        <v>392</v>
      </c>
    </row>
    <row r="1267" spans="1:1" ht="12.3" x14ac:dyDescent="0.4">
      <c r="A1267" s="1" t="s">
        <v>489</v>
      </c>
    </row>
    <row r="1268" spans="1:1" ht="12.3" x14ac:dyDescent="0.4">
      <c r="A1268" s="1" t="s">
        <v>539</v>
      </c>
    </row>
    <row r="1269" spans="1:1" ht="12.3" x14ac:dyDescent="0.4">
      <c r="A1269" s="1" t="s">
        <v>1041</v>
      </c>
    </row>
    <row r="1270" spans="1:1" ht="12.3" x14ac:dyDescent="0.4">
      <c r="A1270" s="1" t="s">
        <v>2532</v>
      </c>
    </row>
    <row r="1271" spans="1:1" ht="12.3" x14ac:dyDescent="0.4">
      <c r="A1271" s="1" t="s">
        <v>1589</v>
      </c>
    </row>
    <row r="1272" spans="1:1" ht="12.3" x14ac:dyDescent="0.4">
      <c r="A1272" s="1" t="s">
        <v>2653</v>
      </c>
    </row>
    <row r="1273" spans="1:1" ht="12.3" x14ac:dyDescent="0.4">
      <c r="A1273" s="1" t="s">
        <v>669</v>
      </c>
    </row>
    <row r="1274" spans="1:1" ht="12.3" x14ac:dyDescent="0.4">
      <c r="A1274" s="1" t="s">
        <v>1847</v>
      </c>
    </row>
    <row r="1275" spans="1:1" ht="12.3" x14ac:dyDescent="0.4">
      <c r="A1275" s="1" t="s">
        <v>532</v>
      </c>
    </row>
    <row r="1276" spans="1:1" ht="12.3" x14ac:dyDescent="0.4">
      <c r="A1276" s="1" t="s">
        <v>1936</v>
      </c>
    </row>
    <row r="1277" spans="1:1" ht="12.3" x14ac:dyDescent="0.4">
      <c r="A1277" s="1" t="s">
        <v>2402</v>
      </c>
    </row>
    <row r="1278" spans="1:1" ht="12.3" x14ac:dyDescent="0.4">
      <c r="A1278" s="1" t="s">
        <v>108</v>
      </c>
    </row>
    <row r="1279" spans="1:1" ht="12.3" x14ac:dyDescent="0.4">
      <c r="A1279" s="1" t="s">
        <v>527</v>
      </c>
    </row>
    <row r="1280" spans="1:1" ht="12.3" x14ac:dyDescent="0.4">
      <c r="A1280" s="1" t="s">
        <v>194</v>
      </c>
    </row>
    <row r="1281" spans="1:1" ht="12.3" x14ac:dyDescent="0.4">
      <c r="A1281" s="1" t="s">
        <v>2454</v>
      </c>
    </row>
    <row r="1282" spans="1:1" ht="12.3" x14ac:dyDescent="0.4">
      <c r="A1282" s="1" t="s">
        <v>2200</v>
      </c>
    </row>
    <row r="1283" spans="1:1" ht="12.3" x14ac:dyDescent="0.4">
      <c r="A1283" s="1" t="s">
        <v>218</v>
      </c>
    </row>
    <row r="1284" spans="1:1" ht="12.3" x14ac:dyDescent="0.4">
      <c r="A1284" s="1" t="s">
        <v>1366</v>
      </c>
    </row>
    <row r="1285" spans="1:1" ht="12.3" x14ac:dyDescent="0.4">
      <c r="A1285" s="1" t="s">
        <v>2743</v>
      </c>
    </row>
    <row r="1286" spans="1:1" ht="12.3" x14ac:dyDescent="0.4">
      <c r="A1286" s="1" t="s">
        <v>2005</v>
      </c>
    </row>
    <row r="1287" spans="1:1" ht="12.3" x14ac:dyDescent="0.4">
      <c r="A1287" s="1" t="s">
        <v>1559</v>
      </c>
    </row>
    <row r="1288" spans="1:1" ht="12.3" x14ac:dyDescent="0.4">
      <c r="A1288" s="1" t="s">
        <v>2662</v>
      </c>
    </row>
    <row r="1289" spans="1:1" ht="12.3" x14ac:dyDescent="0.4">
      <c r="A1289" s="1" t="s">
        <v>1398</v>
      </c>
    </row>
    <row r="1290" spans="1:1" ht="12.3" x14ac:dyDescent="0.4">
      <c r="A1290" s="1" t="s">
        <v>1055</v>
      </c>
    </row>
    <row r="1291" spans="1:1" ht="12.3" x14ac:dyDescent="0.4">
      <c r="A1291" s="1" t="s">
        <v>1555</v>
      </c>
    </row>
    <row r="1292" spans="1:1" ht="12.3" x14ac:dyDescent="0.4">
      <c r="A1292" s="1" t="s">
        <v>2060</v>
      </c>
    </row>
    <row r="1293" spans="1:1" ht="12.3" x14ac:dyDescent="0.4">
      <c r="A1293" s="1" t="s">
        <v>176</v>
      </c>
    </row>
    <row r="1294" spans="1:1" ht="12.3" x14ac:dyDescent="0.4">
      <c r="A1294" s="1" t="s">
        <v>1081</v>
      </c>
    </row>
    <row r="1295" spans="1:1" ht="12.3" x14ac:dyDescent="0.4">
      <c r="A1295" s="1" t="s">
        <v>1011</v>
      </c>
    </row>
    <row r="1296" spans="1:1" ht="12.3" x14ac:dyDescent="0.4">
      <c r="A1296" s="1" t="s">
        <v>932</v>
      </c>
    </row>
    <row r="1297" spans="1:1" ht="12.3" x14ac:dyDescent="0.4">
      <c r="A1297" s="1" t="s">
        <v>2651</v>
      </c>
    </row>
    <row r="1298" spans="1:1" ht="12.3" x14ac:dyDescent="0.4">
      <c r="A1298" s="1" t="s">
        <v>588</v>
      </c>
    </row>
    <row r="1299" spans="1:1" ht="12.3" x14ac:dyDescent="0.4">
      <c r="A1299" s="1" t="s">
        <v>1147</v>
      </c>
    </row>
    <row r="1300" spans="1:1" ht="12.3" x14ac:dyDescent="0.4">
      <c r="A1300" s="5" t="s">
        <v>614</v>
      </c>
    </row>
    <row r="1301" spans="1:1" ht="12.3" x14ac:dyDescent="0.4">
      <c r="A1301" s="1" t="s">
        <v>2114</v>
      </c>
    </row>
    <row r="1302" spans="1:1" ht="12.3" x14ac:dyDescent="0.4">
      <c r="A1302" s="1" t="s">
        <v>2105</v>
      </c>
    </row>
    <row r="1303" spans="1:1" ht="12.3" x14ac:dyDescent="0.4">
      <c r="A1303" s="1" t="s">
        <v>256</v>
      </c>
    </row>
    <row r="1304" spans="1:1" ht="12.3" x14ac:dyDescent="0.4">
      <c r="A1304" s="1" t="s">
        <v>1915</v>
      </c>
    </row>
    <row r="1305" spans="1:1" ht="12.3" x14ac:dyDescent="0.4">
      <c r="A1305" s="1" t="s">
        <v>813</v>
      </c>
    </row>
    <row r="1306" spans="1:1" ht="12.3" x14ac:dyDescent="0.4">
      <c r="A1306" s="1" t="s">
        <v>1007</v>
      </c>
    </row>
    <row r="1307" spans="1:1" ht="12.3" x14ac:dyDescent="0.4">
      <c r="A1307" s="1" t="s">
        <v>2538</v>
      </c>
    </row>
    <row r="1308" spans="1:1" ht="12.3" x14ac:dyDescent="0.4">
      <c r="A1308" s="1" t="s">
        <v>774</v>
      </c>
    </row>
    <row r="1309" spans="1:1" ht="12.3" x14ac:dyDescent="0.4">
      <c r="A1309" s="1" t="s">
        <v>2285</v>
      </c>
    </row>
    <row r="1310" spans="1:1" ht="12.3" x14ac:dyDescent="0.4">
      <c r="A1310" s="1" t="s">
        <v>1110</v>
      </c>
    </row>
    <row r="1311" spans="1:1" ht="12.3" x14ac:dyDescent="0.4">
      <c r="A1311" s="1" t="s">
        <v>1170</v>
      </c>
    </row>
    <row r="1312" spans="1:1" ht="12.3" x14ac:dyDescent="0.4">
      <c r="A1312" s="1" t="s">
        <v>1882</v>
      </c>
    </row>
    <row r="1313" spans="1:1" ht="12.3" x14ac:dyDescent="0.4">
      <c r="A1313" s="1" t="s">
        <v>2178</v>
      </c>
    </row>
    <row r="1314" spans="1:1" ht="12.3" x14ac:dyDescent="0.4">
      <c r="A1314" s="1" t="s">
        <v>1129</v>
      </c>
    </row>
    <row r="1315" spans="1:1" ht="12.3" x14ac:dyDescent="0.4">
      <c r="A1315" s="1" t="s">
        <v>1252</v>
      </c>
    </row>
    <row r="1316" spans="1:1" ht="12.3" x14ac:dyDescent="0.4">
      <c r="A1316" s="1" t="s">
        <v>1864</v>
      </c>
    </row>
    <row r="1317" spans="1:1" ht="12.3" x14ac:dyDescent="0.4">
      <c r="A1317" s="1" t="s">
        <v>1361</v>
      </c>
    </row>
    <row r="1318" spans="1:1" ht="12.3" x14ac:dyDescent="0.4">
      <c r="A1318" s="1" t="s">
        <v>317</v>
      </c>
    </row>
    <row r="1319" spans="1:1" ht="12.3" x14ac:dyDescent="0.4">
      <c r="A1319" s="1" t="s">
        <v>862</v>
      </c>
    </row>
    <row r="1320" spans="1:1" ht="12.3" x14ac:dyDescent="0.4">
      <c r="A1320" s="1" t="s">
        <v>1049</v>
      </c>
    </row>
    <row r="1321" spans="1:1" ht="12.3" x14ac:dyDescent="0.4">
      <c r="A1321" s="1" t="s">
        <v>1522</v>
      </c>
    </row>
    <row r="1322" spans="1:1" ht="12.3" x14ac:dyDescent="0.4">
      <c r="A1322" s="1" t="s">
        <v>576</v>
      </c>
    </row>
    <row r="1323" spans="1:1" ht="12.3" x14ac:dyDescent="0.4">
      <c r="A1323" s="5" t="s">
        <v>707</v>
      </c>
    </row>
    <row r="1324" spans="1:1" ht="12.3" x14ac:dyDescent="0.4">
      <c r="A1324" s="1" t="s">
        <v>2222</v>
      </c>
    </row>
    <row r="1325" spans="1:1" ht="12.3" x14ac:dyDescent="0.4">
      <c r="A1325" s="5" t="s">
        <v>1631</v>
      </c>
    </row>
    <row r="1326" spans="1:1" ht="12.3" x14ac:dyDescent="0.4">
      <c r="A1326" s="1" t="s">
        <v>1933</v>
      </c>
    </row>
    <row r="1327" spans="1:1" ht="12.3" x14ac:dyDescent="0.4">
      <c r="A1327" s="1" t="s">
        <v>1982</v>
      </c>
    </row>
    <row r="1328" spans="1:1" ht="12.3" x14ac:dyDescent="0.4">
      <c r="A1328" s="1" t="s">
        <v>2512</v>
      </c>
    </row>
    <row r="1329" spans="1:1" ht="12.3" x14ac:dyDescent="0.4">
      <c r="A1329" s="1" t="s">
        <v>2244</v>
      </c>
    </row>
    <row r="1330" spans="1:1" ht="12.3" x14ac:dyDescent="0.4">
      <c r="A1330" s="1" t="s">
        <v>1994</v>
      </c>
    </row>
    <row r="1331" spans="1:1" ht="12.3" x14ac:dyDescent="0.4">
      <c r="A1331" s="1" t="s">
        <v>546</v>
      </c>
    </row>
    <row r="1332" spans="1:1" ht="12.3" x14ac:dyDescent="0.4">
      <c r="A1332" s="5" t="s">
        <v>1160</v>
      </c>
    </row>
    <row r="1333" spans="1:1" ht="12.3" x14ac:dyDescent="0.4">
      <c r="A1333" s="1" t="s">
        <v>2395</v>
      </c>
    </row>
    <row r="1334" spans="1:1" ht="12.3" x14ac:dyDescent="0.4">
      <c r="A1334" s="1" t="s">
        <v>2703</v>
      </c>
    </row>
    <row r="1335" spans="1:1" ht="12.3" x14ac:dyDescent="0.4">
      <c r="A1335" s="1" t="s">
        <v>2368</v>
      </c>
    </row>
    <row r="1336" spans="1:1" ht="12.3" x14ac:dyDescent="0.4">
      <c r="A1336" s="1" t="s">
        <v>2547</v>
      </c>
    </row>
    <row r="1337" spans="1:1" ht="12.3" x14ac:dyDescent="0.4">
      <c r="A1337" s="1" t="s">
        <v>162</v>
      </c>
    </row>
    <row r="1338" spans="1:1" ht="12.3" x14ac:dyDescent="0.4">
      <c r="A1338" s="1" t="s">
        <v>1719</v>
      </c>
    </row>
    <row r="1339" spans="1:1" ht="12.3" x14ac:dyDescent="0.4">
      <c r="A1339" s="1" t="s">
        <v>126</v>
      </c>
    </row>
    <row r="1340" spans="1:1" ht="12.3" x14ac:dyDescent="0.4">
      <c r="A1340" s="1" t="s">
        <v>1795</v>
      </c>
    </row>
    <row r="1341" spans="1:1" ht="12.3" x14ac:dyDescent="0.4">
      <c r="A1341" s="1" t="s">
        <v>662</v>
      </c>
    </row>
    <row r="1342" spans="1:1" ht="12.3" x14ac:dyDescent="0.4">
      <c r="A1342" s="1" t="s">
        <v>1694</v>
      </c>
    </row>
    <row r="1343" spans="1:1" ht="12.3" x14ac:dyDescent="0.4">
      <c r="A1343" s="1" t="s">
        <v>748</v>
      </c>
    </row>
    <row r="1344" spans="1:1" ht="12.3" x14ac:dyDescent="0.4">
      <c r="A1344" s="1" t="s">
        <v>873</v>
      </c>
    </row>
    <row r="1345" spans="1:1" ht="12.3" x14ac:dyDescent="0.4">
      <c r="A1345" s="1" t="s">
        <v>2258</v>
      </c>
    </row>
    <row r="1346" spans="1:1" ht="12.3" x14ac:dyDescent="0.4">
      <c r="A1346" s="1" t="s">
        <v>2830</v>
      </c>
    </row>
    <row r="1347" spans="1:1" ht="12.3" x14ac:dyDescent="0.4">
      <c r="A1347" s="1" t="s">
        <v>640</v>
      </c>
    </row>
    <row r="1348" spans="1:1" ht="12.3" x14ac:dyDescent="0.4">
      <c r="A1348" s="1" t="s">
        <v>1654</v>
      </c>
    </row>
    <row r="1349" spans="1:1" ht="12.3" x14ac:dyDescent="0.4">
      <c r="A1349" s="1" t="s">
        <v>1487</v>
      </c>
    </row>
    <row r="1350" spans="1:1" ht="12.3" x14ac:dyDescent="0.4">
      <c r="A1350" s="1" t="s">
        <v>2829</v>
      </c>
    </row>
    <row r="1351" spans="1:1" ht="12.3" x14ac:dyDescent="0.4">
      <c r="A1351" s="1" t="s">
        <v>2472</v>
      </c>
    </row>
    <row r="1352" spans="1:1" ht="12.3" x14ac:dyDescent="0.4">
      <c r="A1352" s="1" t="s">
        <v>2583</v>
      </c>
    </row>
    <row r="1353" spans="1:1" ht="12.3" x14ac:dyDescent="0.4">
      <c r="A1353" s="1" t="s">
        <v>462</v>
      </c>
    </row>
    <row r="1354" spans="1:1" ht="12.3" x14ac:dyDescent="0.4">
      <c r="A1354" s="1" t="s">
        <v>361</v>
      </c>
    </row>
    <row r="1355" spans="1:1" ht="12.3" x14ac:dyDescent="0.4">
      <c r="A1355" s="1" t="s">
        <v>91</v>
      </c>
    </row>
    <row r="1356" spans="1:1" ht="12.3" x14ac:dyDescent="0.4">
      <c r="A1356" s="1" t="s">
        <v>1935</v>
      </c>
    </row>
    <row r="1357" spans="1:1" ht="12.3" x14ac:dyDescent="0.4">
      <c r="A1357" s="1" t="s">
        <v>1601</v>
      </c>
    </row>
    <row r="1358" spans="1:1" ht="12.3" x14ac:dyDescent="0.4">
      <c r="A1358" s="1" t="s">
        <v>654</v>
      </c>
    </row>
    <row r="1359" spans="1:1" ht="12.3" x14ac:dyDescent="0.4">
      <c r="A1359" s="1" t="s">
        <v>2785</v>
      </c>
    </row>
    <row r="1360" spans="1:1" ht="12.3" x14ac:dyDescent="0.4">
      <c r="A1360" s="1" t="s">
        <v>2099</v>
      </c>
    </row>
    <row r="1361" spans="1:1" ht="12.3" x14ac:dyDescent="0.4">
      <c r="A1361" s="1" t="s">
        <v>611</v>
      </c>
    </row>
    <row r="1362" spans="1:1" ht="12.3" x14ac:dyDescent="0.4">
      <c r="A1362" s="1" t="s">
        <v>618</v>
      </c>
    </row>
    <row r="1363" spans="1:1" ht="12.3" x14ac:dyDescent="0.4">
      <c r="A1363" s="1" t="s">
        <v>965</v>
      </c>
    </row>
    <row r="1364" spans="1:1" ht="12.3" x14ac:dyDescent="0.4">
      <c r="A1364" s="1" t="s">
        <v>1508</v>
      </c>
    </row>
    <row r="1365" spans="1:1" ht="12.3" x14ac:dyDescent="0.4">
      <c r="A1365" s="1" t="s">
        <v>2376</v>
      </c>
    </row>
    <row r="1366" spans="1:1" ht="12.3" x14ac:dyDescent="0.4">
      <c r="A1366" s="1" t="s">
        <v>1628</v>
      </c>
    </row>
    <row r="1367" spans="1:1" ht="12.3" x14ac:dyDescent="0.4">
      <c r="A1367" s="1" t="s">
        <v>940</v>
      </c>
    </row>
    <row r="1368" spans="1:1" ht="12.3" x14ac:dyDescent="0.4">
      <c r="A1368" s="1" t="s">
        <v>164</v>
      </c>
    </row>
    <row r="1369" spans="1:1" ht="12.3" x14ac:dyDescent="0.4">
      <c r="A1369" s="1" t="s">
        <v>630</v>
      </c>
    </row>
    <row r="1370" spans="1:1" ht="12.3" x14ac:dyDescent="0.4">
      <c r="A1370" s="1" t="s">
        <v>1940</v>
      </c>
    </row>
    <row r="1371" spans="1:1" ht="12.3" x14ac:dyDescent="0.4">
      <c r="A1371" s="1" t="s">
        <v>2711</v>
      </c>
    </row>
    <row r="1372" spans="1:1" ht="12.3" x14ac:dyDescent="0.4">
      <c r="A1372" s="1" t="s">
        <v>1783</v>
      </c>
    </row>
    <row r="1373" spans="1:1" ht="12.3" x14ac:dyDescent="0.4">
      <c r="A1373" s="1" t="s">
        <v>2513</v>
      </c>
    </row>
    <row r="1374" spans="1:1" ht="12.3" x14ac:dyDescent="0.4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Pivots</vt:lpstr>
      <vt:lpstr>Sheet2</vt:lpstr>
      <vt:lpstr>Sheet6</vt:lpstr>
      <vt:lpstr>Sheet8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alaodolehei</dc:creator>
  <cp:lastModifiedBy>Babak Alaodolehei</cp:lastModifiedBy>
  <dcterms:created xsi:type="dcterms:W3CDTF">2024-03-08T08:02:33Z</dcterms:created>
  <dcterms:modified xsi:type="dcterms:W3CDTF">2024-06-20T04:04:59Z</dcterms:modified>
</cp:coreProperties>
</file>