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D:\Git\World-WIde-COVID\Insight\ASEAN_Country Informatiuon_Insight\"/>
    </mc:Choice>
  </mc:AlternateContent>
  <xr:revisionPtr revIDLastSave="0" documentId="13_ncr:1_{50D8E21C-B743-41A5-99FC-94AC88F10C2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pivotCaches>
    <pivotCache cacheId="2" r:id="rId2"/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A24" i="1"/>
  <c r="B24" i="1"/>
  <c r="C24" i="1"/>
  <c r="D24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15" i="1"/>
  <c r="C15" i="1"/>
  <c r="D15" i="1"/>
  <c r="B15" i="1"/>
</calcChain>
</file>

<file path=xl/sharedStrings.xml><?xml version="1.0" encoding="utf-8"?>
<sst xmlns="http://schemas.openxmlformats.org/spreadsheetml/2006/main" count="41" uniqueCount="19">
  <si>
    <t>Country</t>
  </si>
  <si>
    <t>Singapore</t>
  </si>
  <si>
    <t>Malaysia</t>
  </si>
  <si>
    <t>Thailand</t>
  </si>
  <si>
    <t>Indonesia</t>
  </si>
  <si>
    <t>Philippines</t>
  </si>
  <si>
    <t>Cambodia</t>
  </si>
  <si>
    <t>Myanmar</t>
  </si>
  <si>
    <t>Row Labels</t>
  </si>
  <si>
    <t>Grand Total</t>
  </si>
  <si>
    <t>Column Labels</t>
  </si>
  <si>
    <t>Values</t>
  </si>
  <si>
    <t xml:space="preserve">2021 </t>
  </si>
  <si>
    <t>Brunei</t>
  </si>
  <si>
    <t>Laos</t>
  </si>
  <si>
    <t>Vietnam</t>
  </si>
  <si>
    <t xml:space="preserve">2019  </t>
  </si>
  <si>
    <t xml:space="preserve">2020  </t>
  </si>
  <si>
    <t xml:space="preserve">2021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</si>
</sst>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[ASEAN_HDI_Dashboard.xlsx]Sheet1!PivotTable1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Sheet1!$K$3:$K$13</c:f>
              <c:strCache>
                <c:ptCount val="10"/>
                <c:pt idx="0">
                  <c:v>Myanmar</c:v>
                </c:pt>
                <c:pt idx="1">
                  <c:v>Cambodia</c:v>
                </c:pt>
                <c:pt idx="2">
                  <c:v>Laos</c:v>
                </c:pt>
                <c:pt idx="3">
                  <c:v>Philippines</c:v>
                </c:pt>
                <c:pt idx="4">
                  <c:v>Vietnam</c:v>
                </c:pt>
                <c:pt idx="5">
                  <c:v>Indonesia</c:v>
                </c:pt>
                <c:pt idx="6">
                  <c:v>Thailand</c:v>
                </c:pt>
                <c:pt idx="7">
                  <c:v>Malaysia</c:v>
                </c:pt>
                <c:pt idx="8">
                  <c:v>Brunei</c:v>
                </c:pt>
                <c:pt idx="9">
                  <c:v>Singapore</c:v>
                </c:pt>
              </c:strCache>
            </c:strRef>
          </c:cat>
          <c:val>
            <c:numRef>
              <c:f>Sheet1!$L$3:$L$13</c:f>
              <c:numCache>
                <c:formatCode>0.000</c:formatCode>
                <c:ptCount val="10"/>
                <c:pt idx="0">
                  <c:v>0.58499999999999996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0.69899999999999995</c:v>
                </c:pt>
                <c:pt idx="4">
                  <c:v>0.70299999999999996</c:v>
                </c:pt>
                <c:pt idx="5">
                  <c:v>0.70499999999999996</c:v>
                </c:pt>
                <c:pt idx="6">
                  <c:v>0.8</c:v>
                </c:pt>
                <c:pt idx="7">
                  <c:v>0.80300000000000005</c:v>
                </c:pt>
                <c:pt idx="8">
                  <c:v>0.82899999999999996</c:v>
                </c:pt>
                <c:pt idx="9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C-4590-A0F5-C2B54B91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80584"/>
        <c:axId val="382573696"/>
      </c:barChart>
      <c:catAx>
        <c:axId val="3825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3696"/>
        <c:crosses val="autoZero"/>
        <c:auto val="1"/>
        <c:lblAlgn val="ctr"/>
        <c:lblOffset val="100"/>
        <c:noMultiLvlLbl val="0"/>
      </c:catAx>
      <c:valAx>
        <c:axId val="382573696"/>
        <c:scaling>
          <c:orientation val="minMax"/>
          <c:min val="0.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805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[ASEAN_HDI_Dashboard.xlsx]Sheet1!PivotTable2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HDI Difference</a:t>
            </a:r>
            <a:r>
              <a:rPr lang="en-ID" baseline="0"/>
              <a:t> from the following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Sheet1!$L$26:$L$27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D24-4537-AA8D-9890CFFA3C1A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Sheet1!$L$28:$L$30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537-AA8D-9890CFFA3C1A}"/>
            </c:ext>
          </c:extLst>
        </c:ser>
        <c:ser>
          <c:idx val="1"/>
          <c:order val="1"/>
          <c:tx>
            <c:strRef>
              <c:f>Sheet1!$M$26:$M$27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Sheet1!$M$28:$M$30</c:f>
              <c:numCache>
                <c:formatCode>General</c:formatCode>
                <c:ptCount val="3"/>
                <c:pt idx="0">
                  <c:v>7.0000000000000062E-3</c:v>
                </c:pt>
                <c:pt idx="1">
                  <c:v>-2.0000000000000018E-3</c:v>
                </c:pt>
                <c:pt idx="2">
                  <c:v>-3.0000000000000027E-3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537-AA8D-9890CFFA3C1A}"/>
            </c:ext>
          </c:extLst>
        </c:ser>
        <c:ser>
          <c:idx val="2"/>
          <c:order val="2"/>
          <c:tx>
            <c:strRef>
              <c:f>Sheet1!$N$26:$N$27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Sheet1!$N$28:$N$30</c:f>
              <c:numCache>
                <c:formatCode>General</c:formatCode>
                <c:ptCount val="3"/>
                <c:pt idx="0">
                  <c:v>6.0000000000000053E-3</c:v>
                </c:pt>
                <c:pt idx="1">
                  <c:v>-7.0000000000000062E-3</c:v>
                </c:pt>
                <c:pt idx="2">
                  <c:v>-4.0000000000000036E-3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4-4537-AA8D-9890CFFA3C1A}"/>
            </c:ext>
          </c:extLst>
        </c:ser>
        <c:ser>
          <c:idx val="3"/>
          <c:order val="3"/>
          <c:tx>
            <c:strRef>
              <c:f>Sheet1!$O$26:$O$27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Sheet1!$O$28:$O$30</c:f>
              <c:numCache>
                <c:formatCode>General</c:formatCode>
                <c:ptCount val="3"/>
                <c:pt idx="0">
                  <c:v>3.0000000000000027E-3</c:v>
                </c:pt>
                <c:pt idx="1">
                  <c:v>-2.0000000000000018E-3</c:v>
                </c:pt>
                <c:pt idx="2">
                  <c:v>-1.0000000000000009E-3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4-4537-AA8D-9890CFFA3C1A}"/>
            </c:ext>
          </c:extLst>
        </c:ser>
        <c:ser>
          <c:idx val="4"/>
          <c:order val="4"/>
          <c:tx>
            <c:strRef>
              <c:f>Sheet1!$P$26:$P$27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Sheet1!$P$28:$P$30</c:f>
              <c:numCache>
                <c:formatCode>General</c:formatCode>
                <c:ptCount val="3"/>
                <c:pt idx="0">
                  <c:v>3.0000000000000027E-3</c:v>
                </c:pt>
                <c:pt idx="1">
                  <c:v>-4.0000000000000036E-3</c:v>
                </c:pt>
                <c:pt idx="2">
                  <c:v>-3.0000000000000027E-3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4-4537-AA8D-9890CFFA3C1A}"/>
            </c:ext>
          </c:extLst>
        </c:ser>
        <c:ser>
          <c:idx val="5"/>
          <c:order val="5"/>
          <c:tx>
            <c:strRef>
              <c:f>Sheet1!$Q$26:$Q$27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D24-4537-AA8D-9890CFFA3C1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D24-4537-AA8D-9890CFFA3C1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24-4537-AA8D-9890CFFA3C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Sheet1!$Q$28:$Q$30</c:f>
              <c:numCache>
                <c:formatCode>General</c:formatCode>
                <c:ptCount val="3"/>
                <c:pt idx="0">
                  <c:v>8.0000000000000071E-3</c:v>
                </c:pt>
                <c:pt idx="1">
                  <c:v>2.0000000000000018E-3</c:v>
                </c:pt>
                <c:pt idx="2">
                  <c:v>-1.5000000000000013E-2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24-4537-AA8D-9890CFFA3C1A}"/>
            </c:ext>
          </c:extLst>
        </c:ser>
        <c:ser>
          <c:idx val="6"/>
          <c:order val="6"/>
          <c:tx>
            <c:strRef>
              <c:f>Sheet1!$R$26:$R$27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D24-4537-AA8D-9890CFFA3C1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D24-4537-AA8D-9890CFFA3C1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24-4537-AA8D-9890CFFA3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Sheet1!$R$28:$R$30</c:f>
              <c:numCache>
                <c:formatCode>General</c:formatCode>
                <c:ptCount val="3"/>
                <c:pt idx="0">
                  <c:v>8.0000000000000071E-3</c:v>
                </c:pt>
                <c:pt idx="1">
                  <c:v>-8.0000000000000071E-3</c:v>
                </c:pt>
                <c:pt idx="2">
                  <c:v>-1.100000000000001E-2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24-4537-AA8D-9890CFFA3C1A}"/>
            </c:ext>
          </c:extLst>
        </c:ser>
        <c:ser>
          <c:idx val="7"/>
          <c:order val="7"/>
          <c:tx>
            <c:strRef>
              <c:f>Sheet1!$S$26:$S$27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D24-4537-AA8D-9890CFFA3C1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D24-4537-AA8D-9890CFFA3C1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24-4537-AA8D-9890CFFA3C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Sheet1!$S$28:$S$30</c:f>
              <c:numCache>
                <c:formatCode>General</c:formatCode>
                <c:ptCount val="3"/>
                <c:pt idx="0">
                  <c:v>3.0000000000000027E-3</c:v>
                </c:pt>
                <c:pt idx="1">
                  <c:v>-4.0000000000000036E-3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24-4537-AA8D-9890CFFA3C1A}"/>
            </c:ext>
          </c:extLst>
        </c:ser>
        <c:ser>
          <c:idx val="8"/>
          <c:order val="8"/>
          <c:tx>
            <c:strRef>
              <c:f>Sheet1!$T$26:$T$27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D24-4537-AA8D-9890CFFA3C1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D24-4537-AA8D-9890CFFA3C1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D24-4537-AA8D-9890CFFA3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9.000000000000008E-3</c:v>
                </c:pt>
                <c:pt idx="1">
                  <c:v>-2.0000000000000018E-3</c:v>
                </c:pt>
                <c:pt idx="2">
                  <c:v>-2.0000000000000018E-3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24-4537-AA8D-9890CFFA3C1A}"/>
            </c:ext>
          </c:extLst>
        </c:ser>
        <c:ser>
          <c:idx val="9"/>
          <c:order val="9"/>
          <c:tx>
            <c:strRef>
              <c:f>Sheet1!$U$26:$U$27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D24-4537-AA8D-9890CFFA3C1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D24-4537-AA8D-9890CFFA3C1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24-4537-AA8D-9890CFFA3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24-4537-AA8D-9890CFFA3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Sheet1!$K$28:$K$30</c:f>
              <c:strCache>
                <c:ptCount val="3"/>
                <c:pt idx="0">
                  <c:v>2019  </c:v>
                </c:pt>
                <c:pt idx="1">
                  <c:v>2020  </c:v>
                </c:pt>
                <c:pt idx="2">
                  <c:v>2021  </c:v>
                </c:pt>
              </c:strCache>
            </c:strRef>
          </c:cat>
          <c:val>
            <c:numRef>
              <c:f>Sheet1!$U$28:$U$30</c:f>
              <c:numCache>
                <c:formatCode>General</c:formatCode>
                <c:ptCount val="3"/>
                <c:pt idx="0">
                  <c:v>6.0000000000000053E-3</c:v>
                </c:pt>
                <c:pt idx="1">
                  <c:v>7.0000000000000062E-3</c:v>
                </c:pt>
                <c:pt idx="2">
                  <c:v>-7.0000000000000062E-3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24-4537-AA8D-9890CFFA3C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642712"/>
        <c:axId val="511646320"/>
      </c:barChart>
      <c:catAx>
        <c:axId val="511642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646320"/>
        <c:crosses val="autoZero"/>
        <c:auto val="0"/>
        <c:lblAlgn val="ctr"/>
        <c:lblOffset val="100"/>
        <c:noMultiLvlLbl val="0"/>
      </c:catAx>
      <c:valAx>
        <c:axId val="511646320"/>
        <c:scaling>
          <c:orientation val="minMax"/>
          <c:max val="2.0000000000000004E-2"/>
          <c:min val="-2.0000000000000004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712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1067647105234"/>
          <c:y val="0.11186161970717516"/>
          <c:w val="0.10891231281460559"/>
          <c:h val="0.79790147871923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196133</xdr:colOff>
      <xdr:row>1</xdr:row>
      <xdr:rowOff>16731</xdr:rowOff>
    </xdr:from>
    <xdr:to>
      <xdr:col>23</xdr:col>
      <xdr:colOff>51353</xdr:colOff>
      <xdr:row>23</xdr:row>
      <xdr:rowOff>28161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2CBCF-E1AF-4868-B6D1-DB34206AE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75412</xdr:colOff>
      <xdr:row>30</xdr:row>
      <xdr:rowOff>72390</xdr:rowOff>
    </xdr:from>
    <xdr:to>
      <xdr:col>22</xdr:col>
      <xdr:colOff>4992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7EA00-2754-40DD-BAFC-11319873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434136226853" createdVersion="6" refreshedVersion="6" minRefreshableVersion="3" recordCount="10" xr:uid="{EE11EF69-F240-4395-ADA0-D69B5D0EA1FF}">
  <cacheSource type="worksheet">
    <worksheetSource ref="A1:I11" sheet="Sheet1"/>
  </cacheSource>
  <cacheFields count="9">
    <cacheField name="Country" numFmtId="0">
      <sharedItems count="13">
        <s v="Singapore"/>
        <s v="Brunei"/>
        <s v="Malaysia"/>
        <s v="Thailand"/>
        <s v="Indonesia"/>
        <s v="Vietnam"/>
        <s v="Philippines"/>
        <s v="Laos"/>
        <s v="Cambodia"/>
        <s v="Myanmar"/>
        <s v="Brunei Darussalam" u="1"/>
        <s v="Lao People's Democratic Republic" u="1"/>
        <s v="Viet Nam" u="1"/>
      </sharedItems>
    </cacheField>
    <cacheField name="1990" numFmtId="0">
      <sharedItems containsSemiMixedTypes="0" containsString="0" containsNumber="1" minValue="0.33300000000000002" maxValue="0.77"/>
    </cacheField>
    <cacheField name="2000" numFmtId="0">
      <sharedItems containsSemiMixedTypes="0" containsString="0" containsNumber="1" minValue="0.41" maxValue="0.83099999999999996"/>
    </cacheField>
    <cacheField name="2010" numFmtId="0">
      <sharedItems containsSemiMixedTypes="0" containsString="0" containsNumber="1" minValue="0.51" maxValue="0.91"/>
    </cacheField>
    <cacheField name="2015" numFmtId="0">
      <sharedItems containsMixedTypes="1" containsNumber="1" minValue="0.56200000000000006" maxValue="0.93"/>
    </cacheField>
    <cacheField name="2018" numFmtId="0">
      <sharedItems containsSemiMixedTypes="0" containsString="0" containsNumber="1" minValue="0.59" maxValue="0.94"/>
    </cacheField>
    <cacheField name="2019" numFmtId="0">
      <sharedItems containsSemiMixedTypes="0" containsString="0" containsNumber="1" minValue="0.59799999999999998" maxValue="0.94299999999999995"/>
    </cacheField>
    <cacheField name="2020" numFmtId="0">
      <sharedItems containsSemiMixedTypes="0" containsString="0" containsNumber="1" minValue="0.59599999999999997" maxValue="0.93899999999999995"/>
    </cacheField>
    <cacheField name="2021" numFmtId="0">
      <sharedItems containsSemiMixedTypes="0" containsString="0" containsNumber="1" minValue="0.58499999999999996" maxValue="0.938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442690393516" createdVersion="6" refreshedVersion="6" minRefreshableVersion="3" recordCount="10" xr:uid="{B15C6AA8-D2A3-4908-B36D-6D876DA42AB7}">
  <cacheSource type="worksheet">
    <worksheetSource ref="A14:D24" sheet="Sheet1"/>
  </cacheSource>
  <cacheFields count="4">
    <cacheField name="Country" numFmtId="0">
      <sharedItems count="10">
        <s v="Singapore"/>
        <s v="Brunei"/>
        <s v="Malaysia"/>
        <s v="Thailand"/>
        <s v="Indonesia"/>
        <s v="Vietnam"/>
        <s v="Philippines"/>
        <s v="Laos"/>
        <s v="Cambodia"/>
        <s v="Myanmar"/>
      </sharedItems>
    </cacheField>
    <cacheField name="2019" numFmtId="2">
      <sharedItems containsSemiMixedTypes="0" containsString="0" containsNumber="1" minValue="0" maxValue="9.000000000000008E-3" count="6">
        <n v="3.0000000000000027E-3"/>
        <n v="0"/>
        <n v="9.000000000000008E-3"/>
        <n v="6.0000000000000053E-3"/>
        <n v="8.0000000000000071E-3"/>
        <n v="7.0000000000000062E-3"/>
      </sharedItems>
    </cacheField>
    <cacheField name="2020" numFmtId="2">
      <sharedItems containsSemiMixedTypes="0" containsString="0" containsNumber="1" minValue="-8.0000000000000071E-3" maxValue="7.0000000000000062E-3"/>
    </cacheField>
    <cacheField name="2021" numFmtId="2">
      <sharedItems containsSemiMixedTypes="0" containsString="0" containsNumber="1" minValue="-1.5000000000000013E-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72699999999999998"/>
    <n v="0.83099999999999996"/>
    <n v="0.91"/>
    <n v="0.93"/>
    <n v="0.94"/>
    <n v="0.94299999999999995"/>
    <n v="0.93899999999999995"/>
    <n v="0.93899999999999995"/>
  </r>
  <r>
    <x v="1"/>
    <n v="0.77"/>
    <n v="0.80800000000000005"/>
    <n v="0.82799999999999996"/>
    <s v="``"/>
    <n v="0.83"/>
    <n v="0.83"/>
    <n v="0.83"/>
    <n v="0.82899999999999996"/>
  </r>
  <r>
    <x v="2"/>
    <n v="0.64"/>
    <n v="0.72099999999999997"/>
    <n v="0.76900000000000002"/>
    <n v="0.79700000000000004"/>
    <n v="0.80700000000000005"/>
    <n v="0.81"/>
    <n v="0.80600000000000005"/>
    <n v="0.80300000000000005"/>
  </r>
  <r>
    <x v="3"/>
    <n v="0.57599999999999996"/>
    <n v="0.65300000000000002"/>
    <n v="0.73699999999999999"/>
    <n v="0.78100000000000003"/>
    <n v="0.79500000000000004"/>
    <n v="0.80400000000000005"/>
    <n v="0.80200000000000005"/>
    <n v="0.8"/>
  </r>
  <r>
    <x v="4"/>
    <n v="0.52600000000000002"/>
    <n v="0.59499999999999997"/>
    <n v="0.66400000000000003"/>
    <n v="0.69499999999999995"/>
    <n v="0.71"/>
    <n v="0.71599999999999997"/>
    <n v="0.70899999999999996"/>
    <n v="0.70499999999999996"/>
  </r>
  <r>
    <x v="5"/>
    <n v="0.48199999999999998"/>
    <n v="0.58799999999999997"/>
    <n v="0.66300000000000003"/>
    <n v="0.68400000000000005"/>
    <n v="0.69699999999999995"/>
    <n v="0.70299999999999996"/>
    <n v="0.71"/>
    <n v="0.70299999999999996"/>
  </r>
  <r>
    <x v="6"/>
    <n v="0.59799999999999998"/>
    <n v="0.63300000000000001"/>
    <n v="0.67400000000000004"/>
    <n v="0.69799999999999995"/>
    <n v="0.71"/>
    <n v="0.71799999999999997"/>
    <n v="0.71"/>
    <n v="0.69899999999999995"/>
  </r>
  <r>
    <x v="7"/>
    <n v="0.40500000000000003"/>
    <n v="0.47"/>
    <n v="0.55100000000000005"/>
    <n v="0.59899999999999998"/>
    <n v="0.60699999999999998"/>
    <n v="0.61"/>
    <n v="0.60799999999999998"/>
    <n v="0.60699999999999998"/>
  </r>
  <r>
    <x v="8"/>
    <n v="0.378"/>
    <n v="0.42499999999999999"/>
    <n v="0.54"/>
    <n v="0.57399999999999995"/>
    <n v="0.59099999999999997"/>
    <n v="0.59799999999999998"/>
    <n v="0.59599999999999997"/>
    <n v="0.59299999999999997"/>
  </r>
  <r>
    <x v="9"/>
    <n v="0.33300000000000002"/>
    <n v="0.41"/>
    <n v="0.51"/>
    <n v="0.56200000000000006"/>
    <n v="0.59"/>
    <n v="0.59799999999999998"/>
    <n v="0.6"/>
    <n v="0.584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-4.0000000000000036E-3"/>
    <n v="0"/>
  </r>
  <r>
    <x v="1"/>
    <x v="1"/>
    <n v="0"/>
    <n v="-1.0000000000000009E-3"/>
  </r>
  <r>
    <x v="2"/>
    <x v="0"/>
    <n v="-4.0000000000000036E-3"/>
    <n v="-3.0000000000000027E-3"/>
  </r>
  <r>
    <x v="3"/>
    <x v="2"/>
    <n v="-2.0000000000000018E-3"/>
    <n v="-2.0000000000000018E-3"/>
  </r>
  <r>
    <x v="4"/>
    <x v="3"/>
    <n v="-7.0000000000000062E-3"/>
    <n v="-4.0000000000000036E-3"/>
  </r>
  <r>
    <x v="5"/>
    <x v="3"/>
    <n v="7.0000000000000062E-3"/>
    <n v="-7.0000000000000062E-3"/>
  </r>
  <r>
    <x v="6"/>
    <x v="4"/>
    <n v="-8.0000000000000071E-3"/>
    <n v="-1.100000000000001E-2"/>
  </r>
  <r>
    <x v="7"/>
    <x v="0"/>
    <n v="-2.0000000000000018E-3"/>
    <n v="-1.0000000000000009E-3"/>
  </r>
  <r>
    <x v="8"/>
    <x v="5"/>
    <n v="-2.0000000000000018E-3"/>
    <n v="-3.0000000000000027E-3"/>
  </r>
  <r>
    <x v="9"/>
    <x v="4"/>
    <n v="2.0000000000000018E-3"/>
    <n v="-1.500000000000001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8E517-57CB-41D8-8D93-70E20E72131A}" name="PivotTable2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K26:V30" firstHeaderRow="1" firstDataRow="2" firstDataCol="1"/>
  <pivotFields count="4">
    <pivotField axis="axisCol" showAll="0" sortType="ascending">
      <items count="11">
        <item x="1"/>
        <item x="8"/>
        <item x="4"/>
        <item x="7"/>
        <item x="2"/>
        <item x="9"/>
        <item x="6"/>
        <item x="0"/>
        <item x="3"/>
        <item x="5"/>
        <item t="default"/>
      </items>
    </pivotField>
    <pivotField dataField="1" numFmtId="2" showAll="0">
      <items count="7">
        <item x="1"/>
        <item x="0"/>
        <item x="3"/>
        <item x="5"/>
        <item x="4"/>
        <item x="2"/>
        <item t="default"/>
      </items>
    </pivotField>
    <pivotField dataField="1" numFmtId="2" showAll="0"/>
    <pivotField dataField="1" numFmtId="2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3">
    <dataField name="2019  " fld="1" baseField="0" baseItem="0"/>
    <dataField name="2020  " fld="2" baseField="0" baseItem="0"/>
    <dataField name="2021  " fld="3" baseField="0" baseItem="0"/>
  </dataFields>
  <chartFormats count="3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9607-0D60-4CF2-8207-277ADC19FA7C}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K2:L13" firstHeaderRow="1" firstDataRow="1" firstDataCol="1"/>
  <pivotFields count="9">
    <pivotField axis="axisRow" showAll="0" sortType="ascending">
      <items count="14">
        <item m="1" x="10"/>
        <item x="8"/>
        <item x="4"/>
        <item m="1" x="11"/>
        <item x="2"/>
        <item x="9"/>
        <item x="6"/>
        <item x="0"/>
        <item x="3"/>
        <item m="1" x="12"/>
        <item x="1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5"/>
    </i>
    <i>
      <x v="1"/>
    </i>
    <i>
      <x v="12"/>
    </i>
    <i>
      <x v="6"/>
    </i>
    <i>
      <x v="11"/>
    </i>
    <i>
      <x v="2"/>
    </i>
    <i>
      <x v="8"/>
    </i>
    <i>
      <x v="4"/>
    </i>
    <i>
      <x v="10"/>
    </i>
    <i>
      <x v="7"/>
    </i>
    <i t="grand">
      <x/>
    </i>
  </rowItems>
  <colItems count="1">
    <i/>
  </colItems>
  <dataFields count="1">
    <dataField name="2021 " fld="8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1"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topLeftCell="F1" zoomScale="115" zoomScaleNormal="115" workbookViewId="0">
      <selection activeCell="J13" sqref="J13"/>
    </sheetView>
  </sheetViews>
  <sheetFormatPr defaultRowHeight="14.4" x14ac:dyDescent="0.3"/>
  <cols>
    <col min="1" max="1" width="28.88671875" bestFit="1" customWidth="1"/>
    <col min="11" max="11" width="6.5546875" bestFit="1" customWidth="1"/>
    <col min="12" max="12" width="15.5546875" bestFit="1" customWidth="1"/>
    <col min="13" max="13" width="9.5546875" bestFit="1" customWidth="1"/>
    <col min="14" max="14" width="9.21875" bestFit="1" customWidth="1"/>
    <col min="15" max="15" width="6.77734375" bestFit="1" customWidth="1"/>
    <col min="16" max="16" width="8.44140625" bestFit="1" customWidth="1"/>
    <col min="17" max="17" width="9.21875" bestFit="1" customWidth="1"/>
    <col min="18" max="18" width="10.109375" bestFit="1" customWidth="1"/>
    <col min="19" max="19" width="9.44140625" bestFit="1" customWidth="1"/>
    <col min="20" max="20" width="8.21875" bestFit="1" customWidth="1"/>
    <col min="21" max="21" width="8.109375" bestFit="1" customWidth="1"/>
    <col min="22" max="22" width="10.77734375" bestFit="1" customWidth="1"/>
    <col min="23" max="40" width="15.5546875" bestFit="1" customWidth="1"/>
    <col min="41" max="43" width="16.21875" bestFit="1" customWidth="1"/>
    <col min="44" max="50" width="29.6640625" bestFit="1" customWidth="1"/>
    <col min="51" max="54" width="16.21875" bestFit="1" customWidth="1"/>
  </cols>
  <sheetData>
    <row r="1" spans="1:12" x14ac:dyDescent="0.3">
      <c r="A1" s="1" t="s">
        <v>0</v>
      </c>
      <c r="B1" s="1">
        <v>1990</v>
      </c>
      <c r="C1" s="1">
        <v>2000</v>
      </c>
      <c r="D1" s="1">
        <v>2010</v>
      </c>
      <c r="E1" s="1">
        <v>2015</v>
      </c>
      <c r="F1" s="1">
        <v>2018</v>
      </c>
      <c r="G1" s="1">
        <v>2019</v>
      </c>
      <c r="H1" s="1">
        <v>2020</v>
      </c>
      <c r="I1" s="1">
        <v>2021</v>
      </c>
    </row>
    <row r="2" spans="1:12" x14ac:dyDescent="0.3">
      <c r="A2" s="1" t="s">
        <v>1</v>
      </c>
      <c r="B2" s="5">
        <v>0.72699999999999998</v>
      </c>
      <c r="C2" s="5">
        <v>0.83099999999999996</v>
      </c>
      <c r="D2" s="5">
        <v>0.91</v>
      </c>
      <c r="E2" s="5">
        <v>0.93</v>
      </c>
      <c r="F2" s="5">
        <v>0.94</v>
      </c>
      <c r="G2" s="5">
        <v>0.94299999999999995</v>
      </c>
      <c r="H2" s="5">
        <v>0.93899999999999995</v>
      </c>
      <c r="I2" s="5">
        <v>0.93899999999999995</v>
      </c>
      <c r="K2" s="2" t="s">
        <v>8</v>
      </c>
      <c r="L2" t="s">
        <v>12</v>
      </c>
    </row>
    <row r="3" spans="1:12" x14ac:dyDescent="0.3">
      <c r="A3" s="1" t="s">
        <v>13</v>
      </c>
      <c r="B3" s="5">
        <v>0.77</v>
      </c>
      <c r="C3" s="5">
        <v>0.80800000000000005</v>
      </c>
      <c r="D3" s="5">
        <v>0.82799999999999996</v>
      </c>
      <c r="E3" s="5">
        <v>0.83599999999999997</v>
      </c>
      <c r="F3" s="5">
        <v>0.83</v>
      </c>
      <c r="G3" s="5">
        <v>0.83</v>
      </c>
      <c r="H3" s="5">
        <v>0.83</v>
      </c>
      <c r="I3" s="5">
        <v>0.82899999999999996</v>
      </c>
      <c r="K3" s="3" t="s">
        <v>7</v>
      </c>
      <c r="L3" s="6">
        <v>0.58499999999999996</v>
      </c>
    </row>
    <row r="4" spans="1:12" x14ac:dyDescent="0.3">
      <c r="A4" s="1" t="s">
        <v>2</v>
      </c>
      <c r="B4" s="5">
        <v>0.64</v>
      </c>
      <c r="C4" s="5">
        <v>0.72099999999999997</v>
      </c>
      <c r="D4" s="5">
        <v>0.76900000000000002</v>
      </c>
      <c r="E4" s="5">
        <v>0.79700000000000004</v>
      </c>
      <c r="F4" s="5">
        <v>0.80700000000000005</v>
      </c>
      <c r="G4" s="5">
        <v>0.81</v>
      </c>
      <c r="H4" s="5">
        <v>0.80600000000000005</v>
      </c>
      <c r="I4" s="5">
        <v>0.80300000000000005</v>
      </c>
      <c r="K4" s="3" t="s">
        <v>6</v>
      </c>
      <c r="L4" s="6">
        <v>0.59299999999999997</v>
      </c>
    </row>
    <row r="5" spans="1:12" x14ac:dyDescent="0.3">
      <c r="A5" s="1" t="s">
        <v>3</v>
      </c>
      <c r="B5" s="5">
        <v>0.57599999999999996</v>
      </c>
      <c r="C5" s="5">
        <v>0.65300000000000002</v>
      </c>
      <c r="D5" s="5">
        <v>0.73699999999999999</v>
      </c>
      <c r="E5" s="5">
        <v>0.78100000000000003</v>
      </c>
      <c r="F5" s="5">
        <v>0.79500000000000004</v>
      </c>
      <c r="G5" s="5">
        <v>0.80400000000000005</v>
      </c>
      <c r="H5" s="5">
        <v>0.80200000000000005</v>
      </c>
      <c r="I5" s="5">
        <v>0.8</v>
      </c>
      <c r="K5" s="3" t="s">
        <v>14</v>
      </c>
      <c r="L5" s="6">
        <v>0.60699999999999998</v>
      </c>
    </row>
    <row r="6" spans="1:12" x14ac:dyDescent="0.3">
      <c r="A6" s="1" t="s">
        <v>4</v>
      </c>
      <c r="B6" s="5">
        <v>0.52600000000000002</v>
      </c>
      <c r="C6" s="5">
        <v>0.59499999999999997</v>
      </c>
      <c r="D6" s="5">
        <v>0.66400000000000003</v>
      </c>
      <c r="E6" s="5">
        <v>0.69499999999999995</v>
      </c>
      <c r="F6" s="5">
        <v>0.71</v>
      </c>
      <c r="G6" s="5">
        <v>0.71599999999999997</v>
      </c>
      <c r="H6" s="5">
        <v>0.70899999999999996</v>
      </c>
      <c r="I6" s="5">
        <v>0.70499999999999996</v>
      </c>
      <c r="K6" s="3" t="s">
        <v>5</v>
      </c>
      <c r="L6" s="6">
        <v>0.69899999999999995</v>
      </c>
    </row>
    <row r="7" spans="1:12" x14ac:dyDescent="0.3">
      <c r="A7" s="1" t="s">
        <v>15</v>
      </c>
      <c r="B7" s="5">
        <v>0.48199999999999998</v>
      </c>
      <c r="C7" s="5">
        <v>0.58799999999999997</v>
      </c>
      <c r="D7" s="5">
        <v>0.66300000000000003</v>
      </c>
      <c r="E7" s="5">
        <v>0.68400000000000005</v>
      </c>
      <c r="F7" s="5">
        <v>0.69699999999999995</v>
      </c>
      <c r="G7" s="5">
        <v>0.70299999999999996</v>
      </c>
      <c r="H7" s="5">
        <v>0.71</v>
      </c>
      <c r="I7" s="5">
        <v>0.70299999999999996</v>
      </c>
      <c r="K7" s="3" t="s">
        <v>15</v>
      </c>
      <c r="L7" s="6">
        <v>0.70299999999999996</v>
      </c>
    </row>
    <row r="8" spans="1:12" x14ac:dyDescent="0.3">
      <c r="A8" s="1" t="s">
        <v>5</v>
      </c>
      <c r="B8" s="5">
        <v>0.59799999999999998</v>
      </c>
      <c r="C8" s="5">
        <v>0.63300000000000001</v>
      </c>
      <c r="D8" s="5">
        <v>0.67400000000000004</v>
      </c>
      <c r="E8" s="5">
        <v>0.69799999999999995</v>
      </c>
      <c r="F8" s="5">
        <v>0.71</v>
      </c>
      <c r="G8" s="5">
        <v>0.71799999999999997</v>
      </c>
      <c r="H8" s="5">
        <v>0.71</v>
      </c>
      <c r="I8" s="5">
        <v>0.69899999999999995</v>
      </c>
      <c r="K8" s="3" t="s">
        <v>4</v>
      </c>
      <c r="L8" s="6">
        <v>0.70499999999999996</v>
      </c>
    </row>
    <row r="9" spans="1:12" x14ac:dyDescent="0.3">
      <c r="A9" s="1" t="s">
        <v>14</v>
      </c>
      <c r="B9" s="5">
        <v>0.40500000000000003</v>
      </c>
      <c r="C9" s="5">
        <v>0.47</v>
      </c>
      <c r="D9" s="5">
        <v>0.55100000000000005</v>
      </c>
      <c r="E9" s="5">
        <v>0.59899999999999998</v>
      </c>
      <c r="F9" s="5">
        <v>0.60699999999999998</v>
      </c>
      <c r="G9" s="5">
        <v>0.61</v>
      </c>
      <c r="H9" s="5">
        <v>0.60799999999999998</v>
      </c>
      <c r="I9" s="5">
        <v>0.60699999999999998</v>
      </c>
      <c r="K9" s="3" t="s">
        <v>3</v>
      </c>
      <c r="L9" s="6">
        <v>0.8</v>
      </c>
    </row>
    <row r="10" spans="1:12" x14ac:dyDescent="0.3">
      <c r="A10" s="1" t="s">
        <v>6</v>
      </c>
      <c r="B10" s="5">
        <v>0.378</v>
      </c>
      <c r="C10" s="5">
        <v>0.42499999999999999</v>
      </c>
      <c r="D10" s="5">
        <v>0.54</v>
      </c>
      <c r="E10" s="5">
        <v>0.57399999999999995</v>
      </c>
      <c r="F10" s="5">
        <v>0.59099999999999997</v>
      </c>
      <c r="G10" s="5">
        <v>0.59799999999999998</v>
      </c>
      <c r="H10" s="5">
        <v>0.59599999999999997</v>
      </c>
      <c r="I10" s="5">
        <v>0.59299999999999997</v>
      </c>
      <c r="K10" s="3" t="s">
        <v>2</v>
      </c>
      <c r="L10" s="6">
        <v>0.80300000000000005</v>
      </c>
    </row>
    <row r="11" spans="1:12" x14ac:dyDescent="0.3">
      <c r="A11" s="1" t="s">
        <v>7</v>
      </c>
      <c r="B11" s="5">
        <v>0.33300000000000002</v>
      </c>
      <c r="C11" s="5">
        <v>0.41</v>
      </c>
      <c r="D11" s="5">
        <v>0.51</v>
      </c>
      <c r="E11" s="5">
        <v>0.56200000000000006</v>
      </c>
      <c r="F11" s="5">
        <v>0.59</v>
      </c>
      <c r="G11" s="5">
        <v>0.59799999999999998</v>
      </c>
      <c r="H11" s="5">
        <v>0.6</v>
      </c>
      <c r="I11" s="5">
        <v>0.58499999999999996</v>
      </c>
      <c r="K11" s="3" t="s">
        <v>13</v>
      </c>
      <c r="L11" s="6">
        <v>0.82899999999999996</v>
      </c>
    </row>
    <row r="12" spans="1:12" x14ac:dyDescent="0.3">
      <c r="K12" s="3" t="s">
        <v>1</v>
      </c>
      <c r="L12" s="6">
        <v>0.93899999999999995</v>
      </c>
    </row>
    <row r="13" spans="1:12" x14ac:dyDescent="0.3">
      <c r="K13" s="3" t="s">
        <v>9</v>
      </c>
      <c r="L13" s="4">
        <v>7.2629999999999999</v>
      </c>
    </row>
    <row r="14" spans="1:12" x14ac:dyDescent="0.3">
      <c r="A14" s="1" t="s">
        <v>0</v>
      </c>
      <c r="B14" s="1">
        <v>2019</v>
      </c>
      <c r="C14" s="1">
        <v>2020</v>
      </c>
      <c r="D14" s="1">
        <v>2021</v>
      </c>
    </row>
    <row r="15" spans="1:12" x14ac:dyDescent="0.3">
      <c r="A15" s="1" t="str">
        <f>A2</f>
        <v>Singapore</v>
      </c>
      <c r="B15" s="5">
        <f>G2-F2</f>
        <v>3.0000000000000027E-3</v>
      </c>
      <c r="C15" s="5">
        <f t="shared" ref="C15:D15" si="0">H2-G2</f>
        <v>-4.0000000000000036E-3</v>
      </c>
      <c r="D15" s="5">
        <f t="shared" si="0"/>
        <v>0</v>
      </c>
    </row>
    <row r="16" spans="1:12" x14ac:dyDescent="0.3">
      <c r="A16" s="1" t="str">
        <f t="shared" ref="A16:A24" si="1">A3</f>
        <v>Brunei</v>
      </c>
      <c r="B16" s="5">
        <f t="shared" ref="B16:B22" si="2">G3-F3</f>
        <v>0</v>
      </c>
      <c r="C16" s="5">
        <f t="shared" ref="C16:C23" si="3">H3-G3</f>
        <v>0</v>
      </c>
      <c r="D16" s="5">
        <f t="shared" ref="D16:D23" si="4">I3-H3</f>
        <v>-1.0000000000000009E-3</v>
      </c>
    </row>
    <row r="17" spans="1:22" x14ac:dyDescent="0.3">
      <c r="A17" s="1" t="str">
        <f t="shared" si="1"/>
        <v>Malaysia</v>
      </c>
      <c r="B17" s="5">
        <f t="shared" si="2"/>
        <v>3.0000000000000027E-3</v>
      </c>
      <c r="C17" s="5">
        <f t="shared" si="3"/>
        <v>-4.0000000000000036E-3</v>
      </c>
      <c r="D17" s="5">
        <f t="shared" si="4"/>
        <v>-3.0000000000000027E-3</v>
      </c>
    </row>
    <row r="18" spans="1:22" x14ac:dyDescent="0.3">
      <c r="A18" s="1" t="str">
        <f t="shared" si="1"/>
        <v>Thailand</v>
      </c>
      <c r="B18" s="5">
        <f t="shared" si="2"/>
        <v>9.000000000000008E-3</v>
      </c>
      <c r="C18" s="5">
        <f t="shared" si="3"/>
        <v>-2.0000000000000018E-3</v>
      </c>
      <c r="D18" s="5">
        <f t="shared" si="4"/>
        <v>-2.0000000000000018E-3</v>
      </c>
    </row>
    <row r="19" spans="1:22" x14ac:dyDescent="0.3">
      <c r="A19" s="1" t="str">
        <f t="shared" si="1"/>
        <v>Indonesia</v>
      </c>
      <c r="B19" s="5">
        <f t="shared" si="2"/>
        <v>6.0000000000000053E-3</v>
      </c>
      <c r="C19" s="5">
        <f t="shared" si="3"/>
        <v>-7.0000000000000062E-3</v>
      </c>
      <c r="D19" s="5">
        <f t="shared" si="4"/>
        <v>-4.0000000000000036E-3</v>
      </c>
    </row>
    <row r="20" spans="1:22" x14ac:dyDescent="0.3">
      <c r="A20" s="1" t="str">
        <f t="shared" si="1"/>
        <v>Vietnam</v>
      </c>
      <c r="B20" s="5">
        <f t="shared" si="2"/>
        <v>6.0000000000000053E-3</v>
      </c>
      <c r="C20" s="5">
        <f t="shared" si="3"/>
        <v>7.0000000000000062E-3</v>
      </c>
      <c r="D20" s="5">
        <f t="shared" si="4"/>
        <v>-7.0000000000000062E-3</v>
      </c>
    </row>
    <row r="21" spans="1:22" x14ac:dyDescent="0.3">
      <c r="A21" s="1" t="str">
        <f t="shared" si="1"/>
        <v>Philippines</v>
      </c>
      <c r="B21" s="5">
        <f t="shared" si="2"/>
        <v>8.0000000000000071E-3</v>
      </c>
      <c r="C21" s="5">
        <f t="shared" si="3"/>
        <v>-8.0000000000000071E-3</v>
      </c>
      <c r="D21" s="5">
        <f t="shared" si="4"/>
        <v>-1.100000000000001E-2</v>
      </c>
    </row>
    <row r="22" spans="1:22" x14ac:dyDescent="0.3">
      <c r="A22" s="1" t="str">
        <f t="shared" si="1"/>
        <v>Laos</v>
      </c>
      <c r="B22" s="5">
        <f t="shared" si="2"/>
        <v>3.0000000000000027E-3</v>
      </c>
      <c r="C22" s="5">
        <f t="shared" si="3"/>
        <v>-2.0000000000000018E-3</v>
      </c>
      <c r="D22" s="5">
        <f t="shared" si="4"/>
        <v>-1.0000000000000009E-3</v>
      </c>
    </row>
    <row r="23" spans="1:22" x14ac:dyDescent="0.3">
      <c r="A23" s="1" t="str">
        <f>A10</f>
        <v>Cambodia</v>
      </c>
      <c r="B23" s="5">
        <f>G10-F10</f>
        <v>7.0000000000000062E-3</v>
      </c>
      <c r="C23" s="5">
        <f t="shared" si="3"/>
        <v>-2.0000000000000018E-3</v>
      </c>
      <c r="D23" s="5">
        <f t="shared" si="4"/>
        <v>-3.0000000000000027E-3</v>
      </c>
    </row>
    <row r="24" spans="1:22" x14ac:dyDescent="0.3">
      <c r="A24" s="1" t="str">
        <f t="shared" si="1"/>
        <v>Myanmar</v>
      </c>
      <c r="B24" s="5">
        <f t="shared" ref="B24" si="5">G11-F11</f>
        <v>8.0000000000000071E-3</v>
      </c>
      <c r="C24" s="5">
        <f t="shared" ref="C24" si="6">H11-G11</f>
        <v>2.0000000000000018E-3</v>
      </c>
      <c r="D24" s="5">
        <f t="shared" ref="D24" si="7">I11-H11</f>
        <v>-1.5000000000000013E-2</v>
      </c>
    </row>
    <row r="26" spans="1:22" x14ac:dyDescent="0.3">
      <c r="L26" s="2" t="s">
        <v>10</v>
      </c>
    </row>
    <row r="27" spans="1:22" x14ac:dyDescent="0.3">
      <c r="K27" s="2" t="s">
        <v>11</v>
      </c>
      <c r="L27" t="s">
        <v>13</v>
      </c>
      <c r="M27" t="s">
        <v>6</v>
      </c>
      <c r="N27" t="s">
        <v>4</v>
      </c>
      <c r="O27" t="s">
        <v>14</v>
      </c>
      <c r="P27" t="s">
        <v>2</v>
      </c>
      <c r="Q27" t="s">
        <v>7</v>
      </c>
      <c r="R27" t="s">
        <v>5</v>
      </c>
      <c r="S27" t="s">
        <v>1</v>
      </c>
      <c r="T27" t="s">
        <v>3</v>
      </c>
      <c r="U27" t="s">
        <v>15</v>
      </c>
      <c r="V27" t="s">
        <v>9</v>
      </c>
    </row>
    <row r="28" spans="1:22" x14ac:dyDescent="0.3">
      <c r="K28" s="3" t="s">
        <v>16</v>
      </c>
      <c r="L28" s="4">
        <v>0</v>
      </c>
      <c r="M28" s="4">
        <v>7.0000000000000062E-3</v>
      </c>
      <c r="N28" s="4">
        <v>6.0000000000000053E-3</v>
      </c>
      <c r="O28" s="4">
        <v>3.0000000000000027E-3</v>
      </c>
      <c r="P28" s="4">
        <v>3.0000000000000027E-3</v>
      </c>
      <c r="Q28" s="4">
        <v>8.0000000000000071E-3</v>
      </c>
      <c r="R28" s="4">
        <v>8.0000000000000071E-3</v>
      </c>
      <c r="S28" s="4">
        <v>3.0000000000000027E-3</v>
      </c>
      <c r="T28" s="4">
        <v>9.000000000000008E-3</v>
      </c>
      <c r="U28" s="4">
        <v>6.0000000000000053E-3</v>
      </c>
      <c r="V28" s="4">
        <v>5.3000000000000047E-2</v>
      </c>
    </row>
    <row r="29" spans="1:22" x14ac:dyDescent="0.3">
      <c r="K29" s="3" t="s">
        <v>17</v>
      </c>
      <c r="L29" s="4">
        <v>0</v>
      </c>
      <c r="M29" s="4">
        <v>-2.0000000000000018E-3</v>
      </c>
      <c r="N29" s="4">
        <v>-7.0000000000000062E-3</v>
      </c>
      <c r="O29" s="4">
        <v>-2.0000000000000018E-3</v>
      </c>
      <c r="P29" s="4">
        <v>-4.0000000000000036E-3</v>
      </c>
      <c r="Q29" s="4">
        <v>2.0000000000000018E-3</v>
      </c>
      <c r="R29" s="4">
        <v>-8.0000000000000071E-3</v>
      </c>
      <c r="S29" s="4">
        <v>-4.0000000000000036E-3</v>
      </c>
      <c r="T29" s="4">
        <v>-2.0000000000000018E-3</v>
      </c>
      <c r="U29" s="4">
        <v>7.0000000000000062E-3</v>
      </c>
      <c r="V29" s="4">
        <v>-2.0000000000000018E-2</v>
      </c>
    </row>
    <row r="30" spans="1:22" x14ac:dyDescent="0.3">
      <c r="K30" s="3" t="s">
        <v>18</v>
      </c>
      <c r="L30" s="4">
        <v>-1.0000000000000009E-3</v>
      </c>
      <c r="M30" s="4">
        <v>-3.0000000000000027E-3</v>
      </c>
      <c r="N30" s="4">
        <v>-4.0000000000000036E-3</v>
      </c>
      <c r="O30" s="4">
        <v>-1.0000000000000009E-3</v>
      </c>
      <c r="P30" s="4">
        <v>-3.0000000000000027E-3</v>
      </c>
      <c r="Q30" s="4">
        <v>-1.5000000000000013E-2</v>
      </c>
      <c r="R30" s="4">
        <v>-1.100000000000001E-2</v>
      </c>
      <c r="S30" s="4">
        <v>0</v>
      </c>
      <c r="T30" s="4">
        <v>-2.0000000000000018E-3</v>
      </c>
      <c r="U30" s="4">
        <v>-7.0000000000000062E-3</v>
      </c>
      <c r="V30" s="4">
        <v>-4.7000000000000042E-2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Fajri</dc:creator>
  <cp:lastModifiedBy>User</cp:lastModifiedBy>
  <dcterms:created xsi:type="dcterms:W3CDTF">2015-06-05T18:17:20Z</dcterms:created>
  <dcterms:modified xsi:type="dcterms:W3CDTF">2023-06-05T23:24:01Z</dcterms:modified>
</cp:coreProperties>
</file>