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dia Inam\Desktop\"/>
    </mc:Choice>
  </mc:AlternateContent>
  <bookViews>
    <workbookView xWindow="0" yWindow="0" windowWidth="11490" windowHeight="5625" activeTab="5"/>
  </bookViews>
  <sheets>
    <sheet name="Sheet2" sheetId="3" r:id="rId1"/>
    <sheet name="Sheet3" sheetId="4" r:id="rId2"/>
    <sheet name="Sheet4" sheetId="5" r:id="rId3"/>
    <sheet name="Sheet5" sheetId="6" r:id="rId4"/>
    <sheet name="Sheet6" sheetId="7" r:id="rId5"/>
    <sheet name="Sheet7" sheetId="8" r:id="rId6"/>
    <sheet name="Retail_Store_V2_DataADA" sheetId="1" r:id="rId7"/>
  </sheets>
  <calcPr calcId="0"/>
  <pivotCaches>
    <pivotCache cacheId="14" r:id="rId8"/>
  </pivotCaches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G4" i="1"/>
  <c r="G2" i="1"/>
</calcChain>
</file>

<file path=xl/sharedStrings.xml><?xml version="1.0" encoding="utf-8"?>
<sst xmlns="http://schemas.openxmlformats.org/spreadsheetml/2006/main" count="630" uniqueCount="99">
  <si>
    <t>Transaction Date</t>
  </si>
  <si>
    <t>Section</t>
  </si>
  <si>
    <t>Sold Quantity</t>
  </si>
  <si>
    <t>Price Per Unit</t>
  </si>
  <si>
    <t>Area</t>
  </si>
  <si>
    <t>Item</t>
  </si>
  <si>
    <t>Tech Gadgets</t>
  </si>
  <si>
    <t>Northern</t>
  </si>
  <si>
    <t>Smartwatch</t>
  </si>
  <si>
    <t>Eastern</t>
  </si>
  <si>
    <t>Tablet</t>
  </si>
  <si>
    <t>Domestic Items</t>
  </si>
  <si>
    <t>Southern</t>
  </si>
  <si>
    <t>Cushion</t>
  </si>
  <si>
    <t>Western</t>
  </si>
  <si>
    <t>Mixer</t>
  </si>
  <si>
    <t>Camera</t>
  </si>
  <si>
    <t>Apparel</t>
  </si>
  <si>
    <t>Shirt</t>
  </si>
  <si>
    <t>Dress</t>
  </si>
  <si>
    <t>Coat</t>
  </si>
  <si>
    <t>Lamp</t>
  </si>
  <si>
    <t>13/01/2023 4:34</t>
  </si>
  <si>
    <t>13/01/2023 7:51</t>
  </si>
  <si>
    <t>13/01/2023 17:42</t>
  </si>
  <si>
    <t>13/01/2023 20:14</t>
  </si>
  <si>
    <t>14/01/2023 11:27</t>
  </si>
  <si>
    <t>14/01/2023 16:54</t>
  </si>
  <si>
    <t>14/01/2023 19:54</t>
  </si>
  <si>
    <t>14/01/2023 21:41</t>
  </si>
  <si>
    <t>14/01/2023 22:31</t>
  </si>
  <si>
    <t>15/01/2023 4:17</t>
  </si>
  <si>
    <t>15/01/2023 7:05</t>
  </si>
  <si>
    <t>15/01/2023 20:25</t>
  </si>
  <si>
    <t>16/01/2023 10:32</t>
  </si>
  <si>
    <t>16/01/2023 14:03</t>
  </si>
  <si>
    <t>17/01/2023 11:25</t>
  </si>
  <si>
    <t>17/01/2023 15:33</t>
  </si>
  <si>
    <t>18/01/2023 2:50</t>
  </si>
  <si>
    <t>18/01/2023 8:12</t>
  </si>
  <si>
    <t>18/01/2023 13:05</t>
  </si>
  <si>
    <t>18/01/2023 20:38</t>
  </si>
  <si>
    <t>19/01/2023 5:54</t>
  </si>
  <si>
    <t>19/01/2023 10:04</t>
  </si>
  <si>
    <t>19/01/2023 11:42</t>
  </si>
  <si>
    <t>19/01/2023 21:04</t>
  </si>
  <si>
    <t>20/01/2023 3:42</t>
  </si>
  <si>
    <t>20/01/2023 15:13</t>
  </si>
  <si>
    <t>20/01/2023 15:45</t>
  </si>
  <si>
    <t>20/01/2023 20:58</t>
  </si>
  <si>
    <t>20/01/2023 21:25</t>
  </si>
  <si>
    <t>21/01/2023 1:40</t>
  </si>
  <si>
    <t>21/01/2023 11:56</t>
  </si>
  <si>
    <t>21/01/2023 15:07</t>
  </si>
  <si>
    <t>21/01/2023 16:51</t>
  </si>
  <si>
    <t>22/01/2023 6:43</t>
  </si>
  <si>
    <t>22/01/2023 10:36</t>
  </si>
  <si>
    <t>23/01/2023 4:48</t>
  </si>
  <si>
    <t>23/01/2023 6:56</t>
  </si>
  <si>
    <t>24/01/2023 11:48</t>
  </si>
  <si>
    <t>24/01/2023 15:54</t>
  </si>
  <si>
    <t>24/01/2023 17:40</t>
  </si>
  <si>
    <t>25/01/2023 0:38</t>
  </si>
  <si>
    <t>25/01/2023 11:03</t>
  </si>
  <si>
    <t>26/01/2023 21:02</t>
  </si>
  <si>
    <t>27/01/2023 2:16</t>
  </si>
  <si>
    <t>27/01/2023 9:59</t>
  </si>
  <si>
    <t>27/01/2023 14:06</t>
  </si>
  <si>
    <t>27/01/2023 21:54</t>
  </si>
  <si>
    <t>28/01/2023 7:33</t>
  </si>
  <si>
    <t>28/01/2023 7:41</t>
  </si>
  <si>
    <t>28/01/2023 19:47</t>
  </si>
  <si>
    <t>28/01/2023 21:11</t>
  </si>
  <si>
    <t>28/01/2023 23:12</t>
  </si>
  <si>
    <t>29/01/2023 3:32</t>
  </si>
  <si>
    <t>29/01/2023 4:48</t>
  </si>
  <si>
    <t>29/01/2023 4:57</t>
  </si>
  <si>
    <t>29/01/2023 7:23</t>
  </si>
  <si>
    <t>29/01/2023 7:43</t>
  </si>
  <si>
    <t>29/01/2023 15:43</t>
  </si>
  <si>
    <t>29/01/2023 21:27</t>
  </si>
  <si>
    <t>30/01/2023 2:23</t>
  </si>
  <si>
    <t>30/01/2023 7:03</t>
  </si>
  <si>
    <t>30/01/2023 21:34</t>
  </si>
  <si>
    <t>revenue</t>
  </si>
  <si>
    <t>Row Labels</t>
  </si>
  <si>
    <t>Grand Total</t>
  </si>
  <si>
    <t>Sum of revenue</t>
  </si>
  <si>
    <t>Average of revenue</t>
  </si>
  <si>
    <t>The retail store sees varying average revenues across product categories, with shirts standing out at $1800.45, while mixers and coats have comparatively lower averages at $989.24 and $989.66, respectively. The overall average revenue for all categories is $1283.13.</t>
  </si>
  <si>
    <t>interpretation :</t>
  </si>
  <si>
    <t>Column Labels</t>
  </si>
  <si>
    <t>The provided table displays the sum of revenue for different product categories across various columns. Apparel contributes $34,815.39, Domestic Items contribute $44,806.64, and Tech Gadgets contribute $48,690.49, resulting in a grand total revenue of $128,312.52. The highest revenue within a category is from Tech Gadgets, while Domestic Items and Apparel follow closely.</t>
  </si>
  <si>
    <t xml:space="preserve">interpretation </t>
  </si>
  <si>
    <t>The provided table shows the sum of revenue for different product categories across different regions. The highest total revenue is in the Southern region with $41,257.63, followed by the Eastern region with $31,798.56, the Northern region with $27,753.03, and the Western region with $27,503.30, resulting in a grand total revenue of $128,312.52. Among product categories, Tech Gadgets contribute the highest revenue overall, while Apparel, Domestic Items, and Dress also make significant contributions to the total revenue.</t>
  </si>
  <si>
    <t>(All)</t>
  </si>
  <si>
    <t>The provided table shows the sum of revenue for different product categories across various dates and regions. The grand total revenue is $128,312.52, with the Eastern region contributing $31,798.56, the Northern region contributing $27,753.03, the Southern region contributing $41,257.63, and the Western region contributing $27,503.30. Tech Gadgets, Apparel, and Domestic Items are the main contributors to the total revenue across different dates and regions.</t>
  </si>
  <si>
    <t>interpretation</t>
  </si>
  <si>
    <t>The Southern region outperforms others, with Camera, Cushion, and Tablet as the top revenue contributors. Overall, Camera stands out as the highest-grossing product across all regions, emphasizing its popularity and profitability in the provided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</si>
</sst>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7415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 indent="1"/>
    </xf>
    <xf numFmtId="2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[Retail_Store_V2_DataADA.xlsx]Sheet7!PivotTable7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Sheet7!$B$5:$B$6</c:f>
              <c:strCache>
                <c:ptCount val="1"/>
                <c:pt idx="0">
                  <c:v>Apparel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Sheet7!$A$7:$A$11</c:f>
              <c:strCache>
                <c:ptCount val="4"/>
                <c:pt idx="0">
                  <c:v>Eastern</c:v>
                </c:pt>
                <c:pt idx="1">
                  <c:v>Northern</c:v>
                </c:pt>
                <c:pt idx="2">
                  <c:v>Southern</c:v>
                </c:pt>
                <c:pt idx="3">
                  <c:v>Western</c:v>
                </c:pt>
              </c:strCache>
            </c:strRef>
          </c:cat>
          <c:val>
            <c:numRef>
              <c:f>Sheet7!$B$7:$B$11</c:f>
              <c:numCache>
                <c:formatCode>General</c:formatCode>
                <c:ptCount val="4"/>
                <c:pt idx="0">
                  <c:v>1203.9545454545457</c:v>
                </c:pt>
                <c:pt idx="1">
                  <c:v>692.24499999999989</c:v>
                </c:pt>
                <c:pt idx="2">
                  <c:v>1557.8314285714284</c:v>
                </c:pt>
                <c:pt idx="3">
                  <c:v>1128.2985714285714</c:v>
                </c:pt>
              </c:numCache>
            </c:numRef>
          </c:val>
        </c:ser>
        <c:ser>
          <c:idx val="1"/>
          <c:order val="1"/>
          <c:tx>
            <c:strRef>
              <c:f>Sheet7!$C$5:$C$6</c:f>
              <c:strCache>
                <c:ptCount val="1"/>
                <c:pt idx="0">
                  <c:v>Domestic Items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Sheet7!$A$7:$A$11</c:f>
              <c:strCache>
                <c:ptCount val="4"/>
                <c:pt idx="0">
                  <c:v>Eastern</c:v>
                </c:pt>
                <c:pt idx="1">
                  <c:v>Northern</c:v>
                </c:pt>
                <c:pt idx="2">
                  <c:v>Southern</c:v>
                </c:pt>
                <c:pt idx="3">
                  <c:v>Western</c:v>
                </c:pt>
              </c:strCache>
            </c:strRef>
          </c:cat>
          <c:val>
            <c:numRef>
              <c:f>Sheet7!$C$7:$C$11</c:f>
              <c:numCache>
                <c:formatCode>General</c:formatCode>
                <c:ptCount val="4"/>
                <c:pt idx="0">
                  <c:v>1374.7462500000001</c:v>
                </c:pt>
                <c:pt idx="1">
                  <c:v>1094.83125</c:v>
                </c:pt>
                <c:pt idx="2">
                  <c:v>1466.16</c:v>
                </c:pt>
                <c:pt idx="3">
                  <c:v>828.45555555555563</c:v>
                </c:pt>
              </c:numCache>
            </c:numRef>
          </c:val>
        </c:ser>
        <c:ser>
          <c:idx val="2"/>
          <c:order val="2"/>
          <c:tx>
            <c:strRef>
              <c:f>Sheet7!$D$5:$D$6</c:f>
              <c:strCache>
                <c:ptCount val="1"/>
                <c:pt idx="0">
                  <c:v>Tech Gadgets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Sheet7!$A$7:$A$11</c:f>
              <c:strCache>
                <c:ptCount val="4"/>
                <c:pt idx="0">
                  <c:v>Eastern</c:v>
                </c:pt>
                <c:pt idx="1">
                  <c:v>Northern</c:v>
                </c:pt>
                <c:pt idx="2">
                  <c:v>Southern</c:v>
                </c:pt>
                <c:pt idx="3">
                  <c:v>Western</c:v>
                </c:pt>
              </c:strCache>
            </c:strRef>
          </c:cat>
          <c:val>
            <c:numRef>
              <c:f>Sheet7!$D$7:$D$11</c:f>
              <c:numCache>
                <c:formatCode>General</c:formatCode>
                <c:ptCount val="4"/>
                <c:pt idx="0">
                  <c:v>1259.5150000000001</c:v>
                </c:pt>
                <c:pt idx="1">
                  <c:v>1475.0363636363636</c:v>
                </c:pt>
                <c:pt idx="2">
                  <c:v>1822.6985714285713</c:v>
                </c:pt>
                <c:pt idx="3">
                  <c:v>1214.9109999999998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746264"/>
        <c:axId val="377747048"/>
      </c:barChart>
      <c:catAx>
        <c:axId val="37774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47048"/>
        <c:crosses val="autoZero"/>
        <c:auto val="1"/>
        <c:lblAlgn val="ctr"/>
        <c:lblOffset val="100"/>
        <c:noMultiLvlLbl val="0"/>
      </c:catAx>
      <c:valAx>
        <c:axId val="37774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4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4</xdr:row>
      <xdr:rowOff>80961</xdr:rowOff>
    </xdr:from>
    <xdr:to>
      <xdr:col>14</xdr:col>
      <xdr:colOff>123825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dia Inam" refreshedDate="45281.456758449072" createdVersion="5" refreshedVersion="5" minRefreshableVersion="3" recordCount="100">
  <cacheSource type="worksheet">
    <worksheetSource ref="A1:G101" sheet="Retail_Store_V2_DataADA"/>
  </cacheSource>
  <cacheFields count="7">
    <cacheField name="Transaction Date" numFmtId="0">
      <sharedItems containsDate="1" containsMixedTypes="1" minDate="2023-01-01T03:54:00" maxDate="2023-12-01T20:29:00" count="100">
        <d v="2023-01-01T03:54:00"/>
        <d v="2023-01-01T09:24:00"/>
        <d v="2023-01-01T12:02:00"/>
        <d v="2023-01-01T14:59:00"/>
        <d v="2023-01-01T20:15:00"/>
        <d v="2023-01-01T20:42:00"/>
        <d v="2023-01-01T21:54:00"/>
        <d v="2023-01-01T22:50:00"/>
        <d v="2023-02-01T01:39:00"/>
        <d v="2023-02-01T14:33:00"/>
        <d v="2023-02-01T23:20:00"/>
        <d v="2023-03-01T00:14:00"/>
        <d v="2023-03-01T01:50:00"/>
        <d v="2023-03-01T15:16:00"/>
        <d v="2023-04-01T08:00:00"/>
        <d v="2023-04-01T17:21:00"/>
        <d v="2023-05-01T02:33:00"/>
        <d v="2023-05-01T05:27:00"/>
        <d v="2023-05-01T14:21:00"/>
        <d v="2023-05-01T18:41:00"/>
        <d v="2023-06-01T21:49:00"/>
        <d v="2023-07-01T08:09:00"/>
        <d v="2023-07-01T11:22:00"/>
        <d v="2023-07-01T16:11:00"/>
        <d v="2023-07-01T20:00:00"/>
        <d v="2023-08-01T06:27:00"/>
        <d v="2023-08-01T11:21:00"/>
        <d v="2023-09-01T07:12:00"/>
        <d v="2023-10-01T10:55:00"/>
        <d v="2023-10-01T19:48:00"/>
        <d v="2023-10-01T20:37:00"/>
        <d v="2023-10-01T23:37:00"/>
        <d v="2023-11-01T03:47:00"/>
        <d v="2023-11-01T13:52:00"/>
        <d v="2023-11-01T14:12:00"/>
        <d v="2023-11-01T19:10:00"/>
        <d v="2023-12-01T06:32:00"/>
        <d v="2023-12-01T20:29:00"/>
        <s v="13/01/2023 4:34"/>
        <s v="13/01/2023 7:51"/>
        <s v="13/01/2023 17:42"/>
        <s v="13/01/2023 20:14"/>
        <s v="14/01/2023 11:27"/>
        <s v="14/01/2023 16:54"/>
        <s v="14/01/2023 19:54"/>
        <s v="14/01/2023 21:41"/>
        <s v="14/01/2023 22:31"/>
        <s v="15/01/2023 4:17"/>
        <s v="15/01/2023 7:05"/>
        <s v="15/01/2023 20:25"/>
        <s v="16/01/2023 10:32"/>
        <s v="16/01/2023 14:03"/>
        <s v="17/01/2023 11:25"/>
        <s v="17/01/2023 15:33"/>
        <s v="18/01/2023 2:50"/>
        <s v="18/01/2023 8:12"/>
        <s v="18/01/2023 13:05"/>
        <s v="18/01/2023 20:38"/>
        <s v="19/01/2023 5:54"/>
        <s v="19/01/2023 10:04"/>
        <s v="19/01/2023 11:42"/>
        <s v="19/01/2023 21:04"/>
        <s v="20/01/2023 3:42"/>
        <s v="20/01/2023 15:13"/>
        <s v="20/01/2023 15:45"/>
        <s v="20/01/2023 20:58"/>
        <s v="20/01/2023 21:25"/>
        <s v="21/01/2023 1:40"/>
        <s v="21/01/2023 11:56"/>
        <s v="21/01/2023 15:07"/>
        <s v="21/01/2023 16:51"/>
        <s v="22/01/2023 6:43"/>
        <s v="22/01/2023 10:36"/>
        <s v="23/01/2023 4:48"/>
        <s v="23/01/2023 6:56"/>
        <s v="24/01/2023 11:48"/>
        <s v="24/01/2023 15:54"/>
        <s v="24/01/2023 17:40"/>
        <s v="25/01/2023 0:38"/>
        <s v="25/01/2023 11:03"/>
        <s v="26/01/2023 21:02"/>
        <s v="27/01/2023 2:16"/>
        <s v="27/01/2023 9:59"/>
        <s v="27/01/2023 14:06"/>
        <s v="27/01/2023 21:54"/>
        <s v="28/01/2023 7:33"/>
        <s v="28/01/2023 7:41"/>
        <s v="28/01/2023 19:47"/>
        <s v="28/01/2023 21:11"/>
        <s v="28/01/2023 23:12"/>
        <s v="29/01/2023 3:32"/>
        <s v="29/01/2023 4:48"/>
        <s v="29/01/2023 4:57"/>
        <s v="29/01/2023 7:23"/>
        <s v="29/01/2023 7:43"/>
        <s v="29/01/2023 15:43"/>
        <s v="29/01/2023 21:27"/>
        <s v="30/01/2023 2:23"/>
        <s v="30/01/2023 7:03"/>
        <s v="30/01/2023 21:34"/>
      </sharedItems>
    </cacheField>
    <cacheField name="Section" numFmtId="0">
      <sharedItems count="3">
        <s v="Tech Gadgets"/>
        <s v="Domestic Items"/>
        <s v="Apparel"/>
      </sharedItems>
    </cacheField>
    <cacheField name="Sold Quantity" numFmtId="0">
      <sharedItems containsSemiMixedTypes="0" containsString="0" containsNumber="1" containsInteger="1" minValue="1" maxValue="9" count="9">
        <n v="7"/>
        <n v="5"/>
        <n v="9"/>
        <n v="8"/>
        <n v="6"/>
        <n v="2"/>
        <n v="1"/>
        <n v="4"/>
        <n v="3"/>
      </sharedItems>
    </cacheField>
    <cacheField name="Price Per Unit" numFmtId="0">
      <sharedItems containsSemiMixedTypes="0" containsString="0" containsNumber="1" minValue="11.48" maxValue="495.08" count="100">
        <n v="25.84"/>
        <n v="357.6"/>
        <n v="237.85"/>
        <n v="474.3"/>
        <n v="118.5"/>
        <n v="140.87"/>
        <n v="49.92"/>
        <n v="220.02"/>
        <n v="63.42"/>
        <n v="320.56"/>
        <n v="403.45"/>
        <n v="351.43"/>
        <n v="385.44"/>
        <n v="177.8"/>
        <n v="424.47"/>
        <n v="220.1"/>
        <n v="413.76"/>
        <n v="316.98"/>
        <n v="80.28"/>
        <n v="48.41"/>
        <n v="18.98"/>
        <n v="42.7"/>
        <n v="234.71"/>
        <n v="65.540000000000006"/>
        <n v="23.61"/>
        <n v="379.88"/>
        <n v="203.48"/>
        <n v="376"/>
        <n v="231.68"/>
        <n v="230.54"/>
        <n v="244.26"/>
        <n v="242.26"/>
        <n v="403.55"/>
        <n v="207.17"/>
        <n v="453.3"/>
        <n v="28.16"/>
        <n v="389.2"/>
        <n v="71.56"/>
        <n v="313.07"/>
        <n v="15.08"/>
        <n v="273.93"/>
        <n v="11.48"/>
        <n v="476.08"/>
        <n v="453.65"/>
        <n v="400.02"/>
        <n v="458.48"/>
        <n v="81.319999999999993"/>
        <n v="87.29"/>
        <n v="101.94"/>
        <n v="315.02"/>
        <n v="453.85"/>
        <n v="495.08"/>
        <n v="358.45"/>
        <n v="368.58"/>
        <n v="455.55"/>
        <n v="206.43"/>
        <n v="132.43"/>
        <n v="94.98"/>
        <n v="68.53"/>
        <n v="408.18"/>
        <n v="81.93"/>
        <n v="139.51"/>
        <n v="411.35"/>
        <n v="162.19"/>
        <n v="491.38"/>
        <n v="140.65"/>
        <n v="271.49"/>
        <n v="164.09"/>
        <n v="456.28"/>
        <n v="189.61"/>
        <n v="222.46"/>
        <n v="261.02"/>
        <n v="470.05"/>
        <n v="25.17"/>
        <n v="361.27"/>
        <n v="446.6"/>
        <n v="23.37"/>
        <n v="265.81"/>
        <n v="169.74"/>
        <n v="431.15"/>
        <n v="283.67"/>
        <n v="348.21"/>
        <n v="231.9"/>
        <n v="317.87"/>
        <n v="152.15"/>
        <n v="14.58"/>
        <n v="292.61"/>
        <n v="162.61000000000001"/>
        <n v="263.45999999999998"/>
        <n v="459.04"/>
        <n v="218.97"/>
        <n v="131.22"/>
        <n v="191.93"/>
        <n v="466.61"/>
        <n v="469.07"/>
        <n v="423.72"/>
        <n v="460.9"/>
        <n v="121.67"/>
        <n v="52.87"/>
        <n v="121.38"/>
      </sharedItems>
    </cacheField>
    <cacheField name="Area" numFmtId="0">
      <sharedItems count="4">
        <s v="Northern"/>
        <s v="Eastern"/>
        <s v="Southern"/>
        <s v="Western"/>
      </sharedItems>
    </cacheField>
    <cacheField name="Item" numFmtId="0">
      <sharedItems count="9">
        <s v="Smartwatch"/>
        <s v="Tablet"/>
        <s v="Cushion"/>
        <s v="Mixer"/>
        <s v="Camera"/>
        <s v="Shirt"/>
        <s v="Dress"/>
        <s v="Coat"/>
        <s v="Lamp"/>
      </sharedItems>
    </cacheField>
    <cacheField name="revenue" numFmtId="0">
      <sharedItems containsSemiMixedTypes="0" containsString="0" containsNumber="1" minValue="23.61" maxValue="4106.51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n v="180.88"/>
  </r>
  <r>
    <x v="1"/>
    <x v="0"/>
    <x v="1"/>
    <x v="1"/>
    <x v="0"/>
    <x v="0"/>
    <n v="1788"/>
  </r>
  <r>
    <x v="2"/>
    <x v="0"/>
    <x v="2"/>
    <x v="2"/>
    <x v="1"/>
    <x v="1"/>
    <n v="2140.65"/>
  </r>
  <r>
    <x v="3"/>
    <x v="1"/>
    <x v="3"/>
    <x v="3"/>
    <x v="2"/>
    <x v="2"/>
    <n v="3794.4"/>
  </r>
  <r>
    <x v="4"/>
    <x v="1"/>
    <x v="4"/>
    <x v="4"/>
    <x v="3"/>
    <x v="3"/>
    <n v="711"/>
  </r>
  <r>
    <x v="5"/>
    <x v="0"/>
    <x v="5"/>
    <x v="5"/>
    <x v="1"/>
    <x v="4"/>
    <n v="281.74"/>
  </r>
  <r>
    <x v="6"/>
    <x v="2"/>
    <x v="2"/>
    <x v="6"/>
    <x v="2"/>
    <x v="5"/>
    <n v="449.28000000000003"/>
  </r>
  <r>
    <x v="7"/>
    <x v="2"/>
    <x v="6"/>
    <x v="7"/>
    <x v="1"/>
    <x v="6"/>
    <n v="220.02"/>
  </r>
  <r>
    <x v="8"/>
    <x v="2"/>
    <x v="4"/>
    <x v="8"/>
    <x v="2"/>
    <x v="7"/>
    <n v="380.52"/>
  </r>
  <r>
    <x v="9"/>
    <x v="1"/>
    <x v="7"/>
    <x v="9"/>
    <x v="3"/>
    <x v="3"/>
    <n v="1282.24"/>
  </r>
  <r>
    <x v="10"/>
    <x v="2"/>
    <x v="6"/>
    <x v="10"/>
    <x v="1"/>
    <x v="7"/>
    <n v="403.45"/>
  </r>
  <r>
    <x v="11"/>
    <x v="2"/>
    <x v="1"/>
    <x v="11"/>
    <x v="2"/>
    <x v="6"/>
    <n v="1757.15"/>
  </r>
  <r>
    <x v="12"/>
    <x v="0"/>
    <x v="2"/>
    <x v="12"/>
    <x v="3"/>
    <x v="4"/>
    <n v="3468.96"/>
  </r>
  <r>
    <x v="13"/>
    <x v="2"/>
    <x v="0"/>
    <x v="13"/>
    <x v="3"/>
    <x v="6"/>
    <n v="1244.6000000000001"/>
  </r>
  <r>
    <x v="14"/>
    <x v="1"/>
    <x v="8"/>
    <x v="14"/>
    <x v="2"/>
    <x v="2"/>
    <n v="1273.4100000000001"/>
  </r>
  <r>
    <x v="15"/>
    <x v="0"/>
    <x v="1"/>
    <x v="15"/>
    <x v="3"/>
    <x v="1"/>
    <n v="1100.5"/>
  </r>
  <r>
    <x v="16"/>
    <x v="0"/>
    <x v="7"/>
    <x v="16"/>
    <x v="2"/>
    <x v="1"/>
    <n v="1655.04"/>
  </r>
  <r>
    <x v="17"/>
    <x v="0"/>
    <x v="8"/>
    <x v="17"/>
    <x v="3"/>
    <x v="0"/>
    <n v="950.94"/>
  </r>
  <r>
    <x v="18"/>
    <x v="1"/>
    <x v="6"/>
    <x v="18"/>
    <x v="2"/>
    <x v="3"/>
    <n v="80.28"/>
  </r>
  <r>
    <x v="19"/>
    <x v="2"/>
    <x v="6"/>
    <x v="19"/>
    <x v="1"/>
    <x v="7"/>
    <n v="48.41"/>
  </r>
  <r>
    <x v="20"/>
    <x v="2"/>
    <x v="1"/>
    <x v="20"/>
    <x v="3"/>
    <x v="6"/>
    <n v="94.9"/>
  </r>
  <r>
    <x v="21"/>
    <x v="2"/>
    <x v="8"/>
    <x v="21"/>
    <x v="1"/>
    <x v="6"/>
    <n v="128.10000000000002"/>
  </r>
  <r>
    <x v="22"/>
    <x v="0"/>
    <x v="4"/>
    <x v="22"/>
    <x v="1"/>
    <x v="0"/>
    <n v="1408.26"/>
  </r>
  <r>
    <x v="23"/>
    <x v="0"/>
    <x v="6"/>
    <x v="23"/>
    <x v="3"/>
    <x v="0"/>
    <n v="65.540000000000006"/>
  </r>
  <r>
    <x v="24"/>
    <x v="0"/>
    <x v="6"/>
    <x v="24"/>
    <x v="3"/>
    <x v="1"/>
    <n v="23.61"/>
  </r>
  <r>
    <x v="25"/>
    <x v="1"/>
    <x v="7"/>
    <x v="25"/>
    <x v="2"/>
    <x v="8"/>
    <n v="1519.52"/>
  </r>
  <r>
    <x v="26"/>
    <x v="2"/>
    <x v="2"/>
    <x v="26"/>
    <x v="1"/>
    <x v="6"/>
    <n v="1831.32"/>
  </r>
  <r>
    <x v="27"/>
    <x v="1"/>
    <x v="4"/>
    <x v="27"/>
    <x v="0"/>
    <x v="8"/>
    <n v="2256"/>
  </r>
  <r>
    <x v="28"/>
    <x v="1"/>
    <x v="7"/>
    <x v="28"/>
    <x v="3"/>
    <x v="3"/>
    <n v="926.72"/>
  </r>
  <r>
    <x v="29"/>
    <x v="0"/>
    <x v="5"/>
    <x v="29"/>
    <x v="0"/>
    <x v="0"/>
    <n v="461.08"/>
  </r>
  <r>
    <x v="30"/>
    <x v="2"/>
    <x v="1"/>
    <x v="30"/>
    <x v="0"/>
    <x v="7"/>
    <n v="1221.3"/>
  </r>
  <r>
    <x v="31"/>
    <x v="0"/>
    <x v="3"/>
    <x v="31"/>
    <x v="1"/>
    <x v="1"/>
    <n v="1938.08"/>
  </r>
  <r>
    <x v="32"/>
    <x v="2"/>
    <x v="7"/>
    <x v="32"/>
    <x v="1"/>
    <x v="6"/>
    <n v="1614.2"/>
  </r>
  <r>
    <x v="33"/>
    <x v="1"/>
    <x v="8"/>
    <x v="33"/>
    <x v="0"/>
    <x v="3"/>
    <n v="621.51"/>
  </r>
  <r>
    <x v="34"/>
    <x v="1"/>
    <x v="8"/>
    <x v="34"/>
    <x v="0"/>
    <x v="8"/>
    <n v="1359.9"/>
  </r>
  <r>
    <x v="35"/>
    <x v="0"/>
    <x v="8"/>
    <x v="35"/>
    <x v="0"/>
    <x v="4"/>
    <n v="84.48"/>
  </r>
  <r>
    <x v="36"/>
    <x v="1"/>
    <x v="0"/>
    <x v="36"/>
    <x v="1"/>
    <x v="3"/>
    <n v="2724.4"/>
  </r>
  <r>
    <x v="37"/>
    <x v="1"/>
    <x v="0"/>
    <x v="37"/>
    <x v="3"/>
    <x v="8"/>
    <n v="500.92"/>
  </r>
  <r>
    <x v="38"/>
    <x v="1"/>
    <x v="6"/>
    <x v="38"/>
    <x v="0"/>
    <x v="8"/>
    <n v="313.07"/>
  </r>
  <r>
    <x v="39"/>
    <x v="1"/>
    <x v="5"/>
    <x v="39"/>
    <x v="1"/>
    <x v="8"/>
    <n v="30.16"/>
  </r>
  <r>
    <x v="40"/>
    <x v="0"/>
    <x v="4"/>
    <x v="40"/>
    <x v="0"/>
    <x v="0"/>
    <n v="1643.58"/>
  </r>
  <r>
    <x v="41"/>
    <x v="2"/>
    <x v="0"/>
    <x v="41"/>
    <x v="3"/>
    <x v="6"/>
    <n v="80.36"/>
  </r>
  <r>
    <x v="42"/>
    <x v="1"/>
    <x v="4"/>
    <x v="42"/>
    <x v="2"/>
    <x v="2"/>
    <n v="2856.48"/>
  </r>
  <r>
    <x v="43"/>
    <x v="0"/>
    <x v="2"/>
    <x v="43"/>
    <x v="2"/>
    <x v="4"/>
    <n v="4082.85"/>
  </r>
  <r>
    <x v="44"/>
    <x v="0"/>
    <x v="2"/>
    <x v="44"/>
    <x v="0"/>
    <x v="4"/>
    <n v="3600.18"/>
  </r>
  <r>
    <x v="45"/>
    <x v="2"/>
    <x v="4"/>
    <x v="45"/>
    <x v="3"/>
    <x v="7"/>
    <n v="2750.88"/>
  </r>
  <r>
    <x v="46"/>
    <x v="2"/>
    <x v="4"/>
    <x v="46"/>
    <x v="1"/>
    <x v="7"/>
    <n v="487.91999999999996"/>
  </r>
  <r>
    <x v="47"/>
    <x v="2"/>
    <x v="3"/>
    <x v="47"/>
    <x v="2"/>
    <x v="7"/>
    <n v="698.32"/>
  </r>
  <r>
    <x v="48"/>
    <x v="0"/>
    <x v="4"/>
    <x v="48"/>
    <x v="2"/>
    <x v="4"/>
    <n v="611.64"/>
  </r>
  <r>
    <x v="49"/>
    <x v="1"/>
    <x v="5"/>
    <x v="49"/>
    <x v="1"/>
    <x v="2"/>
    <n v="630.04"/>
  </r>
  <r>
    <x v="50"/>
    <x v="1"/>
    <x v="7"/>
    <x v="50"/>
    <x v="3"/>
    <x v="8"/>
    <n v="1815.4"/>
  </r>
  <r>
    <x v="51"/>
    <x v="1"/>
    <x v="7"/>
    <x v="51"/>
    <x v="1"/>
    <x v="2"/>
    <n v="1980.32"/>
  </r>
  <r>
    <x v="52"/>
    <x v="0"/>
    <x v="7"/>
    <x v="52"/>
    <x v="3"/>
    <x v="4"/>
    <n v="1433.8"/>
  </r>
  <r>
    <x v="53"/>
    <x v="1"/>
    <x v="7"/>
    <x v="53"/>
    <x v="2"/>
    <x v="8"/>
    <n v="1474.32"/>
  </r>
  <r>
    <x v="54"/>
    <x v="0"/>
    <x v="0"/>
    <x v="54"/>
    <x v="0"/>
    <x v="1"/>
    <n v="3188.85"/>
  </r>
  <r>
    <x v="55"/>
    <x v="0"/>
    <x v="5"/>
    <x v="55"/>
    <x v="0"/>
    <x v="0"/>
    <n v="412.86"/>
  </r>
  <r>
    <x v="56"/>
    <x v="1"/>
    <x v="7"/>
    <x v="56"/>
    <x v="3"/>
    <x v="2"/>
    <n v="529.72"/>
  </r>
  <r>
    <x v="57"/>
    <x v="2"/>
    <x v="6"/>
    <x v="57"/>
    <x v="0"/>
    <x v="5"/>
    <n v="94.98"/>
  </r>
  <r>
    <x v="58"/>
    <x v="1"/>
    <x v="4"/>
    <x v="58"/>
    <x v="3"/>
    <x v="2"/>
    <n v="411.18"/>
  </r>
  <r>
    <x v="59"/>
    <x v="1"/>
    <x v="6"/>
    <x v="59"/>
    <x v="2"/>
    <x v="2"/>
    <n v="408.18"/>
  </r>
  <r>
    <x v="60"/>
    <x v="0"/>
    <x v="4"/>
    <x v="60"/>
    <x v="3"/>
    <x v="4"/>
    <n v="491.58000000000004"/>
  </r>
  <r>
    <x v="61"/>
    <x v="1"/>
    <x v="8"/>
    <x v="61"/>
    <x v="2"/>
    <x v="3"/>
    <n v="418.53"/>
  </r>
  <r>
    <x v="62"/>
    <x v="2"/>
    <x v="3"/>
    <x v="62"/>
    <x v="1"/>
    <x v="7"/>
    <n v="3290.8"/>
  </r>
  <r>
    <x v="63"/>
    <x v="1"/>
    <x v="0"/>
    <x v="63"/>
    <x v="1"/>
    <x v="2"/>
    <n v="1135.33"/>
  </r>
  <r>
    <x v="64"/>
    <x v="0"/>
    <x v="1"/>
    <x v="64"/>
    <x v="2"/>
    <x v="0"/>
    <n v="2456.9"/>
  </r>
  <r>
    <x v="65"/>
    <x v="1"/>
    <x v="6"/>
    <x v="65"/>
    <x v="3"/>
    <x v="8"/>
    <n v="140.65"/>
  </r>
  <r>
    <x v="66"/>
    <x v="0"/>
    <x v="8"/>
    <x v="66"/>
    <x v="2"/>
    <x v="4"/>
    <n v="814.47"/>
  </r>
  <r>
    <x v="67"/>
    <x v="2"/>
    <x v="1"/>
    <x v="67"/>
    <x v="2"/>
    <x v="5"/>
    <n v="820.45"/>
  </r>
  <r>
    <x v="68"/>
    <x v="0"/>
    <x v="2"/>
    <x v="68"/>
    <x v="0"/>
    <x v="1"/>
    <n v="4106.5199999999995"/>
  </r>
  <r>
    <x v="69"/>
    <x v="1"/>
    <x v="3"/>
    <x v="69"/>
    <x v="0"/>
    <x v="2"/>
    <n v="1516.88"/>
  </r>
  <r>
    <x v="70"/>
    <x v="1"/>
    <x v="0"/>
    <x v="70"/>
    <x v="1"/>
    <x v="8"/>
    <n v="1557.22"/>
  </r>
  <r>
    <x v="71"/>
    <x v="1"/>
    <x v="3"/>
    <x v="71"/>
    <x v="2"/>
    <x v="3"/>
    <n v="2088.16"/>
  </r>
  <r>
    <x v="72"/>
    <x v="2"/>
    <x v="3"/>
    <x v="72"/>
    <x v="1"/>
    <x v="5"/>
    <n v="3760.4"/>
  </r>
  <r>
    <x v="73"/>
    <x v="1"/>
    <x v="5"/>
    <x v="73"/>
    <x v="1"/>
    <x v="3"/>
    <n v="50.34"/>
  </r>
  <r>
    <x v="74"/>
    <x v="1"/>
    <x v="3"/>
    <x v="74"/>
    <x v="1"/>
    <x v="2"/>
    <n v="2890.16"/>
  </r>
  <r>
    <x v="75"/>
    <x v="2"/>
    <x v="3"/>
    <x v="75"/>
    <x v="2"/>
    <x v="5"/>
    <n v="3572.8"/>
  </r>
  <r>
    <x v="76"/>
    <x v="0"/>
    <x v="7"/>
    <x v="76"/>
    <x v="1"/>
    <x v="1"/>
    <n v="93.48"/>
  </r>
  <r>
    <x v="77"/>
    <x v="2"/>
    <x v="2"/>
    <x v="77"/>
    <x v="3"/>
    <x v="6"/>
    <n v="2392.29"/>
  </r>
  <r>
    <x v="78"/>
    <x v="2"/>
    <x v="7"/>
    <x v="78"/>
    <x v="3"/>
    <x v="5"/>
    <n v="678.96"/>
  </r>
  <r>
    <x v="79"/>
    <x v="1"/>
    <x v="6"/>
    <x v="79"/>
    <x v="0"/>
    <x v="2"/>
    <n v="431.15"/>
  </r>
  <r>
    <x v="80"/>
    <x v="1"/>
    <x v="0"/>
    <x v="80"/>
    <x v="2"/>
    <x v="8"/>
    <n v="1985.69"/>
  </r>
  <r>
    <x v="81"/>
    <x v="0"/>
    <x v="7"/>
    <x v="81"/>
    <x v="3"/>
    <x v="0"/>
    <n v="1392.84"/>
  </r>
  <r>
    <x v="82"/>
    <x v="1"/>
    <x v="6"/>
    <x v="82"/>
    <x v="2"/>
    <x v="2"/>
    <n v="231.9"/>
  </r>
  <r>
    <x v="83"/>
    <x v="0"/>
    <x v="0"/>
    <x v="83"/>
    <x v="2"/>
    <x v="1"/>
    <n v="2225.09"/>
  </r>
  <r>
    <x v="84"/>
    <x v="0"/>
    <x v="4"/>
    <x v="84"/>
    <x v="2"/>
    <x v="1"/>
    <n v="912.90000000000009"/>
  </r>
  <r>
    <x v="85"/>
    <x v="0"/>
    <x v="0"/>
    <x v="85"/>
    <x v="0"/>
    <x v="4"/>
    <n v="102.06"/>
  </r>
  <r>
    <x v="86"/>
    <x v="1"/>
    <x v="1"/>
    <x v="86"/>
    <x v="2"/>
    <x v="8"/>
    <n v="1463.0500000000002"/>
  </r>
  <r>
    <x v="87"/>
    <x v="1"/>
    <x v="0"/>
    <x v="87"/>
    <x v="3"/>
    <x v="8"/>
    <n v="1138.27"/>
  </r>
  <r>
    <x v="88"/>
    <x v="0"/>
    <x v="0"/>
    <x v="88"/>
    <x v="3"/>
    <x v="4"/>
    <n v="1844.2199999999998"/>
  </r>
  <r>
    <x v="89"/>
    <x v="0"/>
    <x v="8"/>
    <x v="89"/>
    <x v="3"/>
    <x v="4"/>
    <n v="1377.1200000000001"/>
  </r>
  <r>
    <x v="90"/>
    <x v="0"/>
    <x v="8"/>
    <x v="90"/>
    <x v="0"/>
    <x v="4"/>
    <n v="656.91"/>
  </r>
  <r>
    <x v="91"/>
    <x v="2"/>
    <x v="1"/>
    <x v="91"/>
    <x v="3"/>
    <x v="7"/>
    <n v="656.1"/>
  </r>
  <r>
    <x v="92"/>
    <x v="1"/>
    <x v="5"/>
    <x v="92"/>
    <x v="0"/>
    <x v="2"/>
    <n v="383.86"/>
  </r>
  <r>
    <x v="93"/>
    <x v="2"/>
    <x v="8"/>
    <x v="93"/>
    <x v="0"/>
    <x v="7"/>
    <n v="1399.83"/>
  </r>
  <r>
    <x v="94"/>
    <x v="1"/>
    <x v="7"/>
    <x v="94"/>
    <x v="0"/>
    <x v="2"/>
    <n v="1876.28"/>
  </r>
  <r>
    <x v="95"/>
    <x v="0"/>
    <x v="7"/>
    <x v="95"/>
    <x v="1"/>
    <x v="4"/>
    <n v="1694.88"/>
  </r>
  <r>
    <x v="96"/>
    <x v="2"/>
    <x v="0"/>
    <x v="96"/>
    <x v="2"/>
    <x v="5"/>
    <n v="3226.2999999999997"/>
  </r>
  <r>
    <x v="97"/>
    <x v="2"/>
    <x v="3"/>
    <x v="97"/>
    <x v="1"/>
    <x v="6"/>
    <n v="973.36"/>
  </r>
  <r>
    <x v="98"/>
    <x v="2"/>
    <x v="6"/>
    <x v="98"/>
    <x v="0"/>
    <x v="7"/>
    <n v="52.87"/>
  </r>
  <r>
    <x v="99"/>
    <x v="2"/>
    <x v="7"/>
    <x v="99"/>
    <x v="1"/>
    <x v="7"/>
    <n v="485.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10">
        <item x="4"/>
        <item x="7"/>
        <item x="2"/>
        <item x="6"/>
        <item x="8"/>
        <item x="3"/>
        <item x="5"/>
        <item x="0"/>
        <item x="1"/>
        <item t="default"/>
      </items>
    </pivotField>
    <pivotField dataField="1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revenue" fld="6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K8" firstHeaderRow="1" firstDataRow="2" firstDataCol="1"/>
  <pivotFields count="7">
    <pivotField showAll="0"/>
    <pivotField axis="axisRow" showAll="0">
      <items count="4">
        <item x="2"/>
        <item x="1"/>
        <item x="0"/>
        <item t="default"/>
      </items>
    </pivotField>
    <pivotField showAll="0">
      <items count="10">
        <item x="6"/>
        <item x="5"/>
        <item x="8"/>
        <item x="7"/>
        <item x="1"/>
        <item x="4"/>
        <item x="0"/>
        <item x="3"/>
        <item x="2"/>
        <item t="default"/>
      </items>
    </pivotField>
    <pivotField showAll="0"/>
    <pivotField showAll="0"/>
    <pivotField axis="axisCol" showAll="0">
      <items count="10">
        <item x="4"/>
        <item x="7"/>
        <item x="2"/>
        <item x="6"/>
        <item x="8"/>
        <item x="3"/>
        <item x="5"/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revenue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7" firstHeaderRow="1" firstDataRow="2" firstDataCol="1"/>
  <pivotFields count="7"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10">
        <item x="4"/>
        <item x="7"/>
        <item x="2"/>
        <item x="6"/>
        <item x="8"/>
        <item x="3"/>
        <item x="5"/>
        <item x="0"/>
        <item x="1"/>
        <item t="default"/>
      </items>
    </pivotField>
    <pivotField dataField="1" showAll="0"/>
  </pivotFields>
  <rowFields count="2">
    <field x="1"/>
    <field x="5"/>
  </rowFields>
  <rowItems count="13">
    <i>
      <x/>
    </i>
    <i r="1">
      <x v="1"/>
    </i>
    <i r="1">
      <x v="3"/>
    </i>
    <i r="1">
      <x v="6"/>
    </i>
    <i>
      <x v="1"/>
    </i>
    <i r="1">
      <x v="2"/>
    </i>
    <i r="1">
      <x v="4"/>
    </i>
    <i r="1">
      <x v="5"/>
    </i>
    <i>
      <x v="2"/>
    </i>
    <i r="1">
      <x/>
    </i>
    <i r="1">
      <x v="7"/>
    </i>
    <i r="1"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205" firstHeaderRow="1" firstDataRow="2" firstDataCol="1"/>
  <pivotFields count="7">
    <pivotField axis="axisRow" showAll="0">
      <items count="101">
        <item x="40"/>
        <item x="41"/>
        <item x="38"/>
        <item x="39"/>
        <item x="42"/>
        <item x="43"/>
        <item x="44"/>
        <item x="45"/>
        <item x="46"/>
        <item x="49"/>
        <item x="47"/>
        <item x="48"/>
        <item x="50"/>
        <item x="51"/>
        <item x="52"/>
        <item x="53"/>
        <item x="56"/>
        <item x="54"/>
        <item x="57"/>
        <item x="55"/>
        <item x="59"/>
        <item x="60"/>
        <item x="61"/>
        <item x="58"/>
        <item x="63"/>
        <item x="64"/>
        <item x="65"/>
        <item x="66"/>
        <item x="62"/>
        <item x="67"/>
        <item x="68"/>
        <item x="69"/>
        <item x="70"/>
        <item x="72"/>
        <item x="71"/>
        <item x="73"/>
        <item x="74"/>
        <item x="75"/>
        <item x="76"/>
        <item x="77"/>
        <item x="78"/>
        <item x="79"/>
        <item x="80"/>
        <item x="83"/>
        <item x="81"/>
        <item x="84"/>
        <item x="82"/>
        <item x="87"/>
        <item x="88"/>
        <item x="89"/>
        <item x="85"/>
        <item x="86"/>
        <item x="95"/>
        <item x="96"/>
        <item x="90"/>
        <item x="91"/>
        <item x="92"/>
        <item x="93"/>
        <item x="94"/>
        <item x="97"/>
        <item x="99"/>
        <item x="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>
      <items count="10">
        <item x="4"/>
        <item x="7"/>
        <item x="2"/>
        <item x="6"/>
        <item x="8"/>
        <item x="3"/>
        <item x="5"/>
        <item x="0"/>
        <item x="1"/>
        <item t="default"/>
      </items>
    </pivotField>
    <pivotField dataField="1" showAll="0"/>
  </pivotFields>
  <rowFields count="2">
    <field x="0"/>
    <field x="1"/>
  </rowFields>
  <rowItems count="201">
    <i>
      <x/>
    </i>
    <i r="1">
      <x v="2"/>
    </i>
    <i>
      <x v="1"/>
    </i>
    <i r="1">
      <x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2"/>
    </i>
    <i>
      <x v="6"/>
    </i>
    <i r="1">
      <x v="2"/>
    </i>
    <i>
      <x v="7"/>
    </i>
    <i r="1">
      <x/>
    </i>
    <i>
      <x v="8"/>
    </i>
    <i r="1">
      <x/>
    </i>
    <i>
      <x v="9"/>
    </i>
    <i r="1">
      <x v="1"/>
    </i>
    <i>
      <x v="10"/>
    </i>
    <i r="1">
      <x/>
    </i>
    <i>
      <x v="11"/>
    </i>
    <i r="1">
      <x v="2"/>
    </i>
    <i>
      <x v="12"/>
    </i>
    <i r="1">
      <x v="1"/>
    </i>
    <i>
      <x v="13"/>
    </i>
    <i r="1">
      <x v="1"/>
    </i>
    <i>
      <x v="14"/>
    </i>
    <i r="1">
      <x v="2"/>
    </i>
    <i>
      <x v="15"/>
    </i>
    <i r="1">
      <x v="1"/>
    </i>
    <i>
      <x v="16"/>
    </i>
    <i r="1">
      <x v="1"/>
    </i>
    <i>
      <x v="17"/>
    </i>
    <i r="1">
      <x v="2"/>
    </i>
    <i>
      <x v="18"/>
    </i>
    <i r="1">
      <x/>
    </i>
    <i>
      <x v="19"/>
    </i>
    <i r="1">
      <x v="2"/>
    </i>
    <i>
      <x v="20"/>
    </i>
    <i r="1">
      <x v="1"/>
    </i>
    <i>
      <x v="21"/>
    </i>
    <i r="1">
      <x v="2"/>
    </i>
    <i>
      <x v="22"/>
    </i>
    <i r="1">
      <x v="1"/>
    </i>
    <i>
      <x v="23"/>
    </i>
    <i r="1">
      <x v="1"/>
    </i>
    <i>
      <x v="24"/>
    </i>
    <i r="1">
      <x v="1"/>
    </i>
    <i>
      <x v="25"/>
    </i>
    <i r="1">
      <x v="2"/>
    </i>
    <i>
      <x v="26"/>
    </i>
    <i r="1">
      <x v="1"/>
    </i>
    <i>
      <x v="27"/>
    </i>
    <i r="1">
      <x v="2"/>
    </i>
    <i>
      <x v="28"/>
    </i>
    <i r="1">
      <x/>
    </i>
    <i>
      <x v="29"/>
    </i>
    <i r="1">
      <x/>
    </i>
    <i>
      <x v="30"/>
    </i>
    <i r="1">
      <x v="2"/>
    </i>
    <i>
      <x v="31"/>
    </i>
    <i r="1">
      <x v="1"/>
    </i>
    <i>
      <x v="32"/>
    </i>
    <i r="1">
      <x v="1"/>
    </i>
    <i>
      <x v="33"/>
    </i>
    <i r="1">
      <x/>
    </i>
    <i>
      <x v="34"/>
    </i>
    <i r="1">
      <x v="1"/>
    </i>
    <i>
      <x v="35"/>
    </i>
    <i r="1">
      <x v="1"/>
    </i>
    <i>
      <x v="36"/>
    </i>
    <i r="1">
      <x v="1"/>
    </i>
    <i>
      <x v="37"/>
    </i>
    <i r="1">
      <x/>
    </i>
    <i>
      <x v="38"/>
    </i>
    <i r="1">
      <x v="2"/>
    </i>
    <i>
      <x v="39"/>
    </i>
    <i r="1">
      <x/>
    </i>
    <i>
      <x v="40"/>
    </i>
    <i r="1">
      <x/>
    </i>
    <i>
      <x v="41"/>
    </i>
    <i r="1">
      <x v="1"/>
    </i>
    <i>
      <x v="42"/>
    </i>
    <i r="1">
      <x v="1"/>
    </i>
    <i>
      <x v="43"/>
    </i>
    <i r="1">
      <x v="2"/>
    </i>
    <i>
      <x v="44"/>
    </i>
    <i r="1">
      <x v="2"/>
    </i>
    <i>
      <x v="45"/>
    </i>
    <i r="1">
      <x v="2"/>
    </i>
    <i>
      <x v="46"/>
    </i>
    <i r="1">
      <x v="1"/>
    </i>
    <i>
      <x v="47"/>
    </i>
    <i r="1">
      <x v="1"/>
    </i>
    <i>
      <x v="48"/>
    </i>
    <i r="1">
      <x v="2"/>
    </i>
    <i>
      <x v="49"/>
    </i>
    <i r="1">
      <x v="2"/>
    </i>
    <i>
      <x v="50"/>
    </i>
    <i r="1">
      <x v="2"/>
    </i>
    <i>
      <x v="51"/>
    </i>
    <i r="1">
      <x v="1"/>
    </i>
    <i>
      <x v="52"/>
    </i>
    <i r="1">
      <x v="2"/>
    </i>
    <i>
      <x v="53"/>
    </i>
    <i r="1">
      <x/>
    </i>
    <i>
      <x v="54"/>
    </i>
    <i r="1">
      <x v="2"/>
    </i>
    <i>
      <x v="55"/>
    </i>
    <i r="1">
      <x/>
    </i>
    <i>
      <x v="56"/>
    </i>
    <i r="1">
      <x v="1"/>
    </i>
    <i>
      <x v="57"/>
    </i>
    <i r="1">
      <x/>
    </i>
    <i>
      <x v="58"/>
    </i>
    <i r="1">
      <x v="1"/>
    </i>
    <i>
      <x v="59"/>
    </i>
    <i r="1">
      <x/>
    </i>
    <i>
      <x v="60"/>
    </i>
    <i r="1">
      <x/>
    </i>
    <i>
      <x v="61"/>
    </i>
    <i r="1">
      <x/>
    </i>
    <i>
      <x v="62"/>
    </i>
    <i r="1">
      <x v="2"/>
    </i>
    <i>
      <x v="63"/>
    </i>
    <i r="1">
      <x v="2"/>
    </i>
    <i>
      <x v="64"/>
    </i>
    <i r="1">
      <x v="2"/>
    </i>
    <i>
      <x v="65"/>
    </i>
    <i r="1">
      <x v="1"/>
    </i>
    <i>
      <x v="66"/>
    </i>
    <i r="1">
      <x v="1"/>
    </i>
    <i>
      <x v="67"/>
    </i>
    <i r="1">
      <x v="2"/>
    </i>
    <i>
      <x v="68"/>
    </i>
    <i r="1">
      <x/>
    </i>
    <i>
      <x v="69"/>
    </i>
    <i r="1">
      <x/>
    </i>
    <i>
      <x v="70"/>
    </i>
    <i r="1">
      <x/>
    </i>
    <i>
      <x v="71"/>
    </i>
    <i r="1">
      <x v="1"/>
    </i>
    <i>
      <x v="72"/>
    </i>
    <i r="1">
      <x/>
    </i>
    <i>
      <x v="73"/>
    </i>
    <i r="1">
      <x/>
    </i>
    <i>
      <x v="74"/>
    </i>
    <i r="1">
      <x v="2"/>
    </i>
    <i>
      <x v="75"/>
    </i>
    <i r="1">
      <x/>
    </i>
    <i>
      <x v="76"/>
    </i>
    <i r="1">
      <x v="1"/>
    </i>
    <i>
      <x v="77"/>
    </i>
    <i r="1">
      <x v="2"/>
    </i>
    <i>
      <x v="78"/>
    </i>
    <i r="1">
      <x v="2"/>
    </i>
    <i>
      <x v="79"/>
    </i>
    <i r="1">
      <x v="2"/>
    </i>
    <i>
      <x v="80"/>
    </i>
    <i r="1">
      <x v="1"/>
    </i>
    <i>
      <x v="81"/>
    </i>
    <i r="1">
      <x/>
    </i>
    <i>
      <x v="82"/>
    </i>
    <i r="1">
      <x/>
    </i>
    <i>
      <x v="83"/>
    </i>
    <i r="1">
      <x/>
    </i>
    <i>
      <x v="84"/>
    </i>
    <i r="1">
      <x v="2"/>
    </i>
    <i>
      <x v="85"/>
    </i>
    <i r="1">
      <x v="2"/>
    </i>
    <i>
      <x v="86"/>
    </i>
    <i r="1">
      <x v="2"/>
    </i>
    <i>
      <x v="87"/>
    </i>
    <i r="1">
      <x v="1"/>
    </i>
    <i>
      <x v="88"/>
    </i>
    <i r="1">
      <x/>
    </i>
    <i>
      <x v="89"/>
    </i>
    <i r="1">
      <x v="1"/>
    </i>
    <i>
      <x v="90"/>
    </i>
    <i r="1">
      <x v="1"/>
    </i>
    <i>
      <x v="91"/>
    </i>
    <i r="1">
      <x v="2"/>
    </i>
    <i>
      <x v="92"/>
    </i>
    <i r="1">
      <x/>
    </i>
    <i>
      <x v="93"/>
    </i>
    <i r="1">
      <x v="2"/>
    </i>
    <i>
      <x v="94"/>
    </i>
    <i r="1">
      <x/>
    </i>
    <i>
      <x v="95"/>
    </i>
    <i r="1">
      <x v="1"/>
    </i>
    <i>
      <x v="96"/>
    </i>
    <i r="1">
      <x v="1"/>
    </i>
    <i>
      <x v="97"/>
    </i>
    <i r="1">
      <x v="2"/>
    </i>
    <i>
      <x v="98"/>
    </i>
    <i r="1">
      <x v="1"/>
    </i>
    <i>
      <x v="99"/>
    </i>
    <i r="1"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8" firstHeaderRow="1" firstDataRow="2" firstDataCol="1"/>
  <pivotFields count="7">
    <pivotField showAll="0"/>
    <pivotField showAll="0"/>
    <pivotField showAll="0">
      <items count="10">
        <item x="6"/>
        <item x="5"/>
        <item x="8"/>
        <item x="7"/>
        <item x="1"/>
        <item x="4"/>
        <item x="0"/>
        <item x="3"/>
        <item x="2"/>
        <item t="default"/>
      </items>
    </pivotField>
    <pivotField showAll="0">
      <items count="101">
        <item x="41"/>
        <item x="85"/>
        <item x="39"/>
        <item x="20"/>
        <item x="76"/>
        <item x="24"/>
        <item x="73"/>
        <item x="0"/>
        <item x="35"/>
        <item x="21"/>
        <item x="19"/>
        <item x="6"/>
        <item x="98"/>
        <item x="8"/>
        <item x="23"/>
        <item x="58"/>
        <item x="37"/>
        <item x="18"/>
        <item x="46"/>
        <item x="60"/>
        <item x="47"/>
        <item x="57"/>
        <item x="48"/>
        <item x="4"/>
        <item x="99"/>
        <item x="97"/>
        <item x="91"/>
        <item x="56"/>
        <item x="61"/>
        <item x="65"/>
        <item x="5"/>
        <item x="84"/>
        <item x="63"/>
        <item x="87"/>
        <item x="67"/>
        <item x="78"/>
        <item x="13"/>
        <item x="69"/>
        <item x="92"/>
        <item x="26"/>
        <item x="55"/>
        <item x="33"/>
        <item x="90"/>
        <item x="7"/>
        <item x="15"/>
        <item x="70"/>
        <item x="29"/>
        <item x="28"/>
        <item x="82"/>
        <item x="22"/>
        <item x="2"/>
        <item x="31"/>
        <item x="30"/>
        <item x="71"/>
        <item x="88"/>
        <item x="77"/>
        <item x="66"/>
        <item x="40"/>
        <item x="80"/>
        <item x="86"/>
        <item x="38"/>
        <item x="49"/>
        <item x="17"/>
        <item x="83"/>
        <item x="9"/>
        <item x="81"/>
        <item x="11"/>
        <item x="1"/>
        <item x="52"/>
        <item x="74"/>
        <item x="53"/>
        <item x="27"/>
        <item x="25"/>
        <item x="12"/>
        <item x="36"/>
        <item x="44"/>
        <item x="10"/>
        <item x="32"/>
        <item x="59"/>
        <item x="62"/>
        <item x="16"/>
        <item x="95"/>
        <item x="14"/>
        <item x="79"/>
        <item x="75"/>
        <item x="34"/>
        <item x="43"/>
        <item x="50"/>
        <item x="54"/>
        <item x="68"/>
        <item x="45"/>
        <item x="89"/>
        <item x="96"/>
        <item x="93"/>
        <item x="94"/>
        <item x="72"/>
        <item x="3"/>
        <item x="42"/>
        <item x="64"/>
        <item x="5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axis="axisRow" showAll="0" measureFilter="1">
      <items count="10">
        <item x="4"/>
        <item x="7"/>
        <item x="2"/>
        <item x="6"/>
        <item x="8"/>
        <item x="3"/>
        <item x="5"/>
        <item x="0"/>
        <item x="1"/>
        <item t="default"/>
      </items>
    </pivotField>
    <pivotField dataField="1" showAll="0"/>
  </pivotFields>
  <rowFields count="1">
    <field x="5"/>
  </rowFields>
  <rowItems count="4">
    <i>
      <x/>
    </i>
    <i>
      <x v="2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6" baseField="0" baseItem="0"/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5:E11" firstHeaderRow="1" firstDataRow="2" firstDataCol="1" rowPageCount="3" colPageCount="1"/>
  <pivotFields count="7">
    <pivotField showAll="0"/>
    <pivotField axis="axisCol" showAll="0">
      <items count="4">
        <item x="2"/>
        <item x="1"/>
        <item x="0"/>
        <item t="default"/>
      </items>
    </pivotField>
    <pivotField axis="axisPage" showAll="0">
      <items count="10">
        <item x="6"/>
        <item x="5"/>
        <item x="8"/>
        <item x="7"/>
        <item x="1"/>
        <item x="4"/>
        <item x="0"/>
        <item x="3"/>
        <item x="2"/>
        <item t="default"/>
      </items>
    </pivotField>
    <pivotField axis="axisPage" showAll="0">
      <items count="101">
        <item x="41"/>
        <item x="85"/>
        <item x="39"/>
        <item x="20"/>
        <item x="76"/>
        <item x="24"/>
        <item x="73"/>
        <item x="0"/>
        <item x="35"/>
        <item x="21"/>
        <item x="19"/>
        <item x="6"/>
        <item x="98"/>
        <item x="8"/>
        <item x="23"/>
        <item x="58"/>
        <item x="37"/>
        <item x="18"/>
        <item x="46"/>
        <item x="60"/>
        <item x="47"/>
        <item x="57"/>
        <item x="48"/>
        <item x="4"/>
        <item x="99"/>
        <item x="97"/>
        <item x="91"/>
        <item x="56"/>
        <item x="61"/>
        <item x="65"/>
        <item x="5"/>
        <item x="84"/>
        <item x="63"/>
        <item x="87"/>
        <item x="67"/>
        <item x="78"/>
        <item x="13"/>
        <item x="69"/>
        <item x="92"/>
        <item x="26"/>
        <item x="55"/>
        <item x="33"/>
        <item x="90"/>
        <item x="7"/>
        <item x="15"/>
        <item x="70"/>
        <item x="29"/>
        <item x="28"/>
        <item x="82"/>
        <item x="22"/>
        <item x="2"/>
        <item x="31"/>
        <item x="30"/>
        <item x="71"/>
        <item x="88"/>
        <item x="77"/>
        <item x="66"/>
        <item x="40"/>
        <item x="80"/>
        <item x="86"/>
        <item x="38"/>
        <item x="49"/>
        <item x="17"/>
        <item x="83"/>
        <item x="9"/>
        <item x="81"/>
        <item x="11"/>
        <item x="1"/>
        <item x="52"/>
        <item x="74"/>
        <item x="53"/>
        <item x="27"/>
        <item x="25"/>
        <item x="12"/>
        <item x="36"/>
        <item x="44"/>
        <item x="10"/>
        <item x="32"/>
        <item x="59"/>
        <item x="62"/>
        <item x="16"/>
        <item x="95"/>
        <item x="14"/>
        <item x="79"/>
        <item x="75"/>
        <item x="34"/>
        <item x="43"/>
        <item x="50"/>
        <item x="54"/>
        <item x="68"/>
        <item x="45"/>
        <item x="89"/>
        <item x="96"/>
        <item x="93"/>
        <item x="94"/>
        <item x="72"/>
        <item x="3"/>
        <item x="42"/>
        <item x="64"/>
        <item x="51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Page" showAll="0">
      <items count="10">
        <item x="4"/>
        <item x="7"/>
        <item x="2"/>
        <item x="6"/>
        <item x="8"/>
        <item x="3"/>
        <item x="5"/>
        <item x="0"/>
        <item x="1"/>
        <item t="default"/>
      </items>
    </pivotField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3">
    <pageField fld="5" hier="-1"/>
    <pageField fld="3" hier="-1"/>
    <pageField fld="2" hier="-1"/>
  </pageFields>
  <dataFields count="1">
    <dataField name="Average of revenue" fld="6" subtotal="average" baseField="4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6" sqref="D6"/>
    </sheetView>
  </sheetViews>
  <sheetFormatPr defaultRowHeight="15" x14ac:dyDescent="0.25"/>
  <cols>
    <col min="1" max="1" width="13.140625" bestFit="1" customWidth="1"/>
    <col min="2" max="2" width="18.7109375" bestFit="1" customWidth="1"/>
  </cols>
  <sheetData>
    <row r="3" spans="1:4" x14ac:dyDescent="0.25">
      <c r="A3" s="2" t="s">
        <v>85</v>
      </c>
      <c r="B3" t="s">
        <v>88</v>
      </c>
    </row>
    <row r="4" spans="1:4" x14ac:dyDescent="0.25">
      <c r="A4" s="3" t="s">
        <v>16</v>
      </c>
      <c r="B4" s="4">
        <v>1467.4921428571427</v>
      </c>
    </row>
    <row r="5" spans="1:4" x14ac:dyDescent="0.25">
      <c r="A5" s="3" t="s">
        <v>20</v>
      </c>
      <c r="B5" s="4">
        <v>989.66</v>
      </c>
    </row>
    <row r="6" spans="1:4" x14ac:dyDescent="0.25">
      <c r="A6" s="3" t="s">
        <v>13</v>
      </c>
      <c r="B6" s="4">
        <v>1356.6193333333335</v>
      </c>
      <c r="D6" s="6" t="s">
        <v>90</v>
      </c>
    </row>
    <row r="7" spans="1:4" x14ac:dyDescent="0.25">
      <c r="A7" s="3" t="s">
        <v>19</v>
      </c>
      <c r="B7" s="4">
        <v>1033.6299999999999</v>
      </c>
    </row>
    <row r="8" spans="1:4" ht="17.25" x14ac:dyDescent="0.3">
      <c r="A8" s="3" t="s">
        <v>21</v>
      </c>
      <c r="B8" s="4">
        <v>1196.4746153846152</v>
      </c>
      <c r="D8" s="5" t="s">
        <v>89</v>
      </c>
    </row>
    <row r="9" spans="1:4" x14ac:dyDescent="0.25">
      <c r="A9" s="3" t="s">
        <v>15</v>
      </c>
      <c r="B9" s="4">
        <v>989.24222222222227</v>
      </c>
    </row>
    <row r="10" spans="1:4" x14ac:dyDescent="0.25">
      <c r="A10" s="3" t="s">
        <v>18</v>
      </c>
      <c r="B10" s="4">
        <v>1800.4528571428568</v>
      </c>
    </row>
    <row r="11" spans="1:4" x14ac:dyDescent="0.25">
      <c r="A11" s="3" t="s">
        <v>8</v>
      </c>
      <c r="B11" s="4">
        <v>1076.088</v>
      </c>
    </row>
    <row r="12" spans="1:4" x14ac:dyDescent="0.25">
      <c r="A12" s="3" t="s">
        <v>10</v>
      </c>
      <c r="B12" s="4">
        <v>1738.4720000000002</v>
      </c>
    </row>
    <row r="13" spans="1:4" x14ac:dyDescent="0.25">
      <c r="A13" s="3" t="s">
        <v>86</v>
      </c>
      <c r="B13" s="4">
        <v>1283.1251999999997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"/>
  <sheetViews>
    <sheetView workbookViewId="0">
      <selection activeCell="A10" sqref="A10"/>
    </sheetView>
  </sheetViews>
  <sheetFormatPr defaultRowHeight="15" x14ac:dyDescent="0.25"/>
  <cols>
    <col min="1" max="1" width="15.140625" customWidth="1"/>
    <col min="2" max="2" width="16.28515625" customWidth="1"/>
    <col min="3" max="4" width="9" customWidth="1"/>
    <col min="5" max="5" width="8" customWidth="1"/>
    <col min="6" max="6" width="9" customWidth="1"/>
    <col min="7" max="7" width="8" customWidth="1"/>
    <col min="8" max="8" width="9" customWidth="1"/>
    <col min="9" max="9" width="11.42578125" customWidth="1"/>
    <col min="10" max="10" width="9" customWidth="1"/>
    <col min="11" max="11" width="11.28515625" bestFit="1" customWidth="1"/>
  </cols>
  <sheetData>
    <row r="3" spans="1:11" x14ac:dyDescent="0.25">
      <c r="A3" s="2" t="s">
        <v>87</v>
      </c>
      <c r="B3" s="2" t="s">
        <v>91</v>
      </c>
    </row>
    <row r="4" spans="1:11" x14ac:dyDescent="0.25">
      <c r="A4" s="2" t="s">
        <v>85</v>
      </c>
      <c r="B4" t="s">
        <v>16</v>
      </c>
      <c r="C4" t="s">
        <v>20</v>
      </c>
      <c r="D4" t="s">
        <v>13</v>
      </c>
      <c r="E4" t="s">
        <v>19</v>
      </c>
      <c r="F4" t="s">
        <v>21</v>
      </c>
      <c r="G4" t="s">
        <v>15</v>
      </c>
      <c r="H4" t="s">
        <v>18</v>
      </c>
      <c r="I4" t="s">
        <v>8</v>
      </c>
      <c r="J4" t="s">
        <v>10</v>
      </c>
      <c r="K4" t="s">
        <v>86</v>
      </c>
    </row>
    <row r="5" spans="1:11" x14ac:dyDescent="0.25">
      <c r="A5" s="3" t="s">
        <v>17</v>
      </c>
      <c r="B5" s="4"/>
      <c r="C5" s="4">
        <v>11875.92</v>
      </c>
      <c r="D5" s="4"/>
      <c r="E5" s="4">
        <v>10336.299999999999</v>
      </c>
      <c r="F5" s="4"/>
      <c r="G5" s="4"/>
      <c r="H5" s="4">
        <v>12603.169999999998</v>
      </c>
      <c r="I5" s="4"/>
      <c r="J5" s="4"/>
      <c r="K5" s="4">
        <v>34815.39</v>
      </c>
    </row>
    <row r="6" spans="1:11" x14ac:dyDescent="0.25">
      <c r="A6" s="3" t="s">
        <v>11</v>
      </c>
      <c r="B6" s="4"/>
      <c r="C6" s="4"/>
      <c r="D6" s="4">
        <v>20349.290000000005</v>
      </c>
      <c r="E6" s="4"/>
      <c r="F6" s="4">
        <v>15554.169999999998</v>
      </c>
      <c r="G6" s="4">
        <v>8903.18</v>
      </c>
      <c r="H6" s="4"/>
      <c r="I6" s="4"/>
      <c r="J6" s="4"/>
      <c r="K6" s="4">
        <v>44806.640000000007</v>
      </c>
    </row>
    <row r="7" spans="1:11" x14ac:dyDescent="0.25">
      <c r="A7" s="3" t="s">
        <v>6</v>
      </c>
      <c r="B7" s="4">
        <v>20544.889999999996</v>
      </c>
      <c r="C7" s="4"/>
      <c r="D7" s="4"/>
      <c r="E7" s="4"/>
      <c r="F7" s="4"/>
      <c r="G7" s="4"/>
      <c r="H7" s="4"/>
      <c r="I7" s="4">
        <v>10760.88</v>
      </c>
      <c r="J7" s="4">
        <v>17384.72</v>
      </c>
      <c r="K7" s="4">
        <v>48690.49</v>
      </c>
    </row>
    <row r="8" spans="1:11" x14ac:dyDescent="0.25">
      <c r="A8" s="3" t="s">
        <v>86</v>
      </c>
      <c r="B8" s="4">
        <v>20544.889999999996</v>
      </c>
      <c r="C8" s="4">
        <v>11875.92</v>
      </c>
      <c r="D8" s="4">
        <v>20349.290000000005</v>
      </c>
      <c r="E8" s="4">
        <v>10336.299999999999</v>
      </c>
      <c r="F8" s="4">
        <v>15554.169999999998</v>
      </c>
      <c r="G8" s="4">
        <v>8903.18</v>
      </c>
      <c r="H8" s="4">
        <v>12603.169999999998</v>
      </c>
      <c r="I8" s="4">
        <v>10760.88</v>
      </c>
      <c r="J8" s="4">
        <v>17384.72</v>
      </c>
      <c r="K8" s="4">
        <v>128312.51999999999</v>
      </c>
    </row>
    <row r="10" spans="1:11" x14ac:dyDescent="0.25">
      <c r="A10" s="7" t="s">
        <v>93</v>
      </c>
    </row>
    <row r="11" spans="1:11" ht="17.25" x14ac:dyDescent="0.3">
      <c r="A11" s="5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1"/>
  <sheetViews>
    <sheetView topLeftCell="A5" workbookViewId="0">
      <selection activeCell="A20" sqref="A20"/>
    </sheetView>
  </sheetViews>
  <sheetFormatPr defaultRowHeight="15" x14ac:dyDescent="0.25"/>
  <cols>
    <col min="1" max="1" width="16.7109375" customWidth="1"/>
    <col min="2" max="2" width="16.28515625" bestFit="1" customWidth="1"/>
    <col min="3" max="4" width="9.140625" customWidth="1"/>
    <col min="5" max="5" width="9" customWidth="1"/>
    <col min="6" max="6" width="11.28515625" customWidth="1"/>
    <col min="7" max="7" width="6.28515625" customWidth="1"/>
    <col min="8" max="8" width="5.140625" customWidth="1"/>
    <col min="9" max="9" width="11.42578125" bestFit="1" customWidth="1"/>
    <col min="10" max="10" width="6.5703125" customWidth="1"/>
    <col min="11" max="11" width="12.42578125" bestFit="1" customWidth="1"/>
    <col min="12" max="12" width="11" bestFit="1" customWidth="1"/>
    <col min="13" max="13" width="5" customWidth="1"/>
    <col min="14" max="14" width="8.140625" customWidth="1"/>
    <col min="15" max="15" width="5.7109375" customWidth="1"/>
    <col min="16" max="16" width="6.28515625" customWidth="1"/>
    <col min="17" max="17" width="5.140625" customWidth="1"/>
    <col min="18" max="18" width="11.42578125" bestFit="1" customWidth="1"/>
    <col min="19" max="19" width="6.5703125" customWidth="1"/>
    <col min="20" max="20" width="14.140625" bestFit="1" customWidth="1"/>
    <col min="21" max="21" width="11" bestFit="1" customWidth="1"/>
    <col min="22" max="22" width="5" customWidth="1"/>
    <col min="23" max="23" width="8.140625" customWidth="1"/>
    <col min="24" max="24" width="5.85546875" customWidth="1"/>
    <col min="25" max="25" width="5.7109375" customWidth="1"/>
    <col min="26" max="26" width="6.28515625" customWidth="1"/>
    <col min="27" max="27" width="5.140625" customWidth="1"/>
    <col min="28" max="28" width="11.42578125" bestFit="1" customWidth="1"/>
    <col min="29" max="29" width="6.5703125" customWidth="1"/>
    <col min="30" max="30" width="14.140625" bestFit="1" customWidth="1"/>
    <col min="31" max="31" width="10.5703125" bestFit="1" customWidth="1"/>
    <col min="32" max="32" width="5" customWidth="1"/>
    <col min="33" max="33" width="8.140625" customWidth="1"/>
    <col min="34" max="34" width="5.85546875" customWidth="1"/>
    <col min="35" max="35" width="5.7109375" customWidth="1"/>
    <col min="36" max="36" width="6.28515625" customWidth="1"/>
    <col min="37" max="37" width="5.140625" customWidth="1"/>
    <col min="38" max="38" width="11.42578125" bestFit="1" customWidth="1"/>
    <col min="39" max="39" width="6.5703125" customWidth="1"/>
    <col min="40" max="40" width="13.7109375" bestFit="1" customWidth="1"/>
    <col min="41" max="41" width="11.28515625" bestFit="1" customWidth="1"/>
  </cols>
  <sheetData>
    <row r="3" spans="1:6" x14ac:dyDescent="0.25">
      <c r="A3" s="2" t="s">
        <v>87</v>
      </c>
      <c r="B3" s="2" t="s">
        <v>91</v>
      </c>
    </row>
    <row r="4" spans="1:6" x14ac:dyDescent="0.25">
      <c r="A4" s="2" t="s">
        <v>85</v>
      </c>
      <c r="B4" t="s">
        <v>9</v>
      </c>
      <c r="C4" t="s">
        <v>7</v>
      </c>
      <c r="D4" t="s">
        <v>12</v>
      </c>
      <c r="E4" t="s">
        <v>14</v>
      </c>
      <c r="F4" t="s">
        <v>86</v>
      </c>
    </row>
    <row r="5" spans="1:6" x14ac:dyDescent="0.25">
      <c r="A5" s="3" t="s">
        <v>17</v>
      </c>
      <c r="B5" s="4">
        <v>13243.5</v>
      </c>
      <c r="C5" s="4">
        <v>2768.98</v>
      </c>
      <c r="D5" s="4">
        <v>10904.82</v>
      </c>
      <c r="E5" s="4">
        <v>7898.09</v>
      </c>
      <c r="F5" s="4">
        <v>34815.39</v>
      </c>
    </row>
    <row r="6" spans="1:6" x14ac:dyDescent="0.25">
      <c r="A6" s="8" t="s">
        <v>20</v>
      </c>
      <c r="B6" s="4">
        <v>4716.1000000000004</v>
      </c>
      <c r="C6" s="4">
        <v>2674</v>
      </c>
      <c r="D6" s="4">
        <v>1078.8400000000001</v>
      </c>
      <c r="E6" s="4">
        <v>3406.98</v>
      </c>
      <c r="F6" s="4">
        <v>11875.92</v>
      </c>
    </row>
    <row r="7" spans="1:6" x14ac:dyDescent="0.25">
      <c r="A7" s="8" t="s">
        <v>19</v>
      </c>
      <c r="B7" s="4">
        <v>4767</v>
      </c>
      <c r="C7" s="4"/>
      <c r="D7" s="4">
        <v>1757.15</v>
      </c>
      <c r="E7" s="4">
        <v>3812.15</v>
      </c>
      <c r="F7" s="4">
        <v>10336.299999999999</v>
      </c>
    </row>
    <row r="8" spans="1:6" x14ac:dyDescent="0.25">
      <c r="A8" s="8" t="s">
        <v>18</v>
      </c>
      <c r="B8" s="4">
        <v>3760.4</v>
      </c>
      <c r="C8" s="4">
        <v>94.98</v>
      </c>
      <c r="D8" s="4">
        <v>8068.83</v>
      </c>
      <c r="E8" s="4">
        <v>678.96</v>
      </c>
      <c r="F8" s="4">
        <v>12603.169999999998</v>
      </c>
    </row>
    <row r="9" spans="1:6" x14ac:dyDescent="0.25">
      <c r="A9" s="3" t="s">
        <v>11</v>
      </c>
      <c r="B9" s="4">
        <v>10997.97</v>
      </c>
      <c r="C9" s="4">
        <v>8758.65</v>
      </c>
      <c r="D9" s="4">
        <v>17593.920000000002</v>
      </c>
      <c r="E9" s="4">
        <v>7456.1</v>
      </c>
      <c r="F9" s="4">
        <v>44806.64</v>
      </c>
    </row>
    <row r="10" spans="1:6" x14ac:dyDescent="0.25">
      <c r="A10" s="8" t="s">
        <v>13</v>
      </c>
      <c r="B10" s="4">
        <v>6635.8499999999995</v>
      </c>
      <c r="C10" s="4">
        <v>4208.17</v>
      </c>
      <c r="D10" s="4">
        <v>8564.3700000000008</v>
      </c>
      <c r="E10" s="4">
        <v>940.90000000000009</v>
      </c>
      <c r="F10" s="4">
        <v>20349.29</v>
      </c>
    </row>
    <row r="11" spans="1:6" x14ac:dyDescent="0.25">
      <c r="A11" s="8" t="s">
        <v>21</v>
      </c>
      <c r="B11" s="4">
        <v>1587.38</v>
      </c>
      <c r="C11" s="4">
        <v>3928.9700000000003</v>
      </c>
      <c r="D11" s="4">
        <v>6442.5800000000008</v>
      </c>
      <c r="E11" s="4">
        <v>3595.2400000000002</v>
      </c>
      <c r="F11" s="4">
        <v>15554.17</v>
      </c>
    </row>
    <row r="12" spans="1:6" x14ac:dyDescent="0.25">
      <c r="A12" s="8" t="s">
        <v>15</v>
      </c>
      <c r="B12" s="4">
        <v>2774.7400000000002</v>
      </c>
      <c r="C12" s="4">
        <v>621.51</v>
      </c>
      <c r="D12" s="4">
        <v>2586.9699999999998</v>
      </c>
      <c r="E12" s="4">
        <v>2919.96</v>
      </c>
      <c r="F12" s="4">
        <v>8903.18</v>
      </c>
    </row>
    <row r="13" spans="1:6" x14ac:dyDescent="0.25">
      <c r="A13" s="3" t="s">
        <v>6</v>
      </c>
      <c r="B13" s="4">
        <v>7557.09</v>
      </c>
      <c r="C13" s="4">
        <v>16225.399999999998</v>
      </c>
      <c r="D13" s="4">
        <v>12758.890000000001</v>
      </c>
      <c r="E13" s="4">
        <v>12149.11</v>
      </c>
      <c r="F13" s="4">
        <v>48690.489999999991</v>
      </c>
    </row>
    <row r="14" spans="1:6" x14ac:dyDescent="0.25">
      <c r="A14" s="8" t="s">
        <v>16</v>
      </c>
      <c r="B14" s="4">
        <v>1976.6200000000001</v>
      </c>
      <c r="C14" s="4">
        <v>4443.63</v>
      </c>
      <c r="D14" s="4">
        <v>5508.96</v>
      </c>
      <c r="E14" s="4">
        <v>8615.68</v>
      </c>
      <c r="F14" s="4">
        <v>20544.89</v>
      </c>
    </row>
    <row r="15" spans="1:6" x14ac:dyDescent="0.25">
      <c r="A15" s="8" t="s">
        <v>8</v>
      </c>
      <c r="B15" s="4">
        <v>1408.26</v>
      </c>
      <c r="C15" s="4">
        <v>4486.3999999999996</v>
      </c>
      <c r="D15" s="4">
        <v>2456.9</v>
      </c>
      <c r="E15" s="4">
        <v>2409.3199999999997</v>
      </c>
      <c r="F15" s="4">
        <v>10760.88</v>
      </c>
    </row>
    <row r="16" spans="1:6" x14ac:dyDescent="0.25">
      <c r="A16" s="8" t="s">
        <v>10</v>
      </c>
      <c r="B16" s="4">
        <v>4172.21</v>
      </c>
      <c r="C16" s="4">
        <v>7295.369999999999</v>
      </c>
      <c r="D16" s="4">
        <v>4793.0300000000007</v>
      </c>
      <c r="E16" s="4">
        <v>1124.1099999999999</v>
      </c>
      <c r="F16" s="4">
        <v>17384.719999999998</v>
      </c>
    </row>
    <row r="17" spans="1:6" x14ac:dyDescent="0.25">
      <c r="A17" s="3" t="s">
        <v>86</v>
      </c>
      <c r="B17" s="4">
        <v>31798.559999999998</v>
      </c>
      <c r="C17" s="4">
        <v>27753.029999999995</v>
      </c>
      <c r="D17" s="4">
        <v>41257.630000000005</v>
      </c>
      <c r="E17" s="4">
        <v>27503.3</v>
      </c>
      <c r="F17" s="4">
        <v>128312.52</v>
      </c>
    </row>
    <row r="20" spans="1:6" x14ac:dyDescent="0.25">
      <c r="A20" s="6" t="s">
        <v>93</v>
      </c>
    </row>
    <row r="21" spans="1:6" ht="17.25" x14ac:dyDescent="0.3">
      <c r="A21" s="5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5"/>
  <sheetViews>
    <sheetView workbookViewId="0">
      <selection activeCell="H5" sqref="H5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4" width="9.140625" customWidth="1"/>
    <col min="5" max="5" width="8.7109375" customWidth="1"/>
    <col min="6" max="6" width="11.28515625" customWidth="1"/>
    <col min="7" max="7" width="8" customWidth="1"/>
    <col min="8" max="8" width="7" customWidth="1"/>
    <col min="9" max="9" width="11.42578125" bestFit="1" customWidth="1"/>
    <col min="10" max="10" width="8" customWidth="1"/>
    <col min="11" max="11" width="12.42578125" bestFit="1" customWidth="1"/>
    <col min="12" max="12" width="11" bestFit="1" customWidth="1"/>
    <col min="13" max="13" width="8" customWidth="1"/>
    <col min="14" max="14" width="8.140625" customWidth="1"/>
    <col min="15" max="15" width="8" customWidth="1"/>
    <col min="16" max="16" width="7" customWidth="1"/>
    <col min="17" max="17" width="6" customWidth="1"/>
    <col min="18" max="18" width="11.42578125" bestFit="1" customWidth="1"/>
    <col min="19" max="19" width="8" customWidth="1"/>
    <col min="20" max="20" width="14.140625" bestFit="1" customWidth="1"/>
    <col min="21" max="21" width="11" bestFit="1" customWidth="1"/>
    <col min="22" max="22" width="8" customWidth="1"/>
    <col min="23" max="23" width="8.140625" customWidth="1"/>
    <col min="24" max="27" width="8" customWidth="1"/>
    <col min="28" max="28" width="11.42578125" bestFit="1" customWidth="1"/>
    <col min="29" max="29" width="8" customWidth="1"/>
    <col min="30" max="30" width="14.140625" bestFit="1" customWidth="1"/>
    <col min="31" max="31" width="10.5703125" bestFit="1" customWidth="1"/>
    <col min="32" max="32" width="8" customWidth="1"/>
    <col min="33" max="33" width="8.140625" customWidth="1"/>
    <col min="34" max="36" width="8" customWidth="1"/>
    <col min="37" max="37" width="7" customWidth="1"/>
    <col min="38" max="38" width="11.42578125" bestFit="1" customWidth="1"/>
    <col min="39" max="39" width="8" customWidth="1"/>
    <col min="40" max="40" width="13.7109375" bestFit="1" customWidth="1"/>
    <col min="41" max="41" width="11.28515625" bestFit="1" customWidth="1"/>
  </cols>
  <sheetData>
    <row r="3" spans="1:8" x14ac:dyDescent="0.25">
      <c r="A3" s="2" t="s">
        <v>87</v>
      </c>
      <c r="B3" s="2" t="s">
        <v>91</v>
      </c>
    </row>
    <row r="4" spans="1:8" x14ac:dyDescent="0.25">
      <c r="A4" s="2" t="s">
        <v>85</v>
      </c>
      <c r="B4" t="s">
        <v>9</v>
      </c>
      <c r="C4" t="s">
        <v>7</v>
      </c>
      <c r="D4" t="s">
        <v>12</v>
      </c>
      <c r="E4" t="s">
        <v>14</v>
      </c>
      <c r="F4" t="s">
        <v>86</v>
      </c>
    </row>
    <row r="5" spans="1:8" x14ac:dyDescent="0.25">
      <c r="A5" s="3" t="s">
        <v>24</v>
      </c>
      <c r="B5" s="4"/>
      <c r="C5" s="4">
        <v>1643.58</v>
      </c>
      <c r="D5" s="4"/>
      <c r="E5" s="4"/>
      <c r="F5" s="4">
        <v>1643.58</v>
      </c>
      <c r="H5" s="6" t="s">
        <v>97</v>
      </c>
    </row>
    <row r="6" spans="1:8" ht="17.25" x14ac:dyDescent="0.3">
      <c r="A6" s="8" t="s">
        <v>6</v>
      </c>
      <c r="B6" s="4"/>
      <c r="C6" s="4">
        <v>1643.58</v>
      </c>
      <c r="D6" s="4"/>
      <c r="E6" s="4"/>
      <c r="F6" s="4">
        <v>1643.58</v>
      </c>
      <c r="H6" s="5" t="s">
        <v>96</v>
      </c>
    </row>
    <row r="7" spans="1:8" x14ac:dyDescent="0.25">
      <c r="A7" s="3" t="s">
        <v>25</v>
      </c>
      <c r="B7" s="4"/>
      <c r="C7" s="4"/>
      <c r="D7" s="4"/>
      <c r="E7" s="4">
        <v>80.36</v>
      </c>
      <c r="F7" s="4">
        <v>80.36</v>
      </c>
    </row>
    <row r="8" spans="1:8" x14ac:dyDescent="0.25">
      <c r="A8" s="8" t="s">
        <v>17</v>
      </c>
      <c r="B8" s="4"/>
      <c r="C8" s="4"/>
      <c r="D8" s="4"/>
      <c r="E8" s="4">
        <v>80.36</v>
      </c>
      <c r="F8" s="4">
        <v>80.36</v>
      </c>
    </row>
    <row r="9" spans="1:8" x14ac:dyDescent="0.25">
      <c r="A9" s="3" t="s">
        <v>22</v>
      </c>
      <c r="B9" s="4"/>
      <c r="C9" s="4">
        <v>313.07</v>
      </c>
      <c r="D9" s="4"/>
      <c r="E9" s="4"/>
      <c r="F9" s="4">
        <v>313.07</v>
      </c>
    </row>
    <row r="10" spans="1:8" x14ac:dyDescent="0.25">
      <c r="A10" s="8" t="s">
        <v>11</v>
      </c>
      <c r="B10" s="4"/>
      <c r="C10" s="4">
        <v>313.07</v>
      </c>
      <c r="D10" s="4"/>
      <c r="E10" s="4"/>
      <c r="F10" s="4">
        <v>313.07</v>
      </c>
    </row>
    <row r="11" spans="1:8" x14ac:dyDescent="0.25">
      <c r="A11" s="3" t="s">
        <v>23</v>
      </c>
      <c r="B11" s="4">
        <v>30.16</v>
      </c>
      <c r="C11" s="4"/>
      <c r="D11" s="4"/>
      <c r="E11" s="4"/>
      <c r="F11" s="4">
        <v>30.16</v>
      </c>
    </row>
    <row r="12" spans="1:8" x14ac:dyDescent="0.25">
      <c r="A12" s="8" t="s">
        <v>11</v>
      </c>
      <c r="B12" s="4">
        <v>30.16</v>
      </c>
      <c r="C12" s="4"/>
      <c r="D12" s="4"/>
      <c r="E12" s="4"/>
      <c r="F12" s="4">
        <v>30.16</v>
      </c>
    </row>
    <row r="13" spans="1:8" x14ac:dyDescent="0.25">
      <c r="A13" s="3" t="s">
        <v>26</v>
      </c>
      <c r="B13" s="4"/>
      <c r="C13" s="4"/>
      <c r="D13" s="4">
        <v>2856.48</v>
      </c>
      <c r="E13" s="4"/>
      <c r="F13" s="4">
        <v>2856.48</v>
      </c>
    </row>
    <row r="14" spans="1:8" x14ac:dyDescent="0.25">
      <c r="A14" s="8" t="s">
        <v>11</v>
      </c>
      <c r="B14" s="4"/>
      <c r="C14" s="4"/>
      <c r="D14" s="4">
        <v>2856.48</v>
      </c>
      <c r="E14" s="4"/>
      <c r="F14" s="4">
        <v>2856.48</v>
      </c>
    </row>
    <row r="15" spans="1:8" x14ac:dyDescent="0.25">
      <c r="A15" s="3" t="s">
        <v>27</v>
      </c>
      <c r="B15" s="4"/>
      <c r="C15" s="4"/>
      <c r="D15" s="4">
        <v>4082.85</v>
      </c>
      <c r="E15" s="4"/>
      <c r="F15" s="4">
        <v>4082.85</v>
      </c>
    </row>
    <row r="16" spans="1:8" x14ac:dyDescent="0.25">
      <c r="A16" s="8" t="s">
        <v>6</v>
      </c>
      <c r="B16" s="4"/>
      <c r="C16" s="4"/>
      <c r="D16" s="4">
        <v>4082.85</v>
      </c>
      <c r="E16" s="4"/>
      <c r="F16" s="4">
        <v>4082.85</v>
      </c>
    </row>
    <row r="17" spans="1:6" x14ac:dyDescent="0.25">
      <c r="A17" s="3" t="s">
        <v>28</v>
      </c>
      <c r="B17" s="4"/>
      <c r="C17" s="4">
        <v>3600.18</v>
      </c>
      <c r="D17" s="4"/>
      <c r="E17" s="4"/>
      <c r="F17" s="4">
        <v>3600.18</v>
      </c>
    </row>
    <row r="18" spans="1:6" x14ac:dyDescent="0.25">
      <c r="A18" s="8" t="s">
        <v>6</v>
      </c>
      <c r="B18" s="4"/>
      <c r="C18" s="4">
        <v>3600.18</v>
      </c>
      <c r="D18" s="4"/>
      <c r="E18" s="4"/>
      <c r="F18" s="4">
        <v>3600.18</v>
      </c>
    </row>
    <row r="19" spans="1:6" x14ac:dyDescent="0.25">
      <c r="A19" s="3" t="s">
        <v>29</v>
      </c>
      <c r="B19" s="4"/>
      <c r="C19" s="4"/>
      <c r="D19" s="4"/>
      <c r="E19" s="4">
        <v>2750.88</v>
      </c>
      <c r="F19" s="4">
        <v>2750.88</v>
      </c>
    </row>
    <row r="20" spans="1:6" x14ac:dyDescent="0.25">
      <c r="A20" s="8" t="s">
        <v>17</v>
      </c>
      <c r="B20" s="4"/>
      <c r="C20" s="4"/>
      <c r="D20" s="4"/>
      <c r="E20" s="4">
        <v>2750.88</v>
      </c>
      <c r="F20" s="4">
        <v>2750.88</v>
      </c>
    </row>
    <row r="21" spans="1:6" x14ac:dyDescent="0.25">
      <c r="A21" s="3" t="s">
        <v>30</v>
      </c>
      <c r="B21" s="4">
        <v>487.91999999999996</v>
      </c>
      <c r="C21" s="4"/>
      <c r="D21" s="4"/>
      <c r="E21" s="4"/>
      <c r="F21" s="4">
        <v>487.91999999999996</v>
      </c>
    </row>
    <row r="22" spans="1:6" x14ac:dyDescent="0.25">
      <c r="A22" s="8" t="s">
        <v>17</v>
      </c>
      <c r="B22" s="4">
        <v>487.91999999999996</v>
      </c>
      <c r="C22" s="4"/>
      <c r="D22" s="4"/>
      <c r="E22" s="4"/>
      <c r="F22" s="4">
        <v>487.91999999999996</v>
      </c>
    </row>
    <row r="23" spans="1:6" x14ac:dyDescent="0.25">
      <c r="A23" s="3" t="s">
        <v>33</v>
      </c>
      <c r="B23" s="4">
        <v>630.04</v>
      </c>
      <c r="C23" s="4"/>
      <c r="D23" s="4"/>
      <c r="E23" s="4"/>
      <c r="F23" s="4">
        <v>630.04</v>
      </c>
    </row>
    <row r="24" spans="1:6" x14ac:dyDescent="0.25">
      <c r="A24" s="8" t="s">
        <v>11</v>
      </c>
      <c r="B24" s="4">
        <v>630.04</v>
      </c>
      <c r="C24" s="4"/>
      <c r="D24" s="4"/>
      <c r="E24" s="4"/>
      <c r="F24" s="4">
        <v>630.04</v>
      </c>
    </row>
    <row r="25" spans="1:6" x14ac:dyDescent="0.25">
      <c r="A25" s="3" t="s">
        <v>31</v>
      </c>
      <c r="B25" s="4"/>
      <c r="C25" s="4"/>
      <c r="D25" s="4">
        <v>698.32</v>
      </c>
      <c r="E25" s="4"/>
      <c r="F25" s="4">
        <v>698.32</v>
      </c>
    </row>
    <row r="26" spans="1:6" x14ac:dyDescent="0.25">
      <c r="A26" s="8" t="s">
        <v>17</v>
      </c>
      <c r="B26" s="4"/>
      <c r="C26" s="4"/>
      <c r="D26" s="4">
        <v>698.32</v>
      </c>
      <c r="E26" s="4"/>
      <c r="F26" s="4">
        <v>698.32</v>
      </c>
    </row>
    <row r="27" spans="1:6" x14ac:dyDescent="0.25">
      <c r="A27" s="3" t="s">
        <v>32</v>
      </c>
      <c r="B27" s="4"/>
      <c r="C27" s="4"/>
      <c r="D27" s="4">
        <v>611.64</v>
      </c>
      <c r="E27" s="4"/>
      <c r="F27" s="4">
        <v>611.64</v>
      </c>
    </row>
    <row r="28" spans="1:6" x14ac:dyDescent="0.25">
      <c r="A28" s="8" t="s">
        <v>6</v>
      </c>
      <c r="B28" s="4"/>
      <c r="C28" s="4"/>
      <c r="D28" s="4">
        <v>611.64</v>
      </c>
      <c r="E28" s="4"/>
      <c r="F28" s="4">
        <v>611.64</v>
      </c>
    </row>
    <row r="29" spans="1:6" x14ac:dyDescent="0.25">
      <c r="A29" s="3" t="s">
        <v>34</v>
      </c>
      <c r="B29" s="4"/>
      <c r="C29" s="4"/>
      <c r="D29" s="4"/>
      <c r="E29" s="4">
        <v>1815.4</v>
      </c>
      <c r="F29" s="4">
        <v>1815.4</v>
      </c>
    </row>
    <row r="30" spans="1:6" x14ac:dyDescent="0.25">
      <c r="A30" s="8" t="s">
        <v>11</v>
      </c>
      <c r="B30" s="4"/>
      <c r="C30" s="4"/>
      <c r="D30" s="4"/>
      <c r="E30" s="4">
        <v>1815.4</v>
      </c>
      <c r="F30" s="4">
        <v>1815.4</v>
      </c>
    </row>
    <row r="31" spans="1:6" x14ac:dyDescent="0.25">
      <c r="A31" s="3" t="s">
        <v>35</v>
      </c>
      <c r="B31" s="4">
        <v>1980.32</v>
      </c>
      <c r="C31" s="4"/>
      <c r="D31" s="4"/>
      <c r="E31" s="4"/>
      <c r="F31" s="4">
        <v>1980.32</v>
      </c>
    </row>
    <row r="32" spans="1:6" x14ac:dyDescent="0.25">
      <c r="A32" s="8" t="s">
        <v>11</v>
      </c>
      <c r="B32" s="4">
        <v>1980.32</v>
      </c>
      <c r="C32" s="4"/>
      <c r="D32" s="4"/>
      <c r="E32" s="4"/>
      <c r="F32" s="4">
        <v>1980.32</v>
      </c>
    </row>
    <row r="33" spans="1:6" x14ac:dyDescent="0.25">
      <c r="A33" s="3" t="s">
        <v>36</v>
      </c>
      <c r="B33" s="4"/>
      <c r="C33" s="4"/>
      <c r="D33" s="4"/>
      <c r="E33" s="4">
        <v>1433.8</v>
      </c>
      <c r="F33" s="4">
        <v>1433.8</v>
      </c>
    </row>
    <row r="34" spans="1:6" x14ac:dyDescent="0.25">
      <c r="A34" s="8" t="s">
        <v>6</v>
      </c>
      <c r="B34" s="4"/>
      <c r="C34" s="4"/>
      <c r="D34" s="4"/>
      <c r="E34" s="4">
        <v>1433.8</v>
      </c>
      <c r="F34" s="4">
        <v>1433.8</v>
      </c>
    </row>
    <row r="35" spans="1:6" x14ac:dyDescent="0.25">
      <c r="A35" s="3" t="s">
        <v>37</v>
      </c>
      <c r="B35" s="4"/>
      <c r="C35" s="4"/>
      <c r="D35" s="4">
        <v>1474.32</v>
      </c>
      <c r="E35" s="4"/>
      <c r="F35" s="4">
        <v>1474.32</v>
      </c>
    </row>
    <row r="36" spans="1:6" x14ac:dyDescent="0.25">
      <c r="A36" s="8" t="s">
        <v>11</v>
      </c>
      <c r="B36" s="4"/>
      <c r="C36" s="4"/>
      <c r="D36" s="4">
        <v>1474.32</v>
      </c>
      <c r="E36" s="4"/>
      <c r="F36" s="4">
        <v>1474.32</v>
      </c>
    </row>
    <row r="37" spans="1:6" x14ac:dyDescent="0.25">
      <c r="A37" s="3" t="s">
        <v>40</v>
      </c>
      <c r="B37" s="4"/>
      <c r="C37" s="4"/>
      <c r="D37" s="4"/>
      <c r="E37" s="4">
        <v>529.72</v>
      </c>
      <c r="F37" s="4">
        <v>529.72</v>
      </c>
    </row>
    <row r="38" spans="1:6" x14ac:dyDescent="0.25">
      <c r="A38" s="8" t="s">
        <v>11</v>
      </c>
      <c r="B38" s="4"/>
      <c r="C38" s="4"/>
      <c r="D38" s="4"/>
      <c r="E38" s="4">
        <v>529.72</v>
      </c>
      <c r="F38" s="4">
        <v>529.72</v>
      </c>
    </row>
    <row r="39" spans="1:6" x14ac:dyDescent="0.25">
      <c r="A39" s="3" t="s">
        <v>38</v>
      </c>
      <c r="B39" s="4"/>
      <c r="C39" s="4">
        <v>3188.85</v>
      </c>
      <c r="D39" s="4"/>
      <c r="E39" s="4"/>
      <c r="F39" s="4">
        <v>3188.85</v>
      </c>
    </row>
    <row r="40" spans="1:6" x14ac:dyDescent="0.25">
      <c r="A40" s="8" t="s">
        <v>6</v>
      </c>
      <c r="B40" s="4"/>
      <c r="C40" s="4">
        <v>3188.85</v>
      </c>
      <c r="D40" s="4"/>
      <c r="E40" s="4"/>
      <c r="F40" s="4">
        <v>3188.85</v>
      </c>
    </row>
    <row r="41" spans="1:6" x14ac:dyDescent="0.25">
      <c r="A41" s="3" t="s">
        <v>41</v>
      </c>
      <c r="B41" s="4"/>
      <c r="C41" s="4">
        <v>94.98</v>
      </c>
      <c r="D41" s="4"/>
      <c r="E41" s="4"/>
      <c r="F41" s="4">
        <v>94.98</v>
      </c>
    </row>
    <row r="42" spans="1:6" x14ac:dyDescent="0.25">
      <c r="A42" s="8" t="s">
        <v>17</v>
      </c>
      <c r="B42" s="4"/>
      <c r="C42" s="4">
        <v>94.98</v>
      </c>
      <c r="D42" s="4"/>
      <c r="E42" s="4"/>
      <c r="F42" s="4">
        <v>94.98</v>
      </c>
    </row>
    <row r="43" spans="1:6" x14ac:dyDescent="0.25">
      <c r="A43" s="3" t="s">
        <v>39</v>
      </c>
      <c r="B43" s="4"/>
      <c r="C43" s="4">
        <v>412.86</v>
      </c>
      <c r="D43" s="4"/>
      <c r="E43" s="4"/>
      <c r="F43" s="4">
        <v>412.86</v>
      </c>
    </row>
    <row r="44" spans="1:6" x14ac:dyDescent="0.25">
      <c r="A44" s="8" t="s">
        <v>6</v>
      </c>
      <c r="B44" s="4"/>
      <c r="C44" s="4">
        <v>412.86</v>
      </c>
      <c r="D44" s="4"/>
      <c r="E44" s="4"/>
      <c r="F44" s="4">
        <v>412.86</v>
      </c>
    </row>
    <row r="45" spans="1:6" x14ac:dyDescent="0.25">
      <c r="A45" s="3" t="s">
        <v>43</v>
      </c>
      <c r="B45" s="4"/>
      <c r="C45" s="4"/>
      <c r="D45" s="4">
        <v>408.18</v>
      </c>
      <c r="E45" s="4"/>
      <c r="F45" s="4">
        <v>408.18</v>
      </c>
    </row>
    <row r="46" spans="1:6" x14ac:dyDescent="0.25">
      <c r="A46" s="8" t="s">
        <v>11</v>
      </c>
      <c r="B46" s="4"/>
      <c r="C46" s="4"/>
      <c r="D46" s="4">
        <v>408.18</v>
      </c>
      <c r="E46" s="4"/>
      <c r="F46" s="4">
        <v>408.18</v>
      </c>
    </row>
    <row r="47" spans="1:6" x14ac:dyDescent="0.25">
      <c r="A47" s="3" t="s">
        <v>44</v>
      </c>
      <c r="B47" s="4"/>
      <c r="C47" s="4"/>
      <c r="D47" s="4"/>
      <c r="E47" s="4">
        <v>491.58000000000004</v>
      </c>
      <c r="F47" s="4">
        <v>491.58000000000004</v>
      </c>
    </row>
    <row r="48" spans="1:6" x14ac:dyDescent="0.25">
      <c r="A48" s="8" t="s">
        <v>6</v>
      </c>
      <c r="B48" s="4"/>
      <c r="C48" s="4"/>
      <c r="D48" s="4"/>
      <c r="E48" s="4">
        <v>491.58000000000004</v>
      </c>
      <c r="F48" s="4">
        <v>491.58000000000004</v>
      </c>
    </row>
    <row r="49" spans="1:6" x14ac:dyDescent="0.25">
      <c r="A49" s="3" t="s">
        <v>45</v>
      </c>
      <c r="B49" s="4"/>
      <c r="C49" s="4"/>
      <c r="D49" s="4">
        <v>418.53</v>
      </c>
      <c r="E49" s="4"/>
      <c r="F49" s="4">
        <v>418.53</v>
      </c>
    </row>
    <row r="50" spans="1:6" x14ac:dyDescent="0.25">
      <c r="A50" s="8" t="s">
        <v>11</v>
      </c>
      <c r="B50" s="4"/>
      <c r="C50" s="4"/>
      <c r="D50" s="4">
        <v>418.53</v>
      </c>
      <c r="E50" s="4"/>
      <c r="F50" s="4">
        <v>418.53</v>
      </c>
    </row>
    <row r="51" spans="1:6" x14ac:dyDescent="0.25">
      <c r="A51" s="3" t="s">
        <v>42</v>
      </c>
      <c r="B51" s="4"/>
      <c r="C51" s="4"/>
      <c r="D51" s="4"/>
      <c r="E51" s="4">
        <v>411.18</v>
      </c>
      <c r="F51" s="4">
        <v>411.18</v>
      </c>
    </row>
    <row r="52" spans="1:6" x14ac:dyDescent="0.25">
      <c r="A52" s="8" t="s">
        <v>11</v>
      </c>
      <c r="B52" s="4"/>
      <c r="C52" s="4"/>
      <c r="D52" s="4"/>
      <c r="E52" s="4">
        <v>411.18</v>
      </c>
      <c r="F52" s="4">
        <v>411.18</v>
      </c>
    </row>
    <row r="53" spans="1:6" x14ac:dyDescent="0.25">
      <c r="A53" s="3" t="s">
        <v>47</v>
      </c>
      <c r="B53" s="4">
        <v>1135.33</v>
      </c>
      <c r="C53" s="4"/>
      <c r="D53" s="4"/>
      <c r="E53" s="4"/>
      <c r="F53" s="4">
        <v>1135.33</v>
      </c>
    </row>
    <row r="54" spans="1:6" x14ac:dyDescent="0.25">
      <c r="A54" s="8" t="s">
        <v>11</v>
      </c>
      <c r="B54" s="4">
        <v>1135.33</v>
      </c>
      <c r="C54" s="4"/>
      <c r="D54" s="4"/>
      <c r="E54" s="4"/>
      <c r="F54" s="4">
        <v>1135.33</v>
      </c>
    </row>
    <row r="55" spans="1:6" x14ac:dyDescent="0.25">
      <c r="A55" s="3" t="s">
        <v>48</v>
      </c>
      <c r="B55" s="4"/>
      <c r="C55" s="4"/>
      <c r="D55" s="4">
        <v>2456.9</v>
      </c>
      <c r="E55" s="4"/>
      <c r="F55" s="4">
        <v>2456.9</v>
      </c>
    </row>
    <row r="56" spans="1:6" x14ac:dyDescent="0.25">
      <c r="A56" s="8" t="s">
        <v>6</v>
      </c>
      <c r="B56" s="4"/>
      <c r="C56" s="4"/>
      <c r="D56" s="4">
        <v>2456.9</v>
      </c>
      <c r="E56" s="4"/>
      <c r="F56" s="4">
        <v>2456.9</v>
      </c>
    </row>
    <row r="57" spans="1:6" x14ac:dyDescent="0.25">
      <c r="A57" s="3" t="s">
        <v>49</v>
      </c>
      <c r="B57" s="4"/>
      <c r="C57" s="4"/>
      <c r="D57" s="4"/>
      <c r="E57" s="4">
        <v>140.65</v>
      </c>
      <c r="F57" s="4">
        <v>140.65</v>
      </c>
    </row>
    <row r="58" spans="1:6" x14ac:dyDescent="0.25">
      <c r="A58" s="8" t="s">
        <v>11</v>
      </c>
      <c r="B58" s="4"/>
      <c r="C58" s="4"/>
      <c r="D58" s="4"/>
      <c r="E58" s="4">
        <v>140.65</v>
      </c>
      <c r="F58" s="4">
        <v>140.65</v>
      </c>
    </row>
    <row r="59" spans="1:6" x14ac:dyDescent="0.25">
      <c r="A59" s="3" t="s">
        <v>50</v>
      </c>
      <c r="B59" s="4"/>
      <c r="C59" s="4"/>
      <c r="D59" s="4">
        <v>814.47</v>
      </c>
      <c r="E59" s="4"/>
      <c r="F59" s="4">
        <v>814.47</v>
      </c>
    </row>
    <row r="60" spans="1:6" x14ac:dyDescent="0.25">
      <c r="A60" s="8" t="s">
        <v>6</v>
      </c>
      <c r="B60" s="4"/>
      <c r="C60" s="4"/>
      <c r="D60" s="4">
        <v>814.47</v>
      </c>
      <c r="E60" s="4"/>
      <c r="F60" s="4">
        <v>814.47</v>
      </c>
    </row>
    <row r="61" spans="1:6" x14ac:dyDescent="0.25">
      <c r="A61" s="3" t="s">
        <v>46</v>
      </c>
      <c r="B61" s="4">
        <v>3290.8</v>
      </c>
      <c r="C61" s="4"/>
      <c r="D61" s="4"/>
      <c r="E61" s="4"/>
      <c r="F61" s="4">
        <v>3290.8</v>
      </c>
    </row>
    <row r="62" spans="1:6" x14ac:dyDescent="0.25">
      <c r="A62" s="8" t="s">
        <v>17</v>
      </c>
      <c r="B62" s="4">
        <v>3290.8</v>
      </c>
      <c r="C62" s="4"/>
      <c r="D62" s="4"/>
      <c r="E62" s="4"/>
      <c r="F62" s="4">
        <v>3290.8</v>
      </c>
    </row>
    <row r="63" spans="1:6" x14ac:dyDescent="0.25">
      <c r="A63" s="3" t="s">
        <v>51</v>
      </c>
      <c r="B63" s="4"/>
      <c r="C63" s="4"/>
      <c r="D63" s="4">
        <v>820.45</v>
      </c>
      <c r="E63" s="4"/>
      <c r="F63" s="4">
        <v>820.45</v>
      </c>
    </row>
    <row r="64" spans="1:6" x14ac:dyDescent="0.25">
      <c r="A64" s="8" t="s">
        <v>17</v>
      </c>
      <c r="B64" s="4"/>
      <c r="C64" s="4"/>
      <c r="D64" s="4">
        <v>820.45</v>
      </c>
      <c r="E64" s="4"/>
      <c r="F64" s="4">
        <v>820.45</v>
      </c>
    </row>
    <row r="65" spans="1:6" x14ac:dyDescent="0.25">
      <c r="A65" s="3" t="s">
        <v>52</v>
      </c>
      <c r="B65" s="4"/>
      <c r="C65" s="4">
        <v>4106.5199999999995</v>
      </c>
      <c r="D65" s="4"/>
      <c r="E65" s="4"/>
      <c r="F65" s="4">
        <v>4106.5199999999995</v>
      </c>
    </row>
    <row r="66" spans="1:6" x14ac:dyDescent="0.25">
      <c r="A66" s="8" t="s">
        <v>6</v>
      </c>
      <c r="B66" s="4"/>
      <c r="C66" s="4">
        <v>4106.5199999999995</v>
      </c>
      <c r="D66" s="4"/>
      <c r="E66" s="4"/>
      <c r="F66" s="4">
        <v>4106.5199999999995</v>
      </c>
    </row>
    <row r="67" spans="1:6" x14ac:dyDescent="0.25">
      <c r="A67" s="3" t="s">
        <v>53</v>
      </c>
      <c r="B67" s="4"/>
      <c r="C67" s="4">
        <v>1516.88</v>
      </c>
      <c r="D67" s="4"/>
      <c r="E67" s="4"/>
      <c r="F67" s="4">
        <v>1516.88</v>
      </c>
    </row>
    <row r="68" spans="1:6" x14ac:dyDescent="0.25">
      <c r="A68" s="8" t="s">
        <v>11</v>
      </c>
      <c r="B68" s="4"/>
      <c r="C68" s="4">
        <v>1516.88</v>
      </c>
      <c r="D68" s="4"/>
      <c r="E68" s="4"/>
      <c r="F68" s="4">
        <v>1516.88</v>
      </c>
    </row>
    <row r="69" spans="1:6" x14ac:dyDescent="0.25">
      <c r="A69" s="3" t="s">
        <v>54</v>
      </c>
      <c r="B69" s="4">
        <v>1557.22</v>
      </c>
      <c r="C69" s="4"/>
      <c r="D69" s="4"/>
      <c r="E69" s="4"/>
      <c r="F69" s="4">
        <v>1557.22</v>
      </c>
    </row>
    <row r="70" spans="1:6" x14ac:dyDescent="0.25">
      <c r="A70" s="8" t="s">
        <v>11</v>
      </c>
      <c r="B70" s="4">
        <v>1557.22</v>
      </c>
      <c r="C70" s="4"/>
      <c r="D70" s="4"/>
      <c r="E70" s="4"/>
      <c r="F70" s="4">
        <v>1557.22</v>
      </c>
    </row>
    <row r="71" spans="1:6" x14ac:dyDescent="0.25">
      <c r="A71" s="3" t="s">
        <v>56</v>
      </c>
      <c r="B71" s="4">
        <v>3760.4</v>
      </c>
      <c r="C71" s="4"/>
      <c r="D71" s="4"/>
      <c r="E71" s="4"/>
      <c r="F71" s="4">
        <v>3760.4</v>
      </c>
    </row>
    <row r="72" spans="1:6" x14ac:dyDescent="0.25">
      <c r="A72" s="8" t="s">
        <v>17</v>
      </c>
      <c r="B72" s="4">
        <v>3760.4</v>
      </c>
      <c r="C72" s="4"/>
      <c r="D72" s="4"/>
      <c r="E72" s="4"/>
      <c r="F72" s="4">
        <v>3760.4</v>
      </c>
    </row>
    <row r="73" spans="1:6" x14ac:dyDescent="0.25">
      <c r="A73" s="3" t="s">
        <v>55</v>
      </c>
      <c r="B73" s="4"/>
      <c r="C73" s="4"/>
      <c r="D73" s="4">
        <v>2088.16</v>
      </c>
      <c r="E73" s="4"/>
      <c r="F73" s="4">
        <v>2088.16</v>
      </c>
    </row>
    <row r="74" spans="1:6" x14ac:dyDescent="0.25">
      <c r="A74" s="8" t="s">
        <v>11</v>
      </c>
      <c r="B74" s="4"/>
      <c r="C74" s="4"/>
      <c r="D74" s="4">
        <v>2088.16</v>
      </c>
      <c r="E74" s="4"/>
      <c r="F74" s="4">
        <v>2088.16</v>
      </c>
    </row>
    <row r="75" spans="1:6" x14ac:dyDescent="0.25">
      <c r="A75" s="3" t="s">
        <v>57</v>
      </c>
      <c r="B75" s="4">
        <v>50.34</v>
      </c>
      <c r="C75" s="4"/>
      <c r="D75" s="4"/>
      <c r="E75" s="4"/>
      <c r="F75" s="4">
        <v>50.34</v>
      </c>
    </row>
    <row r="76" spans="1:6" x14ac:dyDescent="0.25">
      <c r="A76" s="8" t="s">
        <v>11</v>
      </c>
      <c r="B76" s="4">
        <v>50.34</v>
      </c>
      <c r="C76" s="4"/>
      <c r="D76" s="4"/>
      <c r="E76" s="4"/>
      <c r="F76" s="4">
        <v>50.34</v>
      </c>
    </row>
    <row r="77" spans="1:6" x14ac:dyDescent="0.25">
      <c r="A77" s="3" t="s">
        <v>58</v>
      </c>
      <c r="B77" s="4">
        <v>2890.16</v>
      </c>
      <c r="C77" s="4"/>
      <c r="D77" s="4"/>
      <c r="E77" s="4"/>
      <c r="F77" s="4">
        <v>2890.16</v>
      </c>
    </row>
    <row r="78" spans="1:6" x14ac:dyDescent="0.25">
      <c r="A78" s="8" t="s">
        <v>11</v>
      </c>
      <c r="B78" s="4">
        <v>2890.16</v>
      </c>
      <c r="C78" s="4"/>
      <c r="D78" s="4"/>
      <c r="E78" s="4"/>
      <c r="F78" s="4">
        <v>2890.16</v>
      </c>
    </row>
    <row r="79" spans="1:6" x14ac:dyDescent="0.25">
      <c r="A79" s="3" t="s">
        <v>59</v>
      </c>
      <c r="B79" s="4"/>
      <c r="C79" s="4"/>
      <c r="D79" s="4">
        <v>3572.8</v>
      </c>
      <c r="E79" s="4"/>
      <c r="F79" s="4">
        <v>3572.8</v>
      </c>
    </row>
    <row r="80" spans="1:6" x14ac:dyDescent="0.25">
      <c r="A80" s="8" t="s">
        <v>17</v>
      </c>
      <c r="B80" s="4"/>
      <c r="C80" s="4"/>
      <c r="D80" s="4">
        <v>3572.8</v>
      </c>
      <c r="E80" s="4"/>
      <c r="F80" s="4">
        <v>3572.8</v>
      </c>
    </row>
    <row r="81" spans="1:6" x14ac:dyDescent="0.25">
      <c r="A81" s="3" t="s">
        <v>60</v>
      </c>
      <c r="B81" s="4">
        <v>93.48</v>
      </c>
      <c r="C81" s="4"/>
      <c r="D81" s="4"/>
      <c r="E81" s="4"/>
      <c r="F81" s="4">
        <v>93.48</v>
      </c>
    </row>
    <row r="82" spans="1:6" x14ac:dyDescent="0.25">
      <c r="A82" s="8" t="s">
        <v>6</v>
      </c>
      <c r="B82" s="4">
        <v>93.48</v>
      </c>
      <c r="C82" s="4"/>
      <c r="D82" s="4"/>
      <c r="E82" s="4"/>
      <c r="F82" s="4">
        <v>93.48</v>
      </c>
    </row>
    <row r="83" spans="1:6" x14ac:dyDescent="0.25">
      <c r="A83" s="3" t="s">
        <v>61</v>
      </c>
      <c r="B83" s="4"/>
      <c r="C83" s="4"/>
      <c r="D83" s="4"/>
      <c r="E83" s="4">
        <v>2392.29</v>
      </c>
      <c r="F83" s="4">
        <v>2392.29</v>
      </c>
    </row>
    <row r="84" spans="1:6" x14ac:dyDescent="0.25">
      <c r="A84" s="8" t="s">
        <v>17</v>
      </c>
      <c r="B84" s="4"/>
      <c r="C84" s="4"/>
      <c r="D84" s="4"/>
      <c r="E84" s="4">
        <v>2392.29</v>
      </c>
      <c r="F84" s="4">
        <v>2392.29</v>
      </c>
    </row>
    <row r="85" spans="1:6" x14ac:dyDescent="0.25">
      <c r="A85" s="3" t="s">
        <v>62</v>
      </c>
      <c r="B85" s="4"/>
      <c r="C85" s="4"/>
      <c r="D85" s="4"/>
      <c r="E85" s="4">
        <v>678.96</v>
      </c>
      <c r="F85" s="4">
        <v>678.96</v>
      </c>
    </row>
    <row r="86" spans="1:6" x14ac:dyDescent="0.25">
      <c r="A86" s="8" t="s">
        <v>17</v>
      </c>
      <c r="B86" s="4"/>
      <c r="C86" s="4"/>
      <c r="D86" s="4"/>
      <c r="E86" s="4">
        <v>678.96</v>
      </c>
      <c r="F86" s="4">
        <v>678.96</v>
      </c>
    </row>
    <row r="87" spans="1:6" x14ac:dyDescent="0.25">
      <c r="A87" s="3" t="s">
        <v>63</v>
      </c>
      <c r="B87" s="4"/>
      <c r="C87" s="4">
        <v>431.15</v>
      </c>
      <c r="D87" s="4"/>
      <c r="E87" s="4"/>
      <c r="F87" s="4">
        <v>431.15</v>
      </c>
    </row>
    <row r="88" spans="1:6" x14ac:dyDescent="0.25">
      <c r="A88" s="8" t="s">
        <v>11</v>
      </c>
      <c r="B88" s="4"/>
      <c r="C88" s="4">
        <v>431.15</v>
      </c>
      <c r="D88" s="4"/>
      <c r="E88" s="4"/>
      <c r="F88" s="4">
        <v>431.15</v>
      </c>
    </row>
    <row r="89" spans="1:6" x14ac:dyDescent="0.25">
      <c r="A89" s="3" t="s">
        <v>64</v>
      </c>
      <c r="B89" s="4"/>
      <c r="C89" s="4"/>
      <c r="D89" s="4">
        <v>1985.69</v>
      </c>
      <c r="E89" s="4"/>
      <c r="F89" s="4">
        <v>1985.69</v>
      </c>
    </row>
    <row r="90" spans="1:6" x14ac:dyDescent="0.25">
      <c r="A90" s="8" t="s">
        <v>11</v>
      </c>
      <c r="B90" s="4"/>
      <c r="C90" s="4"/>
      <c r="D90" s="4">
        <v>1985.69</v>
      </c>
      <c r="E90" s="4"/>
      <c r="F90" s="4">
        <v>1985.69</v>
      </c>
    </row>
    <row r="91" spans="1:6" x14ac:dyDescent="0.25">
      <c r="A91" s="3" t="s">
        <v>67</v>
      </c>
      <c r="B91" s="4"/>
      <c r="C91" s="4"/>
      <c r="D91" s="4">
        <v>2225.09</v>
      </c>
      <c r="E91" s="4"/>
      <c r="F91" s="4">
        <v>2225.09</v>
      </c>
    </row>
    <row r="92" spans="1:6" x14ac:dyDescent="0.25">
      <c r="A92" s="8" t="s">
        <v>6</v>
      </c>
      <c r="B92" s="4"/>
      <c r="C92" s="4"/>
      <c r="D92" s="4">
        <v>2225.09</v>
      </c>
      <c r="E92" s="4"/>
      <c r="F92" s="4">
        <v>2225.09</v>
      </c>
    </row>
    <row r="93" spans="1:6" x14ac:dyDescent="0.25">
      <c r="A93" s="3" t="s">
        <v>65</v>
      </c>
      <c r="B93" s="4"/>
      <c r="C93" s="4"/>
      <c r="D93" s="4"/>
      <c r="E93" s="4">
        <v>1392.84</v>
      </c>
      <c r="F93" s="4">
        <v>1392.84</v>
      </c>
    </row>
    <row r="94" spans="1:6" x14ac:dyDescent="0.25">
      <c r="A94" s="8" t="s">
        <v>6</v>
      </c>
      <c r="B94" s="4"/>
      <c r="C94" s="4"/>
      <c r="D94" s="4"/>
      <c r="E94" s="4">
        <v>1392.84</v>
      </c>
      <c r="F94" s="4">
        <v>1392.84</v>
      </c>
    </row>
    <row r="95" spans="1:6" x14ac:dyDescent="0.25">
      <c r="A95" s="3" t="s">
        <v>68</v>
      </c>
      <c r="B95" s="4"/>
      <c r="C95" s="4"/>
      <c r="D95" s="4">
        <v>912.90000000000009</v>
      </c>
      <c r="E95" s="4"/>
      <c r="F95" s="4">
        <v>912.90000000000009</v>
      </c>
    </row>
    <row r="96" spans="1:6" x14ac:dyDescent="0.25">
      <c r="A96" s="8" t="s">
        <v>6</v>
      </c>
      <c r="B96" s="4"/>
      <c r="C96" s="4"/>
      <c r="D96" s="4">
        <v>912.90000000000009</v>
      </c>
      <c r="E96" s="4"/>
      <c r="F96" s="4">
        <v>912.90000000000009</v>
      </c>
    </row>
    <row r="97" spans="1:6" x14ac:dyDescent="0.25">
      <c r="A97" s="3" t="s">
        <v>66</v>
      </c>
      <c r="B97" s="4"/>
      <c r="C97" s="4"/>
      <c r="D97" s="4">
        <v>231.9</v>
      </c>
      <c r="E97" s="4"/>
      <c r="F97" s="4">
        <v>231.9</v>
      </c>
    </row>
    <row r="98" spans="1:6" x14ac:dyDescent="0.25">
      <c r="A98" s="8" t="s">
        <v>11</v>
      </c>
      <c r="B98" s="4"/>
      <c r="C98" s="4"/>
      <c r="D98" s="4">
        <v>231.9</v>
      </c>
      <c r="E98" s="4"/>
      <c r="F98" s="4">
        <v>231.9</v>
      </c>
    </row>
    <row r="99" spans="1:6" x14ac:dyDescent="0.25">
      <c r="A99" s="3" t="s">
        <v>71</v>
      </c>
      <c r="B99" s="4"/>
      <c r="C99" s="4"/>
      <c r="D99" s="4"/>
      <c r="E99" s="4">
        <v>1138.27</v>
      </c>
      <c r="F99" s="4">
        <v>1138.27</v>
      </c>
    </row>
    <row r="100" spans="1:6" x14ac:dyDescent="0.25">
      <c r="A100" s="8" t="s">
        <v>11</v>
      </c>
      <c r="B100" s="4"/>
      <c r="C100" s="4"/>
      <c r="D100" s="4"/>
      <c r="E100" s="4">
        <v>1138.27</v>
      </c>
      <c r="F100" s="4">
        <v>1138.27</v>
      </c>
    </row>
    <row r="101" spans="1:6" x14ac:dyDescent="0.25">
      <c r="A101" s="3" t="s">
        <v>72</v>
      </c>
      <c r="B101" s="4"/>
      <c r="C101" s="4"/>
      <c r="D101" s="4"/>
      <c r="E101" s="4">
        <v>1844.2199999999998</v>
      </c>
      <c r="F101" s="4">
        <v>1844.2199999999998</v>
      </c>
    </row>
    <row r="102" spans="1:6" x14ac:dyDescent="0.25">
      <c r="A102" s="8" t="s">
        <v>6</v>
      </c>
      <c r="B102" s="4"/>
      <c r="C102" s="4"/>
      <c r="D102" s="4"/>
      <c r="E102" s="4">
        <v>1844.2199999999998</v>
      </c>
      <c r="F102" s="4">
        <v>1844.2199999999998</v>
      </c>
    </row>
    <row r="103" spans="1:6" x14ac:dyDescent="0.25">
      <c r="A103" s="3" t="s">
        <v>73</v>
      </c>
      <c r="B103" s="4"/>
      <c r="C103" s="4"/>
      <c r="D103" s="4"/>
      <c r="E103" s="4">
        <v>1377.1200000000001</v>
      </c>
      <c r="F103" s="4">
        <v>1377.1200000000001</v>
      </c>
    </row>
    <row r="104" spans="1:6" x14ac:dyDescent="0.25">
      <c r="A104" s="8" t="s">
        <v>6</v>
      </c>
      <c r="B104" s="4"/>
      <c r="C104" s="4"/>
      <c r="D104" s="4"/>
      <c r="E104" s="4">
        <v>1377.1200000000001</v>
      </c>
      <c r="F104" s="4">
        <v>1377.1200000000001</v>
      </c>
    </row>
    <row r="105" spans="1:6" x14ac:dyDescent="0.25">
      <c r="A105" s="3" t="s">
        <v>69</v>
      </c>
      <c r="B105" s="4"/>
      <c r="C105" s="4">
        <v>102.06</v>
      </c>
      <c r="D105" s="4"/>
      <c r="E105" s="4"/>
      <c r="F105" s="4">
        <v>102.06</v>
      </c>
    </row>
    <row r="106" spans="1:6" x14ac:dyDescent="0.25">
      <c r="A106" s="8" t="s">
        <v>6</v>
      </c>
      <c r="B106" s="4"/>
      <c r="C106" s="4">
        <v>102.06</v>
      </c>
      <c r="D106" s="4"/>
      <c r="E106" s="4"/>
      <c r="F106" s="4">
        <v>102.06</v>
      </c>
    </row>
    <row r="107" spans="1:6" x14ac:dyDescent="0.25">
      <c r="A107" s="3" t="s">
        <v>70</v>
      </c>
      <c r="B107" s="4"/>
      <c r="C107" s="4"/>
      <c r="D107" s="4">
        <v>1463.0500000000002</v>
      </c>
      <c r="E107" s="4"/>
      <c r="F107" s="4">
        <v>1463.0500000000002</v>
      </c>
    </row>
    <row r="108" spans="1:6" x14ac:dyDescent="0.25">
      <c r="A108" s="8" t="s">
        <v>11</v>
      </c>
      <c r="B108" s="4"/>
      <c r="C108" s="4"/>
      <c r="D108" s="4">
        <v>1463.0500000000002</v>
      </c>
      <c r="E108" s="4"/>
      <c r="F108" s="4">
        <v>1463.0500000000002</v>
      </c>
    </row>
    <row r="109" spans="1:6" x14ac:dyDescent="0.25">
      <c r="A109" s="3" t="s">
        <v>79</v>
      </c>
      <c r="B109" s="4">
        <v>1694.88</v>
      </c>
      <c r="C109" s="4"/>
      <c r="D109" s="4"/>
      <c r="E109" s="4"/>
      <c r="F109" s="4">
        <v>1694.88</v>
      </c>
    </row>
    <row r="110" spans="1:6" x14ac:dyDescent="0.25">
      <c r="A110" s="8" t="s">
        <v>6</v>
      </c>
      <c r="B110" s="4">
        <v>1694.88</v>
      </c>
      <c r="C110" s="4"/>
      <c r="D110" s="4"/>
      <c r="E110" s="4"/>
      <c r="F110" s="4">
        <v>1694.88</v>
      </c>
    </row>
    <row r="111" spans="1:6" x14ac:dyDescent="0.25">
      <c r="A111" s="3" t="s">
        <v>80</v>
      </c>
      <c r="B111" s="4"/>
      <c r="C111" s="4"/>
      <c r="D111" s="4">
        <v>3226.2999999999997</v>
      </c>
      <c r="E111" s="4"/>
      <c r="F111" s="4">
        <v>3226.2999999999997</v>
      </c>
    </row>
    <row r="112" spans="1:6" x14ac:dyDescent="0.25">
      <c r="A112" s="8" t="s">
        <v>17</v>
      </c>
      <c r="B112" s="4"/>
      <c r="C112" s="4"/>
      <c r="D112" s="4">
        <v>3226.2999999999997</v>
      </c>
      <c r="E112" s="4"/>
      <c r="F112" s="4">
        <v>3226.2999999999997</v>
      </c>
    </row>
    <row r="113" spans="1:6" x14ac:dyDescent="0.25">
      <c r="A113" s="3" t="s">
        <v>74</v>
      </c>
      <c r="B113" s="4"/>
      <c r="C113" s="4">
        <v>656.91</v>
      </c>
      <c r="D113" s="4"/>
      <c r="E113" s="4"/>
      <c r="F113" s="4">
        <v>656.91</v>
      </c>
    </row>
    <row r="114" spans="1:6" x14ac:dyDescent="0.25">
      <c r="A114" s="8" t="s">
        <v>6</v>
      </c>
      <c r="B114" s="4"/>
      <c r="C114" s="4">
        <v>656.91</v>
      </c>
      <c r="D114" s="4"/>
      <c r="E114" s="4"/>
      <c r="F114" s="4">
        <v>656.91</v>
      </c>
    </row>
    <row r="115" spans="1:6" x14ac:dyDescent="0.25">
      <c r="A115" s="3" t="s">
        <v>75</v>
      </c>
      <c r="B115" s="4"/>
      <c r="C115" s="4"/>
      <c r="D115" s="4"/>
      <c r="E115" s="4">
        <v>656.1</v>
      </c>
      <c r="F115" s="4">
        <v>656.1</v>
      </c>
    </row>
    <row r="116" spans="1:6" x14ac:dyDescent="0.25">
      <c r="A116" s="8" t="s">
        <v>17</v>
      </c>
      <c r="B116" s="4"/>
      <c r="C116" s="4"/>
      <c r="D116" s="4"/>
      <c r="E116" s="4">
        <v>656.1</v>
      </c>
      <c r="F116" s="4">
        <v>656.1</v>
      </c>
    </row>
    <row r="117" spans="1:6" x14ac:dyDescent="0.25">
      <c r="A117" s="3" t="s">
        <v>76</v>
      </c>
      <c r="B117" s="4"/>
      <c r="C117" s="4">
        <v>383.86</v>
      </c>
      <c r="D117" s="4"/>
      <c r="E117" s="4"/>
      <c r="F117" s="4">
        <v>383.86</v>
      </c>
    </row>
    <row r="118" spans="1:6" x14ac:dyDescent="0.25">
      <c r="A118" s="8" t="s">
        <v>11</v>
      </c>
      <c r="B118" s="4"/>
      <c r="C118" s="4">
        <v>383.86</v>
      </c>
      <c r="D118" s="4"/>
      <c r="E118" s="4"/>
      <c r="F118" s="4">
        <v>383.86</v>
      </c>
    </row>
    <row r="119" spans="1:6" x14ac:dyDescent="0.25">
      <c r="A119" s="3" t="s">
        <v>77</v>
      </c>
      <c r="B119" s="4"/>
      <c r="C119" s="4">
        <v>1399.83</v>
      </c>
      <c r="D119" s="4"/>
      <c r="E119" s="4"/>
      <c r="F119" s="4">
        <v>1399.83</v>
      </c>
    </row>
    <row r="120" spans="1:6" x14ac:dyDescent="0.25">
      <c r="A120" s="8" t="s">
        <v>17</v>
      </c>
      <c r="B120" s="4"/>
      <c r="C120" s="4">
        <v>1399.83</v>
      </c>
      <c r="D120" s="4"/>
      <c r="E120" s="4"/>
      <c r="F120" s="4">
        <v>1399.83</v>
      </c>
    </row>
    <row r="121" spans="1:6" x14ac:dyDescent="0.25">
      <c r="A121" s="3" t="s">
        <v>78</v>
      </c>
      <c r="B121" s="4"/>
      <c r="C121" s="4">
        <v>1876.28</v>
      </c>
      <c r="D121" s="4"/>
      <c r="E121" s="4"/>
      <c r="F121" s="4">
        <v>1876.28</v>
      </c>
    </row>
    <row r="122" spans="1:6" x14ac:dyDescent="0.25">
      <c r="A122" s="8" t="s">
        <v>11</v>
      </c>
      <c r="B122" s="4"/>
      <c r="C122" s="4">
        <v>1876.28</v>
      </c>
      <c r="D122" s="4"/>
      <c r="E122" s="4"/>
      <c r="F122" s="4">
        <v>1876.28</v>
      </c>
    </row>
    <row r="123" spans="1:6" x14ac:dyDescent="0.25">
      <c r="A123" s="3" t="s">
        <v>81</v>
      </c>
      <c r="B123" s="4">
        <v>973.36</v>
      </c>
      <c r="C123" s="4"/>
      <c r="D123" s="4"/>
      <c r="E123" s="4"/>
      <c r="F123" s="4">
        <v>973.36</v>
      </c>
    </row>
    <row r="124" spans="1:6" x14ac:dyDescent="0.25">
      <c r="A124" s="8" t="s">
        <v>17</v>
      </c>
      <c r="B124" s="4">
        <v>973.36</v>
      </c>
      <c r="C124" s="4"/>
      <c r="D124" s="4"/>
      <c r="E124" s="4"/>
      <c r="F124" s="4">
        <v>973.36</v>
      </c>
    </row>
    <row r="125" spans="1:6" x14ac:dyDescent="0.25">
      <c r="A125" s="3" t="s">
        <v>83</v>
      </c>
      <c r="B125" s="4">
        <v>485.52</v>
      </c>
      <c r="C125" s="4"/>
      <c r="D125" s="4"/>
      <c r="E125" s="4"/>
      <c r="F125" s="4">
        <v>485.52</v>
      </c>
    </row>
    <row r="126" spans="1:6" x14ac:dyDescent="0.25">
      <c r="A126" s="8" t="s">
        <v>17</v>
      </c>
      <c r="B126" s="4">
        <v>485.52</v>
      </c>
      <c r="C126" s="4"/>
      <c r="D126" s="4"/>
      <c r="E126" s="4"/>
      <c r="F126" s="4">
        <v>485.52</v>
      </c>
    </row>
    <row r="127" spans="1:6" x14ac:dyDescent="0.25">
      <c r="A127" s="3" t="s">
        <v>82</v>
      </c>
      <c r="B127" s="4"/>
      <c r="C127" s="4">
        <v>52.87</v>
      </c>
      <c r="D127" s="4"/>
      <c r="E127" s="4"/>
      <c r="F127" s="4">
        <v>52.87</v>
      </c>
    </row>
    <row r="128" spans="1:6" x14ac:dyDescent="0.25">
      <c r="A128" s="8" t="s">
        <v>17</v>
      </c>
      <c r="B128" s="4"/>
      <c r="C128" s="4">
        <v>52.87</v>
      </c>
      <c r="D128" s="4"/>
      <c r="E128" s="4"/>
      <c r="F128" s="4">
        <v>52.87</v>
      </c>
    </row>
    <row r="129" spans="1:6" x14ac:dyDescent="0.25">
      <c r="A129" s="9">
        <v>44927.162499999999</v>
      </c>
      <c r="B129" s="4"/>
      <c r="C129" s="4">
        <v>180.88</v>
      </c>
      <c r="D129" s="4"/>
      <c r="E129" s="4"/>
      <c r="F129" s="4">
        <v>180.88</v>
      </c>
    </row>
    <row r="130" spans="1:6" x14ac:dyDescent="0.25">
      <c r="A130" s="8" t="s">
        <v>6</v>
      </c>
      <c r="B130" s="4"/>
      <c r="C130" s="4">
        <v>180.88</v>
      </c>
      <c r="D130" s="4"/>
      <c r="E130" s="4"/>
      <c r="F130" s="4">
        <v>180.88</v>
      </c>
    </row>
    <row r="131" spans="1:6" x14ac:dyDescent="0.25">
      <c r="A131" s="9">
        <v>44927.39166666667</v>
      </c>
      <c r="B131" s="4"/>
      <c r="C131" s="4">
        <v>1788</v>
      </c>
      <c r="D131" s="4"/>
      <c r="E131" s="4"/>
      <c r="F131" s="4">
        <v>1788</v>
      </c>
    </row>
    <row r="132" spans="1:6" x14ac:dyDescent="0.25">
      <c r="A132" s="8" t="s">
        <v>6</v>
      </c>
      <c r="B132" s="4"/>
      <c r="C132" s="4">
        <v>1788</v>
      </c>
      <c r="D132" s="4"/>
      <c r="E132" s="4"/>
      <c r="F132" s="4">
        <v>1788</v>
      </c>
    </row>
    <row r="133" spans="1:6" x14ac:dyDescent="0.25">
      <c r="A133" s="9">
        <v>44927.501388888886</v>
      </c>
      <c r="B133" s="4">
        <v>2140.65</v>
      </c>
      <c r="C133" s="4"/>
      <c r="D133" s="4"/>
      <c r="E133" s="4"/>
      <c r="F133" s="4">
        <v>2140.65</v>
      </c>
    </row>
    <row r="134" spans="1:6" x14ac:dyDescent="0.25">
      <c r="A134" s="8" t="s">
        <v>6</v>
      </c>
      <c r="B134" s="4">
        <v>2140.65</v>
      </c>
      <c r="C134" s="4"/>
      <c r="D134" s="4"/>
      <c r="E134" s="4"/>
      <c r="F134" s="4">
        <v>2140.65</v>
      </c>
    </row>
    <row r="135" spans="1:6" x14ac:dyDescent="0.25">
      <c r="A135" s="9">
        <v>44927.624305555553</v>
      </c>
      <c r="B135" s="4"/>
      <c r="C135" s="4"/>
      <c r="D135" s="4">
        <v>3794.4</v>
      </c>
      <c r="E135" s="4"/>
      <c r="F135" s="4">
        <v>3794.4</v>
      </c>
    </row>
    <row r="136" spans="1:6" x14ac:dyDescent="0.25">
      <c r="A136" s="8" t="s">
        <v>11</v>
      </c>
      <c r="B136" s="4"/>
      <c r="C136" s="4"/>
      <c r="D136" s="4">
        <v>3794.4</v>
      </c>
      <c r="E136" s="4"/>
      <c r="F136" s="4">
        <v>3794.4</v>
      </c>
    </row>
    <row r="137" spans="1:6" x14ac:dyDescent="0.25">
      <c r="A137" s="9">
        <v>44927.84375</v>
      </c>
      <c r="B137" s="4"/>
      <c r="C137" s="4"/>
      <c r="D137" s="4"/>
      <c r="E137" s="4">
        <v>711</v>
      </c>
      <c r="F137" s="4">
        <v>711</v>
      </c>
    </row>
    <row r="138" spans="1:6" x14ac:dyDescent="0.25">
      <c r="A138" s="8" t="s">
        <v>11</v>
      </c>
      <c r="B138" s="4"/>
      <c r="C138" s="4"/>
      <c r="D138" s="4"/>
      <c r="E138" s="4">
        <v>711</v>
      </c>
      <c r="F138" s="4">
        <v>711</v>
      </c>
    </row>
    <row r="139" spans="1:6" x14ac:dyDescent="0.25">
      <c r="A139" s="9">
        <v>44927.862500000003</v>
      </c>
      <c r="B139" s="4">
        <v>281.74</v>
      </c>
      <c r="C139" s="4"/>
      <c r="D139" s="4"/>
      <c r="E139" s="4"/>
      <c r="F139" s="4">
        <v>281.74</v>
      </c>
    </row>
    <row r="140" spans="1:6" x14ac:dyDescent="0.25">
      <c r="A140" s="8" t="s">
        <v>6</v>
      </c>
      <c r="B140" s="4">
        <v>281.74</v>
      </c>
      <c r="C140" s="4"/>
      <c r="D140" s="4"/>
      <c r="E140" s="4"/>
      <c r="F140" s="4">
        <v>281.74</v>
      </c>
    </row>
    <row r="141" spans="1:6" x14ac:dyDescent="0.25">
      <c r="A141" s="9">
        <v>44927.912499999999</v>
      </c>
      <c r="B141" s="4"/>
      <c r="C141" s="4"/>
      <c r="D141" s="4">
        <v>449.28000000000003</v>
      </c>
      <c r="E141" s="4"/>
      <c r="F141" s="4">
        <v>449.28000000000003</v>
      </c>
    </row>
    <row r="142" spans="1:6" x14ac:dyDescent="0.25">
      <c r="A142" s="8" t="s">
        <v>17</v>
      </c>
      <c r="B142" s="4"/>
      <c r="C142" s="4"/>
      <c r="D142" s="4">
        <v>449.28000000000003</v>
      </c>
      <c r="E142" s="4"/>
      <c r="F142" s="4">
        <v>449.28000000000003</v>
      </c>
    </row>
    <row r="143" spans="1:6" x14ac:dyDescent="0.25">
      <c r="A143" s="9">
        <v>44927.951388888891</v>
      </c>
      <c r="B143" s="4">
        <v>220.02</v>
      </c>
      <c r="C143" s="4"/>
      <c r="D143" s="4"/>
      <c r="E143" s="4"/>
      <c r="F143" s="4">
        <v>220.02</v>
      </c>
    </row>
    <row r="144" spans="1:6" x14ac:dyDescent="0.25">
      <c r="A144" s="8" t="s">
        <v>17</v>
      </c>
      <c r="B144" s="4">
        <v>220.02</v>
      </c>
      <c r="C144" s="4"/>
      <c r="D144" s="4"/>
      <c r="E144" s="4"/>
      <c r="F144" s="4">
        <v>220.02</v>
      </c>
    </row>
    <row r="145" spans="1:6" x14ac:dyDescent="0.25">
      <c r="A145" s="9">
        <v>44958.068749999999</v>
      </c>
      <c r="B145" s="4"/>
      <c r="C145" s="4"/>
      <c r="D145" s="4">
        <v>380.52</v>
      </c>
      <c r="E145" s="4"/>
      <c r="F145" s="4">
        <v>380.52</v>
      </c>
    </row>
    <row r="146" spans="1:6" x14ac:dyDescent="0.25">
      <c r="A146" s="8" t="s">
        <v>17</v>
      </c>
      <c r="B146" s="4"/>
      <c r="C146" s="4"/>
      <c r="D146" s="4">
        <v>380.52</v>
      </c>
      <c r="E146" s="4"/>
      <c r="F146" s="4">
        <v>380.52</v>
      </c>
    </row>
    <row r="147" spans="1:6" x14ac:dyDescent="0.25">
      <c r="A147" s="9">
        <v>44958.606249999997</v>
      </c>
      <c r="B147" s="4"/>
      <c r="C147" s="4"/>
      <c r="D147" s="4"/>
      <c r="E147" s="4">
        <v>1282.24</v>
      </c>
      <c r="F147" s="4">
        <v>1282.24</v>
      </c>
    </row>
    <row r="148" spans="1:6" x14ac:dyDescent="0.25">
      <c r="A148" s="8" t="s">
        <v>11</v>
      </c>
      <c r="B148" s="4"/>
      <c r="C148" s="4"/>
      <c r="D148" s="4"/>
      <c r="E148" s="4">
        <v>1282.24</v>
      </c>
      <c r="F148" s="4">
        <v>1282.24</v>
      </c>
    </row>
    <row r="149" spans="1:6" x14ac:dyDescent="0.25">
      <c r="A149" s="9">
        <v>44958.972222222219</v>
      </c>
      <c r="B149" s="4">
        <v>403.45</v>
      </c>
      <c r="C149" s="4"/>
      <c r="D149" s="4"/>
      <c r="E149" s="4"/>
      <c r="F149" s="4">
        <v>403.45</v>
      </c>
    </row>
    <row r="150" spans="1:6" x14ac:dyDescent="0.25">
      <c r="A150" s="8" t="s">
        <v>17</v>
      </c>
      <c r="B150" s="4">
        <v>403.45</v>
      </c>
      <c r="C150" s="4"/>
      <c r="D150" s="4"/>
      <c r="E150" s="4"/>
      <c r="F150" s="4">
        <v>403.45</v>
      </c>
    </row>
    <row r="151" spans="1:6" x14ac:dyDescent="0.25">
      <c r="A151" s="9">
        <v>44986.009722222225</v>
      </c>
      <c r="B151" s="4"/>
      <c r="C151" s="4"/>
      <c r="D151" s="4">
        <v>1757.15</v>
      </c>
      <c r="E151" s="4"/>
      <c r="F151" s="4">
        <v>1757.15</v>
      </c>
    </row>
    <row r="152" spans="1:6" x14ac:dyDescent="0.25">
      <c r="A152" s="8" t="s">
        <v>17</v>
      </c>
      <c r="B152" s="4"/>
      <c r="C152" s="4"/>
      <c r="D152" s="4">
        <v>1757.15</v>
      </c>
      <c r="E152" s="4"/>
      <c r="F152" s="4">
        <v>1757.15</v>
      </c>
    </row>
    <row r="153" spans="1:6" x14ac:dyDescent="0.25">
      <c r="A153" s="9">
        <v>44986.076388888891</v>
      </c>
      <c r="B153" s="4"/>
      <c r="C153" s="4"/>
      <c r="D153" s="4"/>
      <c r="E153" s="4">
        <v>3468.96</v>
      </c>
      <c r="F153" s="4">
        <v>3468.96</v>
      </c>
    </row>
    <row r="154" spans="1:6" x14ac:dyDescent="0.25">
      <c r="A154" s="8" t="s">
        <v>6</v>
      </c>
      <c r="B154" s="4"/>
      <c r="C154" s="4"/>
      <c r="D154" s="4"/>
      <c r="E154" s="4">
        <v>3468.96</v>
      </c>
      <c r="F154" s="4">
        <v>3468.96</v>
      </c>
    </row>
    <row r="155" spans="1:6" x14ac:dyDescent="0.25">
      <c r="A155" s="9">
        <v>44986.636111111111</v>
      </c>
      <c r="B155" s="4"/>
      <c r="C155" s="4"/>
      <c r="D155" s="4"/>
      <c r="E155" s="4">
        <v>1244.6000000000001</v>
      </c>
      <c r="F155" s="4">
        <v>1244.6000000000001</v>
      </c>
    </row>
    <row r="156" spans="1:6" x14ac:dyDescent="0.25">
      <c r="A156" s="8" t="s">
        <v>17</v>
      </c>
      <c r="B156" s="4"/>
      <c r="C156" s="4"/>
      <c r="D156" s="4"/>
      <c r="E156" s="4">
        <v>1244.6000000000001</v>
      </c>
      <c r="F156" s="4">
        <v>1244.6000000000001</v>
      </c>
    </row>
    <row r="157" spans="1:6" x14ac:dyDescent="0.25">
      <c r="A157" s="9">
        <v>45017.333333333336</v>
      </c>
      <c r="B157" s="4"/>
      <c r="C157" s="4"/>
      <c r="D157" s="4">
        <v>1273.4100000000001</v>
      </c>
      <c r="E157" s="4"/>
      <c r="F157" s="4">
        <v>1273.4100000000001</v>
      </c>
    </row>
    <row r="158" spans="1:6" x14ac:dyDescent="0.25">
      <c r="A158" s="8" t="s">
        <v>11</v>
      </c>
      <c r="B158" s="4"/>
      <c r="C158" s="4"/>
      <c r="D158" s="4">
        <v>1273.4100000000001</v>
      </c>
      <c r="E158" s="4"/>
      <c r="F158" s="4">
        <v>1273.4100000000001</v>
      </c>
    </row>
    <row r="159" spans="1:6" x14ac:dyDescent="0.25">
      <c r="A159" s="9">
        <v>45017.722916666666</v>
      </c>
      <c r="B159" s="4"/>
      <c r="C159" s="4"/>
      <c r="D159" s="4"/>
      <c r="E159" s="4">
        <v>1100.5</v>
      </c>
      <c r="F159" s="4">
        <v>1100.5</v>
      </c>
    </row>
    <row r="160" spans="1:6" x14ac:dyDescent="0.25">
      <c r="A160" s="8" t="s">
        <v>6</v>
      </c>
      <c r="B160" s="4"/>
      <c r="C160" s="4"/>
      <c r="D160" s="4"/>
      <c r="E160" s="4">
        <v>1100.5</v>
      </c>
      <c r="F160" s="4">
        <v>1100.5</v>
      </c>
    </row>
    <row r="161" spans="1:6" x14ac:dyDescent="0.25">
      <c r="A161" s="9">
        <v>45047.106249999997</v>
      </c>
      <c r="B161" s="4"/>
      <c r="C161" s="4"/>
      <c r="D161" s="4">
        <v>1655.04</v>
      </c>
      <c r="E161" s="4"/>
      <c r="F161" s="4">
        <v>1655.04</v>
      </c>
    </row>
    <row r="162" spans="1:6" x14ac:dyDescent="0.25">
      <c r="A162" s="8" t="s">
        <v>6</v>
      </c>
      <c r="B162" s="4"/>
      <c r="C162" s="4"/>
      <c r="D162" s="4">
        <v>1655.04</v>
      </c>
      <c r="E162" s="4"/>
      <c r="F162" s="4">
        <v>1655.04</v>
      </c>
    </row>
    <row r="163" spans="1:6" x14ac:dyDescent="0.25">
      <c r="A163" s="9">
        <v>45047.227083333331</v>
      </c>
      <c r="B163" s="4"/>
      <c r="C163" s="4"/>
      <c r="D163" s="4"/>
      <c r="E163" s="4">
        <v>950.94</v>
      </c>
      <c r="F163" s="4">
        <v>950.94</v>
      </c>
    </row>
    <row r="164" spans="1:6" x14ac:dyDescent="0.25">
      <c r="A164" s="8" t="s">
        <v>6</v>
      </c>
      <c r="B164" s="4"/>
      <c r="C164" s="4"/>
      <c r="D164" s="4"/>
      <c r="E164" s="4">
        <v>950.94</v>
      </c>
      <c r="F164" s="4">
        <v>950.94</v>
      </c>
    </row>
    <row r="165" spans="1:6" x14ac:dyDescent="0.25">
      <c r="A165" s="9">
        <v>45047.597916666666</v>
      </c>
      <c r="B165" s="4"/>
      <c r="C165" s="4"/>
      <c r="D165" s="4">
        <v>80.28</v>
      </c>
      <c r="E165" s="4"/>
      <c r="F165" s="4">
        <v>80.28</v>
      </c>
    </row>
    <row r="166" spans="1:6" x14ac:dyDescent="0.25">
      <c r="A166" s="8" t="s">
        <v>11</v>
      </c>
      <c r="B166" s="4"/>
      <c r="C166" s="4"/>
      <c r="D166" s="4">
        <v>80.28</v>
      </c>
      <c r="E166" s="4"/>
      <c r="F166" s="4">
        <v>80.28</v>
      </c>
    </row>
    <row r="167" spans="1:6" x14ac:dyDescent="0.25">
      <c r="A167" s="9">
        <v>45047.77847222222</v>
      </c>
      <c r="B167" s="4">
        <v>48.41</v>
      </c>
      <c r="C167" s="4"/>
      <c r="D167" s="4"/>
      <c r="E167" s="4"/>
      <c r="F167" s="4">
        <v>48.41</v>
      </c>
    </row>
    <row r="168" spans="1:6" x14ac:dyDescent="0.25">
      <c r="A168" s="8" t="s">
        <v>17</v>
      </c>
      <c r="B168" s="4">
        <v>48.41</v>
      </c>
      <c r="C168" s="4"/>
      <c r="D168" s="4"/>
      <c r="E168" s="4"/>
      <c r="F168" s="4">
        <v>48.41</v>
      </c>
    </row>
    <row r="169" spans="1:6" x14ac:dyDescent="0.25">
      <c r="A169" s="9">
        <v>45078.90902777778</v>
      </c>
      <c r="B169" s="4"/>
      <c r="C169" s="4"/>
      <c r="D169" s="4"/>
      <c r="E169" s="4">
        <v>94.9</v>
      </c>
      <c r="F169" s="4">
        <v>94.9</v>
      </c>
    </row>
    <row r="170" spans="1:6" x14ac:dyDescent="0.25">
      <c r="A170" s="8" t="s">
        <v>17</v>
      </c>
      <c r="B170" s="4"/>
      <c r="C170" s="4"/>
      <c r="D170" s="4"/>
      <c r="E170" s="4">
        <v>94.9</v>
      </c>
      <c r="F170" s="4">
        <v>94.9</v>
      </c>
    </row>
    <row r="171" spans="1:6" x14ac:dyDescent="0.25">
      <c r="A171" s="9">
        <v>45108.339583333334</v>
      </c>
      <c r="B171" s="4">
        <v>128.10000000000002</v>
      </c>
      <c r="C171" s="4"/>
      <c r="D171" s="4"/>
      <c r="E171" s="4"/>
      <c r="F171" s="4">
        <v>128.10000000000002</v>
      </c>
    </row>
    <row r="172" spans="1:6" x14ac:dyDescent="0.25">
      <c r="A172" s="8" t="s">
        <v>17</v>
      </c>
      <c r="B172" s="4">
        <v>128.10000000000002</v>
      </c>
      <c r="C172" s="4"/>
      <c r="D172" s="4"/>
      <c r="E172" s="4"/>
      <c r="F172" s="4">
        <v>128.10000000000002</v>
      </c>
    </row>
    <row r="173" spans="1:6" x14ac:dyDescent="0.25">
      <c r="A173" s="9">
        <v>45108.473611111112</v>
      </c>
      <c r="B173" s="4">
        <v>1408.26</v>
      </c>
      <c r="C173" s="4"/>
      <c r="D173" s="4"/>
      <c r="E173" s="4"/>
      <c r="F173" s="4">
        <v>1408.26</v>
      </c>
    </row>
    <row r="174" spans="1:6" x14ac:dyDescent="0.25">
      <c r="A174" s="8" t="s">
        <v>6</v>
      </c>
      <c r="B174" s="4">
        <v>1408.26</v>
      </c>
      <c r="C174" s="4"/>
      <c r="D174" s="4"/>
      <c r="E174" s="4"/>
      <c r="F174" s="4">
        <v>1408.26</v>
      </c>
    </row>
    <row r="175" spans="1:6" x14ac:dyDescent="0.25">
      <c r="A175" s="9">
        <v>45108.674305555556</v>
      </c>
      <c r="B175" s="4"/>
      <c r="C175" s="4"/>
      <c r="D175" s="4"/>
      <c r="E175" s="4">
        <v>65.540000000000006</v>
      </c>
      <c r="F175" s="4">
        <v>65.540000000000006</v>
      </c>
    </row>
    <row r="176" spans="1:6" x14ac:dyDescent="0.25">
      <c r="A176" s="8" t="s">
        <v>6</v>
      </c>
      <c r="B176" s="4"/>
      <c r="C176" s="4"/>
      <c r="D176" s="4"/>
      <c r="E176" s="4">
        <v>65.540000000000006</v>
      </c>
      <c r="F176" s="4">
        <v>65.540000000000006</v>
      </c>
    </row>
    <row r="177" spans="1:6" x14ac:dyDescent="0.25">
      <c r="A177" s="9">
        <v>45108.833333333336</v>
      </c>
      <c r="B177" s="4"/>
      <c r="C177" s="4"/>
      <c r="D177" s="4"/>
      <c r="E177" s="4">
        <v>23.61</v>
      </c>
      <c r="F177" s="4">
        <v>23.61</v>
      </c>
    </row>
    <row r="178" spans="1:6" x14ac:dyDescent="0.25">
      <c r="A178" s="8" t="s">
        <v>6</v>
      </c>
      <c r="B178" s="4"/>
      <c r="C178" s="4"/>
      <c r="D178" s="4"/>
      <c r="E178" s="4">
        <v>23.61</v>
      </c>
      <c r="F178" s="4">
        <v>23.61</v>
      </c>
    </row>
    <row r="179" spans="1:6" x14ac:dyDescent="0.25">
      <c r="A179" s="9">
        <v>45139.268750000003</v>
      </c>
      <c r="B179" s="4"/>
      <c r="C179" s="4"/>
      <c r="D179" s="4">
        <v>1519.52</v>
      </c>
      <c r="E179" s="4"/>
      <c r="F179" s="4">
        <v>1519.52</v>
      </c>
    </row>
    <row r="180" spans="1:6" x14ac:dyDescent="0.25">
      <c r="A180" s="8" t="s">
        <v>11</v>
      </c>
      <c r="B180" s="4"/>
      <c r="C180" s="4"/>
      <c r="D180" s="4">
        <v>1519.52</v>
      </c>
      <c r="E180" s="4"/>
      <c r="F180" s="4">
        <v>1519.52</v>
      </c>
    </row>
    <row r="181" spans="1:6" x14ac:dyDescent="0.25">
      <c r="A181" s="9">
        <v>45139.472916666666</v>
      </c>
      <c r="B181" s="4">
        <v>1831.32</v>
      </c>
      <c r="C181" s="4"/>
      <c r="D181" s="4"/>
      <c r="E181" s="4"/>
      <c r="F181" s="4">
        <v>1831.32</v>
      </c>
    </row>
    <row r="182" spans="1:6" x14ac:dyDescent="0.25">
      <c r="A182" s="8" t="s">
        <v>17</v>
      </c>
      <c r="B182" s="4">
        <v>1831.32</v>
      </c>
      <c r="C182" s="4"/>
      <c r="D182" s="4"/>
      <c r="E182" s="4"/>
      <c r="F182" s="4">
        <v>1831.32</v>
      </c>
    </row>
    <row r="183" spans="1:6" x14ac:dyDescent="0.25">
      <c r="A183" s="9">
        <v>45170.3</v>
      </c>
      <c r="B183" s="4"/>
      <c r="C183" s="4">
        <v>2256</v>
      </c>
      <c r="D183" s="4"/>
      <c r="E183" s="4"/>
      <c r="F183" s="4">
        <v>2256</v>
      </c>
    </row>
    <row r="184" spans="1:6" x14ac:dyDescent="0.25">
      <c r="A184" s="8" t="s">
        <v>11</v>
      </c>
      <c r="B184" s="4"/>
      <c r="C184" s="4">
        <v>2256</v>
      </c>
      <c r="D184" s="4"/>
      <c r="E184" s="4"/>
      <c r="F184" s="4">
        <v>2256</v>
      </c>
    </row>
    <row r="185" spans="1:6" x14ac:dyDescent="0.25">
      <c r="A185" s="9">
        <v>45200.454861111109</v>
      </c>
      <c r="B185" s="4"/>
      <c r="C185" s="4"/>
      <c r="D185" s="4"/>
      <c r="E185" s="4">
        <v>926.72</v>
      </c>
      <c r="F185" s="4">
        <v>926.72</v>
      </c>
    </row>
    <row r="186" spans="1:6" x14ac:dyDescent="0.25">
      <c r="A186" s="8" t="s">
        <v>11</v>
      </c>
      <c r="B186" s="4"/>
      <c r="C186" s="4"/>
      <c r="D186" s="4"/>
      <c r="E186" s="4">
        <v>926.72</v>
      </c>
      <c r="F186" s="4">
        <v>926.72</v>
      </c>
    </row>
    <row r="187" spans="1:6" x14ac:dyDescent="0.25">
      <c r="A187" s="9">
        <v>45200.824999999997</v>
      </c>
      <c r="B187" s="4"/>
      <c r="C187" s="4">
        <v>461.08</v>
      </c>
      <c r="D187" s="4"/>
      <c r="E187" s="4"/>
      <c r="F187" s="4">
        <v>461.08</v>
      </c>
    </row>
    <row r="188" spans="1:6" x14ac:dyDescent="0.25">
      <c r="A188" s="8" t="s">
        <v>6</v>
      </c>
      <c r="B188" s="4"/>
      <c r="C188" s="4">
        <v>461.08</v>
      </c>
      <c r="D188" s="4"/>
      <c r="E188" s="4"/>
      <c r="F188" s="4">
        <v>461.08</v>
      </c>
    </row>
    <row r="189" spans="1:6" x14ac:dyDescent="0.25">
      <c r="A189" s="9">
        <v>45200.859027777777</v>
      </c>
      <c r="B189" s="4"/>
      <c r="C189" s="4">
        <v>1221.3</v>
      </c>
      <c r="D189" s="4"/>
      <c r="E189" s="4"/>
      <c r="F189" s="4">
        <v>1221.3</v>
      </c>
    </row>
    <row r="190" spans="1:6" x14ac:dyDescent="0.25">
      <c r="A190" s="8" t="s">
        <v>17</v>
      </c>
      <c r="B190" s="4"/>
      <c r="C190" s="4">
        <v>1221.3</v>
      </c>
      <c r="D190" s="4"/>
      <c r="E190" s="4"/>
      <c r="F190" s="4">
        <v>1221.3</v>
      </c>
    </row>
    <row r="191" spans="1:6" x14ac:dyDescent="0.25">
      <c r="A191" s="9">
        <v>45200.984027777777</v>
      </c>
      <c r="B191" s="4">
        <v>1938.08</v>
      </c>
      <c r="C191" s="4"/>
      <c r="D191" s="4"/>
      <c r="E191" s="4"/>
      <c r="F191" s="4">
        <v>1938.08</v>
      </c>
    </row>
    <row r="192" spans="1:6" x14ac:dyDescent="0.25">
      <c r="A192" s="8" t="s">
        <v>6</v>
      </c>
      <c r="B192" s="4">
        <v>1938.08</v>
      </c>
      <c r="C192" s="4"/>
      <c r="D192" s="4"/>
      <c r="E192" s="4"/>
      <c r="F192" s="4">
        <v>1938.08</v>
      </c>
    </row>
    <row r="193" spans="1:6" x14ac:dyDescent="0.25">
      <c r="A193" s="9">
        <v>45231.157638888886</v>
      </c>
      <c r="B193" s="4">
        <v>1614.2</v>
      </c>
      <c r="C193" s="4"/>
      <c r="D193" s="4"/>
      <c r="E193" s="4"/>
      <c r="F193" s="4">
        <v>1614.2</v>
      </c>
    </row>
    <row r="194" spans="1:6" x14ac:dyDescent="0.25">
      <c r="A194" s="8" t="s">
        <v>17</v>
      </c>
      <c r="B194" s="4">
        <v>1614.2</v>
      </c>
      <c r="C194" s="4"/>
      <c r="D194" s="4"/>
      <c r="E194" s="4"/>
      <c r="F194" s="4">
        <v>1614.2</v>
      </c>
    </row>
    <row r="195" spans="1:6" x14ac:dyDescent="0.25">
      <c r="A195" s="9">
        <v>45231.577777777777</v>
      </c>
      <c r="B195" s="4"/>
      <c r="C195" s="4">
        <v>621.51</v>
      </c>
      <c r="D195" s="4"/>
      <c r="E195" s="4"/>
      <c r="F195" s="4">
        <v>621.51</v>
      </c>
    </row>
    <row r="196" spans="1:6" x14ac:dyDescent="0.25">
      <c r="A196" s="8" t="s">
        <v>11</v>
      </c>
      <c r="B196" s="4"/>
      <c r="C196" s="4">
        <v>621.51</v>
      </c>
      <c r="D196" s="4"/>
      <c r="E196" s="4"/>
      <c r="F196" s="4">
        <v>621.51</v>
      </c>
    </row>
    <row r="197" spans="1:6" x14ac:dyDescent="0.25">
      <c r="A197" s="9">
        <v>45231.591666666667</v>
      </c>
      <c r="B197" s="4"/>
      <c r="C197" s="4">
        <v>1359.9</v>
      </c>
      <c r="D197" s="4"/>
      <c r="E197" s="4"/>
      <c r="F197" s="4">
        <v>1359.9</v>
      </c>
    </row>
    <row r="198" spans="1:6" x14ac:dyDescent="0.25">
      <c r="A198" s="8" t="s">
        <v>11</v>
      </c>
      <c r="B198" s="4"/>
      <c r="C198" s="4">
        <v>1359.9</v>
      </c>
      <c r="D198" s="4"/>
      <c r="E198" s="4"/>
      <c r="F198" s="4">
        <v>1359.9</v>
      </c>
    </row>
    <row r="199" spans="1:6" x14ac:dyDescent="0.25">
      <c r="A199" s="9">
        <v>45231.798611111109</v>
      </c>
      <c r="B199" s="4"/>
      <c r="C199" s="4">
        <v>84.48</v>
      </c>
      <c r="D199" s="4"/>
      <c r="E199" s="4"/>
      <c r="F199" s="4">
        <v>84.48</v>
      </c>
    </row>
    <row r="200" spans="1:6" x14ac:dyDescent="0.25">
      <c r="A200" s="8" t="s">
        <v>6</v>
      </c>
      <c r="B200" s="4"/>
      <c r="C200" s="4">
        <v>84.48</v>
      </c>
      <c r="D200" s="4"/>
      <c r="E200" s="4"/>
      <c r="F200" s="4">
        <v>84.48</v>
      </c>
    </row>
    <row r="201" spans="1:6" x14ac:dyDescent="0.25">
      <c r="A201" s="9">
        <v>45261.272222222222</v>
      </c>
      <c r="B201" s="4">
        <v>2724.4</v>
      </c>
      <c r="C201" s="4"/>
      <c r="D201" s="4"/>
      <c r="E201" s="4"/>
      <c r="F201" s="4">
        <v>2724.4</v>
      </c>
    </row>
    <row r="202" spans="1:6" x14ac:dyDescent="0.25">
      <c r="A202" s="8" t="s">
        <v>11</v>
      </c>
      <c r="B202" s="4">
        <v>2724.4</v>
      </c>
      <c r="C202" s="4"/>
      <c r="D202" s="4"/>
      <c r="E202" s="4"/>
      <c r="F202" s="4">
        <v>2724.4</v>
      </c>
    </row>
    <row r="203" spans="1:6" x14ac:dyDescent="0.25">
      <c r="A203" s="9">
        <v>45261.853472222225</v>
      </c>
      <c r="B203" s="4"/>
      <c r="C203" s="4"/>
      <c r="D203" s="4"/>
      <c r="E203" s="4">
        <v>500.92</v>
      </c>
      <c r="F203" s="4">
        <v>500.92</v>
      </c>
    </row>
    <row r="204" spans="1:6" x14ac:dyDescent="0.25">
      <c r="A204" s="8" t="s">
        <v>11</v>
      </c>
      <c r="B204" s="4"/>
      <c r="C204" s="4"/>
      <c r="D204" s="4"/>
      <c r="E204" s="4">
        <v>500.92</v>
      </c>
      <c r="F204" s="4">
        <v>500.92</v>
      </c>
    </row>
    <row r="205" spans="1:6" x14ac:dyDescent="0.25">
      <c r="A205" s="3" t="s">
        <v>86</v>
      </c>
      <c r="B205" s="4">
        <v>31798.560000000001</v>
      </c>
      <c r="C205" s="4">
        <v>27753.030000000002</v>
      </c>
      <c r="D205" s="4">
        <v>41257.629999999997</v>
      </c>
      <c r="E205" s="4">
        <v>27503.3</v>
      </c>
      <c r="F205" s="4">
        <v>128312.52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"/>
  <sheetViews>
    <sheetView workbookViewId="0">
      <selection activeCell="A10" sqref="A10"/>
    </sheetView>
  </sheetViews>
  <sheetFormatPr defaultRowHeight="15" x14ac:dyDescent="0.25"/>
  <cols>
    <col min="1" max="1" width="15.140625" customWidth="1"/>
    <col min="2" max="2" width="16.28515625" bestFit="1" customWidth="1"/>
    <col min="3" max="4" width="9.140625" customWidth="1"/>
    <col min="5" max="5" width="9" customWidth="1"/>
    <col min="6" max="6" width="11.28515625" customWidth="1"/>
    <col min="7" max="7" width="6" customWidth="1"/>
    <col min="8" max="19" width="7" customWidth="1"/>
    <col min="20" max="20" width="6" customWidth="1"/>
    <col min="21" max="26" width="7" customWidth="1"/>
    <col min="27" max="27" width="12.42578125" bestFit="1" customWidth="1"/>
    <col min="28" max="28" width="11" bestFit="1" customWidth="1"/>
    <col min="29" max="32" width="6" customWidth="1"/>
    <col min="33" max="41" width="7" customWidth="1"/>
    <col min="42" max="42" width="6" customWidth="1"/>
    <col min="43" max="43" width="4" customWidth="1"/>
    <col min="44" max="45" width="7" customWidth="1"/>
    <col min="46" max="46" width="6" customWidth="1"/>
    <col min="47" max="50" width="7" customWidth="1"/>
    <col min="51" max="51" width="14.140625" bestFit="1" customWidth="1"/>
    <col min="52" max="52" width="11" bestFit="1" customWidth="1"/>
    <col min="53" max="55" width="6" customWidth="1"/>
    <col min="56" max="59" width="7" customWidth="1"/>
    <col min="60" max="60" width="6" customWidth="1"/>
    <col min="61" max="71" width="7" customWidth="1"/>
    <col min="72" max="72" width="6" customWidth="1"/>
    <col min="73" max="73" width="7" customWidth="1"/>
    <col min="74" max="75" width="6" customWidth="1"/>
    <col min="76" max="77" width="7" customWidth="1"/>
    <col min="78" max="78" width="14.140625" bestFit="1" customWidth="1"/>
    <col min="79" max="79" width="10.5703125" bestFit="1" customWidth="1"/>
    <col min="80" max="86" width="6" customWidth="1"/>
    <col min="87" max="91" width="7" customWidth="1"/>
    <col min="92" max="93" width="6" customWidth="1"/>
    <col min="94" max="104" width="7" customWidth="1"/>
    <col min="105" max="105" width="13.7109375" bestFit="1" customWidth="1"/>
    <col min="106" max="106" width="11.28515625" bestFit="1" customWidth="1"/>
  </cols>
  <sheetData>
    <row r="3" spans="1:6" x14ac:dyDescent="0.25">
      <c r="A3" s="2" t="s">
        <v>87</v>
      </c>
      <c r="B3" s="2" t="s">
        <v>91</v>
      </c>
    </row>
    <row r="4" spans="1:6" x14ac:dyDescent="0.25">
      <c r="A4" s="2" t="s">
        <v>85</v>
      </c>
      <c r="B4" t="s">
        <v>9</v>
      </c>
      <c r="C4" t="s">
        <v>7</v>
      </c>
      <c r="D4" t="s">
        <v>12</v>
      </c>
      <c r="E4" t="s">
        <v>14</v>
      </c>
      <c r="F4" t="s">
        <v>86</v>
      </c>
    </row>
    <row r="5" spans="1:6" x14ac:dyDescent="0.25">
      <c r="A5" s="3" t="s">
        <v>16</v>
      </c>
      <c r="B5" s="4">
        <v>1976.6200000000001</v>
      </c>
      <c r="C5" s="4">
        <v>4443.63</v>
      </c>
      <c r="D5" s="4">
        <v>5508.96</v>
      </c>
      <c r="E5" s="4">
        <v>8615.68</v>
      </c>
      <c r="F5" s="4">
        <v>20544.89</v>
      </c>
    </row>
    <row r="6" spans="1:6" x14ac:dyDescent="0.25">
      <c r="A6" s="3" t="s">
        <v>13</v>
      </c>
      <c r="B6" s="4">
        <v>6635.8499999999995</v>
      </c>
      <c r="C6" s="4">
        <v>4208.17</v>
      </c>
      <c r="D6" s="4">
        <v>8564.3700000000008</v>
      </c>
      <c r="E6" s="4">
        <v>940.90000000000009</v>
      </c>
      <c r="F6" s="4">
        <v>20349.29</v>
      </c>
    </row>
    <row r="7" spans="1:6" x14ac:dyDescent="0.25">
      <c r="A7" s="3" t="s">
        <v>10</v>
      </c>
      <c r="B7" s="4">
        <v>4172.21</v>
      </c>
      <c r="C7" s="4">
        <v>7295.369999999999</v>
      </c>
      <c r="D7" s="4">
        <v>4793.0300000000007</v>
      </c>
      <c r="E7" s="4">
        <v>1124.1099999999999</v>
      </c>
      <c r="F7" s="4">
        <v>17384.719999999998</v>
      </c>
    </row>
    <row r="8" spans="1:6" x14ac:dyDescent="0.25">
      <c r="A8" s="3" t="s">
        <v>86</v>
      </c>
      <c r="B8" s="4">
        <v>12784.68</v>
      </c>
      <c r="C8" s="4">
        <v>15947.169999999998</v>
      </c>
      <c r="D8" s="4">
        <v>18866.36</v>
      </c>
      <c r="E8" s="4">
        <v>10680.69</v>
      </c>
      <c r="F8" s="4">
        <v>58278.899999999994</v>
      </c>
    </row>
    <row r="10" spans="1:6" x14ac:dyDescent="0.25">
      <c r="A10" s="7" t="s">
        <v>93</v>
      </c>
    </row>
    <row r="12" spans="1:6" ht="17.25" x14ac:dyDescent="0.3">
      <c r="A12" s="5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K25" sqref="K25"/>
    </sheetView>
  </sheetViews>
  <sheetFormatPr defaultRowHeight="15" x14ac:dyDescent="0.25"/>
  <cols>
    <col min="1" max="1" width="18.7109375" bestFit="1" customWidth="1"/>
    <col min="2" max="2" width="16.28515625" customWidth="1"/>
    <col min="3" max="3" width="14.85546875" customWidth="1"/>
    <col min="4" max="4" width="12.85546875" customWidth="1"/>
    <col min="5" max="5" width="12" customWidth="1"/>
    <col min="6" max="11" width="6" customWidth="1"/>
    <col min="12" max="16" width="7" customWidth="1"/>
    <col min="17" max="17" width="6" customWidth="1"/>
    <col min="18" max="25" width="7" customWidth="1"/>
    <col min="26" max="26" width="6" customWidth="1"/>
    <col min="27" max="27" width="7" customWidth="1"/>
    <col min="28" max="28" width="6" customWidth="1"/>
    <col min="29" max="30" width="7" customWidth="1"/>
    <col min="31" max="31" width="12.85546875" bestFit="1" customWidth="1"/>
    <col min="32" max="32" width="16.7109375" bestFit="1" customWidth="1"/>
    <col min="33" max="37" width="6" customWidth="1"/>
    <col min="38" max="47" width="7" customWidth="1"/>
    <col min="48" max="48" width="6" customWidth="1"/>
    <col min="49" max="56" width="7" customWidth="1"/>
    <col min="57" max="57" width="4" customWidth="1"/>
    <col min="58" max="58" width="7" customWidth="1"/>
    <col min="59" max="59" width="6" customWidth="1"/>
    <col min="60" max="62" width="7" customWidth="1"/>
    <col min="63" max="63" width="6" customWidth="1"/>
    <col min="64" max="65" width="7" customWidth="1"/>
    <col min="66" max="66" width="6" customWidth="1"/>
    <col min="67" max="68" width="7" customWidth="1"/>
    <col min="69" max="69" width="19.85546875" bestFit="1" customWidth="1"/>
    <col min="70" max="70" width="14.7109375" bestFit="1" customWidth="1"/>
    <col min="71" max="76" width="6" customWidth="1"/>
    <col min="77" max="81" width="7" customWidth="1"/>
    <col min="82" max="82" width="6" customWidth="1"/>
    <col min="83" max="92" width="7" customWidth="1"/>
    <col min="93" max="93" width="6" customWidth="1"/>
    <col min="94" max="103" width="7" customWidth="1"/>
    <col min="104" max="104" width="18" bestFit="1" customWidth="1"/>
    <col min="105" max="105" width="11.28515625" bestFit="1" customWidth="1"/>
  </cols>
  <sheetData>
    <row r="1" spans="1:5" x14ac:dyDescent="0.25">
      <c r="A1" s="2" t="s">
        <v>5</v>
      </c>
      <c r="B1" t="s">
        <v>95</v>
      </c>
    </row>
    <row r="2" spans="1:5" x14ac:dyDescent="0.25">
      <c r="A2" s="2" t="s">
        <v>3</v>
      </c>
      <c r="B2" t="s">
        <v>95</v>
      </c>
    </row>
    <row r="3" spans="1:5" x14ac:dyDescent="0.25">
      <c r="A3" s="2" t="s">
        <v>2</v>
      </c>
      <c r="B3" t="s">
        <v>95</v>
      </c>
    </row>
    <row r="5" spans="1:5" x14ac:dyDescent="0.25">
      <c r="A5" s="2" t="s">
        <v>88</v>
      </c>
      <c r="B5" s="2" t="s">
        <v>91</v>
      </c>
    </row>
    <row r="6" spans="1:5" x14ac:dyDescent="0.25">
      <c r="A6" s="2" t="s">
        <v>85</v>
      </c>
      <c r="B6" t="s">
        <v>17</v>
      </c>
      <c r="C6" t="s">
        <v>11</v>
      </c>
      <c r="D6" t="s">
        <v>6</v>
      </c>
      <c r="E6" t="s">
        <v>86</v>
      </c>
    </row>
    <row r="7" spans="1:5" x14ac:dyDescent="0.25">
      <c r="A7" s="3" t="s">
        <v>9</v>
      </c>
      <c r="B7" s="4">
        <v>1203.9545454545457</v>
      </c>
      <c r="C7" s="4">
        <v>1374.7462500000001</v>
      </c>
      <c r="D7" s="4">
        <v>1259.5150000000001</v>
      </c>
      <c r="E7" s="4">
        <v>1271.9424000000001</v>
      </c>
    </row>
    <row r="8" spans="1:5" x14ac:dyDescent="0.25">
      <c r="A8" s="3" t="s">
        <v>7</v>
      </c>
      <c r="B8" s="4">
        <v>692.24499999999989</v>
      </c>
      <c r="C8" s="4">
        <v>1094.83125</v>
      </c>
      <c r="D8" s="4">
        <v>1475.0363636363636</v>
      </c>
      <c r="E8" s="4">
        <v>1206.6534782608694</v>
      </c>
    </row>
    <row r="9" spans="1:5" x14ac:dyDescent="0.25">
      <c r="A9" s="3" t="s">
        <v>12</v>
      </c>
      <c r="B9" s="4">
        <v>1557.8314285714284</v>
      </c>
      <c r="C9" s="4">
        <v>1466.16</v>
      </c>
      <c r="D9" s="4">
        <v>1822.6985714285713</v>
      </c>
      <c r="E9" s="4">
        <v>1586.831923076923</v>
      </c>
    </row>
    <row r="10" spans="1:5" x14ac:dyDescent="0.25">
      <c r="A10" s="3" t="s">
        <v>14</v>
      </c>
      <c r="B10" s="4">
        <v>1128.2985714285714</v>
      </c>
      <c r="C10" s="4">
        <v>828.45555555555563</v>
      </c>
      <c r="D10" s="4">
        <v>1214.9109999999998</v>
      </c>
      <c r="E10" s="4">
        <v>1057.8192307692307</v>
      </c>
    </row>
    <row r="11" spans="1:5" x14ac:dyDescent="0.25">
      <c r="A11" s="3" t="s">
        <v>86</v>
      </c>
      <c r="B11" s="4">
        <v>1200.5306896551724</v>
      </c>
      <c r="C11" s="4">
        <v>1210.9902702702705</v>
      </c>
      <c r="D11" s="4">
        <v>1432.0732352941177</v>
      </c>
      <c r="E11" s="4">
        <v>1283.1251999999999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defaultRowHeight="15" x14ac:dyDescent="0.25"/>
  <cols>
    <col min="1" max="1" width="16.85546875" customWidth="1"/>
    <col min="2" max="2" width="18.85546875" customWidth="1"/>
    <col min="3" max="3" width="17.85546875" customWidth="1"/>
    <col min="4" max="4" width="15.28515625" customWidth="1"/>
    <col min="5" max="5" width="13.5703125" customWidth="1"/>
    <col min="6" max="6" width="14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84</v>
      </c>
    </row>
    <row r="2" spans="1:7" x14ac:dyDescent="0.25">
      <c r="A2" s="1">
        <v>44927.162499999999</v>
      </c>
      <c r="B2" t="s">
        <v>6</v>
      </c>
      <c r="C2">
        <v>7</v>
      </c>
      <c r="D2">
        <v>25.84</v>
      </c>
      <c r="E2" t="s">
        <v>7</v>
      </c>
      <c r="F2" t="s">
        <v>8</v>
      </c>
      <c r="G2">
        <f>C2*D2</f>
        <v>180.88</v>
      </c>
    </row>
    <row r="3" spans="1:7" x14ac:dyDescent="0.25">
      <c r="A3" s="1">
        <v>44927.39166666667</v>
      </c>
      <c r="B3" t="s">
        <v>6</v>
      </c>
      <c r="C3">
        <v>5</v>
      </c>
      <c r="D3">
        <v>357.6</v>
      </c>
      <c r="E3" t="s">
        <v>7</v>
      </c>
      <c r="F3" t="s">
        <v>8</v>
      </c>
      <c r="G3">
        <f t="shared" ref="G3:G66" si="0">C3*D3</f>
        <v>1788</v>
      </c>
    </row>
    <row r="4" spans="1:7" x14ac:dyDescent="0.25">
      <c r="A4" s="1">
        <v>44927.501388888886</v>
      </c>
      <c r="B4" t="s">
        <v>6</v>
      </c>
      <c r="C4">
        <v>9</v>
      </c>
      <c r="D4">
        <v>237.85</v>
      </c>
      <c r="E4" t="s">
        <v>9</v>
      </c>
      <c r="F4" t="s">
        <v>10</v>
      </c>
      <c r="G4">
        <f t="shared" si="0"/>
        <v>2140.65</v>
      </c>
    </row>
    <row r="5" spans="1:7" x14ac:dyDescent="0.25">
      <c r="A5" s="1">
        <v>44927.624305555553</v>
      </c>
      <c r="B5" t="s">
        <v>11</v>
      </c>
      <c r="C5">
        <v>8</v>
      </c>
      <c r="D5">
        <v>474.3</v>
      </c>
      <c r="E5" t="s">
        <v>12</v>
      </c>
      <c r="F5" t="s">
        <v>13</v>
      </c>
      <c r="G5">
        <f t="shared" si="0"/>
        <v>3794.4</v>
      </c>
    </row>
    <row r="6" spans="1:7" x14ac:dyDescent="0.25">
      <c r="A6" s="1">
        <v>44927.84375</v>
      </c>
      <c r="B6" t="s">
        <v>11</v>
      </c>
      <c r="C6">
        <v>6</v>
      </c>
      <c r="D6">
        <v>118.5</v>
      </c>
      <c r="E6" t="s">
        <v>14</v>
      </c>
      <c r="F6" t="s">
        <v>15</v>
      </c>
      <c r="G6">
        <f t="shared" si="0"/>
        <v>711</v>
      </c>
    </row>
    <row r="7" spans="1:7" x14ac:dyDescent="0.25">
      <c r="A7" s="1">
        <v>44927.862500000003</v>
      </c>
      <c r="B7" t="s">
        <v>6</v>
      </c>
      <c r="C7">
        <v>2</v>
      </c>
      <c r="D7">
        <v>140.87</v>
      </c>
      <c r="E7" t="s">
        <v>9</v>
      </c>
      <c r="F7" t="s">
        <v>16</v>
      </c>
      <c r="G7">
        <f t="shared" si="0"/>
        <v>281.74</v>
      </c>
    </row>
    <row r="8" spans="1:7" x14ac:dyDescent="0.25">
      <c r="A8" s="1">
        <v>44927.912499999999</v>
      </c>
      <c r="B8" t="s">
        <v>17</v>
      </c>
      <c r="C8">
        <v>9</v>
      </c>
      <c r="D8">
        <v>49.92</v>
      </c>
      <c r="E8" t="s">
        <v>12</v>
      </c>
      <c r="F8" t="s">
        <v>18</v>
      </c>
      <c r="G8">
        <f t="shared" si="0"/>
        <v>449.28000000000003</v>
      </c>
    </row>
    <row r="9" spans="1:7" x14ac:dyDescent="0.25">
      <c r="A9" s="1">
        <v>44927.951388888891</v>
      </c>
      <c r="B9" t="s">
        <v>17</v>
      </c>
      <c r="C9">
        <v>1</v>
      </c>
      <c r="D9">
        <v>220.02</v>
      </c>
      <c r="E9" t="s">
        <v>9</v>
      </c>
      <c r="F9" t="s">
        <v>19</v>
      </c>
      <c r="G9">
        <f t="shared" si="0"/>
        <v>220.02</v>
      </c>
    </row>
    <row r="10" spans="1:7" x14ac:dyDescent="0.25">
      <c r="A10" s="1">
        <v>44958.068749999999</v>
      </c>
      <c r="B10" t="s">
        <v>17</v>
      </c>
      <c r="C10">
        <v>6</v>
      </c>
      <c r="D10">
        <v>63.42</v>
      </c>
      <c r="E10" t="s">
        <v>12</v>
      </c>
      <c r="F10" t="s">
        <v>20</v>
      </c>
      <c r="G10">
        <f t="shared" si="0"/>
        <v>380.52</v>
      </c>
    </row>
    <row r="11" spans="1:7" x14ac:dyDescent="0.25">
      <c r="A11" s="1">
        <v>44958.606249999997</v>
      </c>
      <c r="B11" t="s">
        <v>11</v>
      </c>
      <c r="C11">
        <v>4</v>
      </c>
      <c r="D11">
        <v>320.56</v>
      </c>
      <c r="E11" t="s">
        <v>14</v>
      </c>
      <c r="F11" t="s">
        <v>15</v>
      </c>
      <c r="G11">
        <f t="shared" si="0"/>
        <v>1282.24</v>
      </c>
    </row>
    <row r="12" spans="1:7" x14ac:dyDescent="0.25">
      <c r="A12" s="1">
        <v>44958.972222222219</v>
      </c>
      <c r="B12" t="s">
        <v>17</v>
      </c>
      <c r="C12">
        <v>1</v>
      </c>
      <c r="D12">
        <v>403.45</v>
      </c>
      <c r="E12" t="s">
        <v>9</v>
      </c>
      <c r="F12" t="s">
        <v>20</v>
      </c>
      <c r="G12">
        <f t="shared" si="0"/>
        <v>403.45</v>
      </c>
    </row>
    <row r="13" spans="1:7" x14ac:dyDescent="0.25">
      <c r="A13" s="1">
        <v>44986.009722222225</v>
      </c>
      <c r="B13" t="s">
        <v>17</v>
      </c>
      <c r="C13">
        <v>5</v>
      </c>
      <c r="D13">
        <v>351.43</v>
      </c>
      <c r="E13" t="s">
        <v>12</v>
      </c>
      <c r="F13" t="s">
        <v>19</v>
      </c>
      <c r="G13">
        <f t="shared" si="0"/>
        <v>1757.15</v>
      </c>
    </row>
    <row r="14" spans="1:7" x14ac:dyDescent="0.25">
      <c r="A14" s="1">
        <v>44986.076388888891</v>
      </c>
      <c r="B14" t="s">
        <v>6</v>
      </c>
      <c r="C14">
        <v>9</v>
      </c>
      <c r="D14">
        <v>385.44</v>
      </c>
      <c r="E14" t="s">
        <v>14</v>
      </c>
      <c r="F14" t="s">
        <v>16</v>
      </c>
      <c r="G14">
        <f t="shared" si="0"/>
        <v>3468.96</v>
      </c>
    </row>
    <row r="15" spans="1:7" x14ac:dyDescent="0.25">
      <c r="A15" s="1">
        <v>44986.636111111111</v>
      </c>
      <c r="B15" t="s">
        <v>17</v>
      </c>
      <c r="C15">
        <v>7</v>
      </c>
      <c r="D15">
        <v>177.8</v>
      </c>
      <c r="E15" t="s">
        <v>14</v>
      </c>
      <c r="F15" t="s">
        <v>19</v>
      </c>
      <c r="G15">
        <f t="shared" si="0"/>
        <v>1244.6000000000001</v>
      </c>
    </row>
    <row r="16" spans="1:7" x14ac:dyDescent="0.25">
      <c r="A16" s="1">
        <v>45017.333333333336</v>
      </c>
      <c r="B16" t="s">
        <v>11</v>
      </c>
      <c r="C16">
        <v>3</v>
      </c>
      <c r="D16">
        <v>424.47</v>
      </c>
      <c r="E16" t="s">
        <v>12</v>
      </c>
      <c r="F16" t="s">
        <v>13</v>
      </c>
      <c r="G16">
        <f t="shared" si="0"/>
        <v>1273.4100000000001</v>
      </c>
    </row>
    <row r="17" spans="1:7" x14ac:dyDescent="0.25">
      <c r="A17" s="1">
        <v>45017.722916666666</v>
      </c>
      <c r="B17" t="s">
        <v>6</v>
      </c>
      <c r="C17">
        <v>5</v>
      </c>
      <c r="D17">
        <v>220.1</v>
      </c>
      <c r="E17" t="s">
        <v>14</v>
      </c>
      <c r="F17" t="s">
        <v>10</v>
      </c>
      <c r="G17">
        <f t="shared" si="0"/>
        <v>1100.5</v>
      </c>
    </row>
    <row r="18" spans="1:7" x14ac:dyDescent="0.25">
      <c r="A18" s="1">
        <v>45047.106249999997</v>
      </c>
      <c r="B18" t="s">
        <v>6</v>
      </c>
      <c r="C18">
        <v>4</v>
      </c>
      <c r="D18">
        <v>413.76</v>
      </c>
      <c r="E18" t="s">
        <v>12</v>
      </c>
      <c r="F18" t="s">
        <v>10</v>
      </c>
      <c r="G18">
        <f t="shared" si="0"/>
        <v>1655.04</v>
      </c>
    </row>
    <row r="19" spans="1:7" x14ac:dyDescent="0.25">
      <c r="A19" s="1">
        <v>45047.227083333331</v>
      </c>
      <c r="B19" t="s">
        <v>6</v>
      </c>
      <c r="C19">
        <v>3</v>
      </c>
      <c r="D19">
        <v>316.98</v>
      </c>
      <c r="E19" t="s">
        <v>14</v>
      </c>
      <c r="F19" t="s">
        <v>8</v>
      </c>
      <c r="G19">
        <f t="shared" si="0"/>
        <v>950.94</v>
      </c>
    </row>
    <row r="20" spans="1:7" x14ac:dyDescent="0.25">
      <c r="A20" s="1">
        <v>45047.597916666666</v>
      </c>
      <c r="B20" t="s">
        <v>11</v>
      </c>
      <c r="C20">
        <v>1</v>
      </c>
      <c r="D20">
        <v>80.28</v>
      </c>
      <c r="E20" t="s">
        <v>12</v>
      </c>
      <c r="F20" t="s">
        <v>15</v>
      </c>
      <c r="G20">
        <f t="shared" si="0"/>
        <v>80.28</v>
      </c>
    </row>
    <row r="21" spans="1:7" x14ac:dyDescent="0.25">
      <c r="A21" s="1">
        <v>45047.77847222222</v>
      </c>
      <c r="B21" t="s">
        <v>17</v>
      </c>
      <c r="C21">
        <v>1</v>
      </c>
      <c r="D21">
        <v>48.41</v>
      </c>
      <c r="E21" t="s">
        <v>9</v>
      </c>
      <c r="F21" t="s">
        <v>20</v>
      </c>
      <c r="G21">
        <f t="shared" si="0"/>
        <v>48.41</v>
      </c>
    </row>
    <row r="22" spans="1:7" x14ac:dyDescent="0.25">
      <c r="A22" s="1">
        <v>45078.90902777778</v>
      </c>
      <c r="B22" t="s">
        <v>17</v>
      </c>
      <c r="C22">
        <v>5</v>
      </c>
      <c r="D22">
        <v>18.98</v>
      </c>
      <c r="E22" t="s">
        <v>14</v>
      </c>
      <c r="F22" t="s">
        <v>19</v>
      </c>
      <c r="G22">
        <f t="shared" si="0"/>
        <v>94.9</v>
      </c>
    </row>
    <row r="23" spans="1:7" x14ac:dyDescent="0.25">
      <c r="A23" s="1">
        <v>45108.339583333334</v>
      </c>
      <c r="B23" t="s">
        <v>17</v>
      </c>
      <c r="C23">
        <v>3</v>
      </c>
      <c r="D23">
        <v>42.7</v>
      </c>
      <c r="E23" t="s">
        <v>9</v>
      </c>
      <c r="F23" t="s">
        <v>19</v>
      </c>
      <c r="G23">
        <f t="shared" si="0"/>
        <v>128.10000000000002</v>
      </c>
    </row>
    <row r="24" spans="1:7" x14ac:dyDescent="0.25">
      <c r="A24" s="1">
        <v>45108.473611111112</v>
      </c>
      <c r="B24" t="s">
        <v>6</v>
      </c>
      <c r="C24">
        <v>6</v>
      </c>
      <c r="D24">
        <v>234.71</v>
      </c>
      <c r="E24" t="s">
        <v>9</v>
      </c>
      <c r="F24" t="s">
        <v>8</v>
      </c>
      <c r="G24">
        <f t="shared" si="0"/>
        <v>1408.26</v>
      </c>
    </row>
    <row r="25" spans="1:7" x14ac:dyDescent="0.25">
      <c r="A25" s="1">
        <v>45108.674305555556</v>
      </c>
      <c r="B25" t="s">
        <v>6</v>
      </c>
      <c r="C25">
        <v>1</v>
      </c>
      <c r="D25">
        <v>65.540000000000006</v>
      </c>
      <c r="E25" t="s">
        <v>14</v>
      </c>
      <c r="F25" t="s">
        <v>8</v>
      </c>
      <c r="G25">
        <f t="shared" si="0"/>
        <v>65.540000000000006</v>
      </c>
    </row>
    <row r="26" spans="1:7" x14ac:dyDescent="0.25">
      <c r="A26" s="1">
        <v>45108.833333333336</v>
      </c>
      <c r="B26" t="s">
        <v>6</v>
      </c>
      <c r="C26">
        <v>1</v>
      </c>
      <c r="D26">
        <v>23.61</v>
      </c>
      <c r="E26" t="s">
        <v>14</v>
      </c>
      <c r="F26" t="s">
        <v>10</v>
      </c>
      <c r="G26">
        <f t="shared" si="0"/>
        <v>23.61</v>
      </c>
    </row>
    <row r="27" spans="1:7" x14ac:dyDescent="0.25">
      <c r="A27" s="1">
        <v>45139.268750000003</v>
      </c>
      <c r="B27" t="s">
        <v>11</v>
      </c>
      <c r="C27">
        <v>4</v>
      </c>
      <c r="D27">
        <v>379.88</v>
      </c>
      <c r="E27" t="s">
        <v>12</v>
      </c>
      <c r="F27" t="s">
        <v>21</v>
      </c>
      <c r="G27">
        <f t="shared" si="0"/>
        <v>1519.52</v>
      </c>
    </row>
    <row r="28" spans="1:7" x14ac:dyDescent="0.25">
      <c r="A28" s="1">
        <v>45139.472916666666</v>
      </c>
      <c r="B28" t="s">
        <v>17</v>
      </c>
      <c r="C28">
        <v>9</v>
      </c>
      <c r="D28">
        <v>203.48</v>
      </c>
      <c r="E28" t="s">
        <v>9</v>
      </c>
      <c r="F28" t="s">
        <v>19</v>
      </c>
      <c r="G28">
        <f t="shared" si="0"/>
        <v>1831.32</v>
      </c>
    </row>
    <row r="29" spans="1:7" x14ac:dyDescent="0.25">
      <c r="A29" s="1">
        <v>45170.3</v>
      </c>
      <c r="B29" t="s">
        <v>11</v>
      </c>
      <c r="C29">
        <v>6</v>
      </c>
      <c r="D29">
        <v>376</v>
      </c>
      <c r="E29" t="s">
        <v>7</v>
      </c>
      <c r="F29" t="s">
        <v>21</v>
      </c>
      <c r="G29">
        <f t="shared" si="0"/>
        <v>2256</v>
      </c>
    </row>
    <row r="30" spans="1:7" x14ac:dyDescent="0.25">
      <c r="A30" s="1">
        <v>45200.454861111109</v>
      </c>
      <c r="B30" t="s">
        <v>11</v>
      </c>
      <c r="C30">
        <v>4</v>
      </c>
      <c r="D30">
        <v>231.68</v>
      </c>
      <c r="E30" t="s">
        <v>14</v>
      </c>
      <c r="F30" t="s">
        <v>15</v>
      </c>
      <c r="G30">
        <f t="shared" si="0"/>
        <v>926.72</v>
      </c>
    </row>
    <row r="31" spans="1:7" x14ac:dyDescent="0.25">
      <c r="A31" s="1">
        <v>45200.824999999997</v>
      </c>
      <c r="B31" t="s">
        <v>6</v>
      </c>
      <c r="C31">
        <v>2</v>
      </c>
      <c r="D31">
        <v>230.54</v>
      </c>
      <c r="E31" t="s">
        <v>7</v>
      </c>
      <c r="F31" t="s">
        <v>8</v>
      </c>
      <c r="G31">
        <f t="shared" si="0"/>
        <v>461.08</v>
      </c>
    </row>
    <row r="32" spans="1:7" x14ac:dyDescent="0.25">
      <c r="A32" s="1">
        <v>45200.859027777777</v>
      </c>
      <c r="B32" t="s">
        <v>17</v>
      </c>
      <c r="C32">
        <v>5</v>
      </c>
      <c r="D32">
        <v>244.26</v>
      </c>
      <c r="E32" t="s">
        <v>7</v>
      </c>
      <c r="F32" t="s">
        <v>20</v>
      </c>
      <c r="G32">
        <f t="shared" si="0"/>
        <v>1221.3</v>
      </c>
    </row>
    <row r="33" spans="1:7" x14ac:dyDescent="0.25">
      <c r="A33" s="1">
        <v>45200.984027777777</v>
      </c>
      <c r="B33" t="s">
        <v>6</v>
      </c>
      <c r="C33">
        <v>8</v>
      </c>
      <c r="D33">
        <v>242.26</v>
      </c>
      <c r="E33" t="s">
        <v>9</v>
      </c>
      <c r="F33" t="s">
        <v>10</v>
      </c>
      <c r="G33">
        <f t="shared" si="0"/>
        <v>1938.08</v>
      </c>
    </row>
    <row r="34" spans="1:7" x14ac:dyDescent="0.25">
      <c r="A34" s="1">
        <v>45231.157638888886</v>
      </c>
      <c r="B34" t="s">
        <v>17</v>
      </c>
      <c r="C34">
        <v>4</v>
      </c>
      <c r="D34">
        <v>403.55</v>
      </c>
      <c r="E34" t="s">
        <v>9</v>
      </c>
      <c r="F34" t="s">
        <v>19</v>
      </c>
      <c r="G34">
        <f t="shared" si="0"/>
        <v>1614.2</v>
      </c>
    </row>
    <row r="35" spans="1:7" x14ac:dyDescent="0.25">
      <c r="A35" s="1">
        <v>45231.577777777777</v>
      </c>
      <c r="B35" t="s">
        <v>11</v>
      </c>
      <c r="C35">
        <v>3</v>
      </c>
      <c r="D35">
        <v>207.17</v>
      </c>
      <c r="E35" t="s">
        <v>7</v>
      </c>
      <c r="F35" t="s">
        <v>15</v>
      </c>
      <c r="G35">
        <f t="shared" si="0"/>
        <v>621.51</v>
      </c>
    </row>
    <row r="36" spans="1:7" x14ac:dyDescent="0.25">
      <c r="A36" s="1">
        <v>45231.591666666667</v>
      </c>
      <c r="B36" t="s">
        <v>11</v>
      </c>
      <c r="C36">
        <v>3</v>
      </c>
      <c r="D36">
        <v>453.3</v>
      </c>
      <c r="E36" t="s">
        <v>7</v>
      </c>
      <c r="F36" t="s">
        <v>21</v>
      </c>
      <c r="G36">
        <f t="shared" si="0"/>
        <v>1359.9</v>
      </c>
    </row>
    <row r="37" spans="1:7" x14ac:dyDescent="0.25">
      <c r="A37" s="1">
        <v>45231.798611111109</v>
      </c>
      <c r="B37" t="s">
        <v>6</v>
      </c>
      <c r="C37">
        <v>3</v>
      </c>
      <c r="D37">
        <v>28.16</v>
      </c>
      <c r="E37" t="s">
        <v>7</v>
      </c>
      <c r="F37" t="s">
        <v>16</v>
      </c>
      <c r="G37">
        <f t="shared" si="0"/>
        <v>84.48</v>
      </c>
    </row>
    <row r="38" spans="1:7" x14ac:dyDescent="0.25">
      <c r="A38" s="1">
        <v>45261.272222222222</v>
      </c>
      <c r="B38" t="s">
        <v>11</v>
      </c>
      <c r="C38">
        <v>7</v>
      </c>
      <c r="D38">
        <v>389.2</v>
      </c>
      <c r="E38" t="s">
        <v>9</v>
      </c>
      <c r="F38" t="s">
        <v>15</v>
      </c>
      <c r="G38">
        <f t="shared" si="0"/>
        <v>2724.4</v>
      </c>
    </row>
    <row r="39" spans="1:7" x14ac:dyDescent="0.25">
      <c r="A39" s="1">
        <v>45261.853472222225</v>
      </c>
      <c r="B39" t="s">
        <v>11</v>
      </c>
      <c r="C39">
        <v>7</v>
      </c>
      <c r="D39">
        <v>71.56</v>
      </c>
      <c r="E39" t="s">
        <v>14</v>
      </c>
      <c r="F39" t="s">
        <v>21</v>
      </c>
      <c r="G39">
        <f t="shared" si="0"/>
        <v>500.92</v>
      </c>
    </row>
    <row r="40" spans="1:7" x14ac:dyDescent="0.25">
      <c r="A40" t="s">
        <v>22</v>
      </c>
      <c r="B40" t="s">
        <v>11</v>
      </c>
      <c r="C40">
        <v>1</v>
      </c>
      <c r="D40">
        <v>313.07</v>
      </c>
      <c r="E40" t="s">
        <v>7</v>
      </c>
      <c r="F40" t="s">
        <v>21</v>
      </c>
      <c r="G40">
        <f t="shared" si="0"/>
        <v>313.07</v>
      </c>
    </row>
    <row r="41" spans="1:7" x14ac:dyDescent="0.25">
      <c r="A41" t="s">
        <v>23</v>
      </c>
      <c r="B41" t="s">
        <v>11</v>
      </c>
      <c r="C41">
        <v>2</v>
      </c>
      <c r="D41">
        <v>15.08</v>
      </c>
      <c r="E41" t="s">
        <v>9</v>
      </c>
      <c r="F41" t="s">
        <v>21</v>
      </c>
      <c r="G41">
        <f t="shared" si="0"/>
        <v>30.16</v>
      </c>
    </row>
    <row r="42" spans="1:7" x14ac:dyDescent="0.25">
      <c r="A42" t="s">
        <v>24</v>
      </c>
      <c r="B42" t="s">
        <v>6</v>
      </c>
      <c r="C42">
        <v>6</v>
      </c>
      <c r="D42">
        <v>273.93</v>
      </c>
      <c r="E42" t="s">
        <v>7</v>
      </c>
      <c r="F42" t="s">
        <v>8</v>
      </c>
      <c r="G42">
        <f t="shared" si="0"/>
        <v>1643.58</v>
      </c>
    </row>
    <row r="43" spans="1:7" x14ac:dyDescent="0.25">
      <c r="A43" t="s">
        <v>25</v>
      </c>
      <c r="B43" t="s">
        <v>17</v>
      </c>
      <c r="C43">
        <v>7</v>
      </c>
      <c r="D43">
        <v>11.48</v>
      </c>
      <c r="E43" t="s">
        <v>14</v>
      </c>
      <c r="F43" t="s">
        <v>19</v>
      </c>
      <c r="G43">
        <f t="shared" si="0"/>
        <v>80.36</v>
      </c>
    </row>
    <row r="44" spans="1:7" x14ac:dyDescent="0.25">
      <c r="A44" t="s">
        <v>26</v>
      </c>
      <c r="B44" t="s">
        <v>11</v>
      </c>
      <c r="C44">
        <v>6</v>
      </c>
      <c r="D44">
        <v>476.08</v>
      </c>
      <c r="E44" t="s">
        <v>12</v>
      </c>
      <c r="F44" t="s">
        <v>13</v>
      </c>
      <c r="G44">
        <f t="shared" si="0"/>
        <v>2856.48</v>
      </c>
    </row>
    <row r="45" spans="1:7" x14ac:dyDescent="0.25">
      <c r="A45" t="s">
        <v>27</v>
      </c>
      <c r="B45" t="s">
        <v>6</v>
      </c>
      <c r="C45">
        <v>9</v>
      </c>
      <c r="D45">
        <v>453.65</v>
      </c>
      <c r="E45" t="s">
        <v>12</v>
      </c>
      <c r="F45" t="s">
        <v>16</v>
      </c>
      <c r="G45">
        <f t="shared" si="0"/>
        <v>4082.85</v>
      </c>
    </row>
    <row r="46" spans="1:7" x14ac:dyDescent="0.25">
      <c r="A46" t="s">
        <v>28</v>
      </c>
      <c r="B46" t="s">
        <v>6</v>
      </c>
      <c r="C46">
        <v>9</v>
      </c>
      <c r="D46">
        <v>400.02</v>
      </c>
      <c r="E46" t="s">
        <v>7</v>
      </c>
      <c r="F46" t="s">
        <v>16</v>
      </c>
      <c r="G46">
        <f t="shared" si="0"/>
        <v>3600.18</v>
      </c>
    </row>
    <row r="47" spans="1:7" x14ac:dyDescent="0.25">
      <c r="A47" t="s">
        <v>29</v>
      </c>
      <c r="B47" t="s">
        <v>17</v>
      </c>
      <c r="C47">
        <v>6</v>
      </c>
      <c r="D47">
        <v>458.48</v>
      </c>
      <c r="E47" t="s">
        <v>14</v>
      </c>
      <c r="F47" t="s">
        <v>20</v>
      </c>
      <c r="G47">
        <f t="shared" si="0"/>
        <v>2750.88</v>
      </c>
    </row>
    <row r="48" spans="1:7" x14ac:dyDescent="0.25">
      <c r="A48" t="s">
        <v>30</v>
      </c>
      <c r="B48" t="s">
        <v>17</v>
      </c>
      <c r="C48">
        <v>6</v>
      </c>
      <c r="D48">
        <v>81.319999999999993</v>
      </c>
      <c r="E48" t="s">
        <v>9</v>
      </c>
      <c r="F48" t="s">
        <v>20</v>
      </c>
      <c r="G48">
        <f t="shared" si="0"/>
        <v>487.91999999999996</v>
      </c>
    </row>
    <row r="49" spans="1:7" x14ac:dyDescent="0.25">
      <c r="A49" t="s">
        <v>31</v>
      </c>
      <c r="B49" t="s">
        <v>17</v>
      </c>
      <c r="C49">
        <v>8</v>
      </c>
      <c r="D49">
        <v>87.29</v>
      </c>
      <c r="E49" t="s">
        <v>12</v>
      </c>
      <c r="F49" t="s">
        <v>20</v>
      </c>
      <c r="G49">
        <f t="shared" si="0"/>
        <v>698.32</v>
      </c>
    </row>
    <row r="50" spans="1:7" x14ac:dyDescent="0.25">
      <c r="A50" t="s">
        <v>32</v>
      </c>
      <c r="B50" t="s">
        <v>6</v>
      </c>
      <c r="C50">
        <v>6</v>
      </c>
      <c r="D50">
        <v>101.94</v>
      </c>
      <c r="E50" t="s">
        <v>12</v>
      </c>
      <c r="F50" t="s">
        <v>16</v>
      </c>
      <c r="G50">
        <f t="shared" si="0"/>
        <v>611.64</v>
      </c>
    </row>
    <row r="51" spans="1:7" x14ac:dyDescent="0.25">
      <c r="A51" t="s">
        <v>33</v>
      </c>
      <c r="B51" t="s">
        <v>11</v>
      </c>
      <c r="C51">
        <v>2</v>
      </c>
      <c r="D51">
        <v>315.02</v>
      </c>
      <c r="E51" t="s">
        <v>9</v>
      </c>
      <c r="F51" t="s">
        <v>13</v>
      </c>
      <c r="G51">
        <f t="shared" si="0"/>
        <v>630.04</v>
      </c>
    </row>
    <row r="52" spans="1:7" x14ac:dyDescent="0.25">
      <c r="A52" t="s">
        <v>34</v>
      </c>
      <c r="B52" t="s">
        <v>11</v>
      </c>
      <c r="C52">
        <v>4</v>
      </c>
      <c r="D52">
        <v>453.85</v>
      </c>
      <c r="E52" t="s">
        <v>14</v>
      </c>
      <c r="F52" t="s">
        <v>21</v>
      </c>
      <c r="G52">
        <f t="shared" si="0"/>
        <v>1815.4</v>
      </c>
    </row>
    <row r="53" spans="1:7" x14ac:dyDescent="0.25">
      <c r="A53" t="s">
        <v>35</v>
      </c>
      <c r="B53" t="s">
        <v>11</v>
      </c>
      <c r="C53">
        <v>4</v>
      </c>
      <c r="D53">
        <v>495.08</v>
      </c>
      <c r="E53" t="s">
        <v>9</v>
      </c>
      <c r="F53" t="s">
        <v>13</v>
      </c>
      <c r="G53">
        <f t="shared" si="0"/>
        <v>1980.32</v>
      </c>
    </row>
    <row r="54" spans="1:7" x14ac:dyDescent="0.25">
      <c r="A54" t="s">
        <v>36</v>
      </c>
      <c r="B54" t="s">
        <v>6</v>
      </c>
      <c r="C54">
        <v>4</v>
      </c>
      <c r="D54">
        <v>358.45</v>
      </c>
      <c r="E54" t="s">
        <v>14</v>
      </c>
      <c r="F54" t="s">
        <v>16</v>
      </c>
      <c r="G54">
        <f t="shared" si="0"/>
        <v>1433.8</v>
      </c>
    </row>
    <row r="55" spans="1:7" x14ac:dyDescent="0.25">
      <c r="A55" t="s">
        <v>37</v>
      </c>
      <c r="B55" t="s">
        <v>11</v>
      </c>
      <c r="C55">
        <v>4</v>
      </c>
      <c r="D55">
        <v>368.58</v>
      </c>
      <c r="E55" t="s">
        <v>12</v>
      </c>
      <c r="F55" t="s">
        <v>21</v>
      </c>
      <c r="G55">
        <f t="shared" si="0"/>
        <v>1474.32</v>
      </c>
    </row>
    <row r="56" spans="1:7" x14ac:dyDescent="0.25">
      <c r="A56" t="s">
        <v>38</v>
      </c>
      <c r="B56" t="s">
        <v>6</v>
      </c>
      <c r="C56">
        <v>7</v>
      </c>
      <c r="D56">
        <v>455.55</v>
      </c>
      <c r="E56" t="s">
        <v>7</v>
      </c>
      <c r="F56" t="s">
        <v>10</v>
      </c>
      <c r="G56">
        <f t="shared" si="0"/>
        <v>3188.85</v>
      </c>
    </row>
    <row r="57" spans="1:7" x14ac:dyDescent="0.25">
      <c r="A57" t="s">
        <v>39</v>
      </c>
      <c r="B57" t="s">
        <v>6</v>
      </c>
      <c r="C57">
        <v>2</v>
      </c>
      <c r="D57">
        <v>206.43</v>
      </c>
      <c r="E57" t="s">
        <v>7</v>
      </c>
      <c r="F57" t="s">
        <v>8</v>
      </c>
      <c r="G57">
        <f t="shared" si="0"/>
        <v>412.86</v>
      </c>
    </row>
    <row r="58" spans="1:7" x14ac:dyDescent="0.25">
      <c r="A58" t="s">
        <v>40</v>
      </c>
      <c r="B58" t="s">
        <v>11</v>
      </c>
      <c r="C58">
        <v>4</v>
      </c>
      <c r="D58">
        <v>132.43</v>
      </c>
      <c r="E58" t="s">
        <v>14</v>
      </c>
      <c r="F58" t="s">
        <v>13</v>
      </c>
      <c r="G58">
        <f t="shared" si="0"/>
        <v>529.72</v>
      </c>
    </row>
    <row r="59" spans="1:7" x14ac:dyDescent="0.25">
      <c r="A59" t="s">
        <v>41</v>
      </c>
      <c r="B59" t="s">
        <v>17</v>
      </c>
      <c r="C59">
        <v>1</v>
      </c>
      <c r="D59">
        <v>94.98</v>
      </c>
      <c r="E59" t="s">
        <v>7</v>
      </c>
      <c r="F59" t="s">
        <v>18</v>
      </c>
      <c r="G59">
        <f t="shared" si="0"/>
        <v>94.98</v>
      </c>
    </row>
    <row r="60" spans="1:7" x14ac:dyDescent="0.25">
      <c r="A60" t="s">
        <v>42</v>
      </c>
      <c r="B60" t="s">
        <v>11</v>
      </c>
      <c r="C60">
        <v>6</v>
      </c>
      <c r="D60">
        <v>68.53</v>
      </c>
      <c r="E60" t="s">
        <v>14</v>
      </c>
      <c r="F60" t="s">
        <v>13</v>
      </c>
      <c r="G60">
        <f t="shared" si="0"/>
        <v>411.18</v>
      </c>
    </row>
    <row r="61" spans="1:7" x14ac:dyDescent="0.25">
      <c r="A61" t="s">
        <v>43</v>
      </c>
      <c r="B61" t="s">
        <v>11</v>
      </c>
      <c r="C61">
        <v>1</v>
      </c>
      <c r="D61">
        <v>408.18</v>
      </c>
      <c r="E61" t="s">
        <v>12</v>
      </c>
      <c r="F61" t="s">
        <v>13</v>
      </c>
      <c r="G61">
        <f t="shared" si="0"/>
        <v>408.18</v>
      </c>
    </row>
    <row r="62" spans="1:7" x14ac:dyDescent="0.25">
      <c r="A62" t="s">
        <v>44</v>
      </c>
      <c r="B62" t="s">
        <v>6</v>
      </c>
      <c r="C62">
        <v>6</v>
      </c>
      <c r="D62">
        <v>81.93</v>
      </c>
      <c r="E62" t="s">
        <v>14</v>
      </c>
      <c r="F62" t="s">
        <v>16</v>
      </c>
      <c r="G62">
        <f t="shared" si="0"/>
        <v>491.58000000000004</v>
      </c>
    </row>
    <row r="63" spans="1:7" x14ac:dyDescent="0.25">
      <c r="A63" t="s">
        <v>45</v>
      </c>
      <c r="B63" t="s">
        <v>11</v>
      </c>
      <c r="C63">
        <v>3</v>
      </c>
      <c r="D63">
        <v>139.51</v>
      </c>
      <c r="E63" t="s">
        <v>12</v>
      </c>
      <c r="F63" t="s">
        <v>15</v>
      </c>
      <c r="G63">
        <f t="shared" si="0"/>
        <v>418.53</v>
      </c>
    </row>
    <row r="64" spans="1:7" x14ac:dyDescent="0.25">
      <c r="A64" t="s">
        <v>46</v>
      </c>
      <c r="B64" t="s">
        <v>17</v>
      </c>
      <c r="C64">
        <v>8</v>
      </c>
      <c r="D64">
        <v>411.35</v>
      </c>
      <c r="E64" t="s">
        <v>9</v>
      </c>
      <c r="F64" t="s">
        <v>20</v>
      </c>
      <c r="G64">
        <f t="shared" si="0"/>
        <v>3290.8</v>
      </c>
    </row>
    <row r="65" spans="1:7" x14ac:dyDescent="0.25">
      <c r="A65" t="s">
        <v>47</v>
      </c>
      <c r="B65" t="s">
        <v>11</v>
      </c>
      <c r="C65">
        <v>7</v>
      </c>
      <c r="D65">
        <v>162.19</v>
      </c>
      <c r="E65" t="s">
        <v>9</v>
      </c>
      <c r="F65" t="s">
        <v>13</v>
      </c>
      <c r="G65">
        <f t="shared" si="0"/>
        <v>1135.33</v>
      </c>
    </row>
    <row r="66" spans="1:7" x14ac:dyDescent="0.25">
      <c r="A66" t="s">
        <v>48</v>
      </c>
      <c r="B66" t="s">
        <v>6</v>
      </c>
      <c r="C66">
        <v>5</v>
      </c>
      <c r="D66">
        <v>491.38</v>
      </c>
      <c r="E66" t="s">
        <v>12</v>
      </c>
      <c r="F66" t="s">
        <v>8</v>
      </c>
      <c r="G66">
        <f t="shared" si="0"/>
        <v>2456.9</v>
      </c>
    </row>
    <row r="67" spans="1:7" x14ac:dyDescent="0.25">
      <c r="A67" t="s">
        <v>49</v>
      </c>
      <c r="B67" t="s">
        <v>11</v>
      </c>
      <c r="C67">
        <v>1</v>
      </c>
      <c r="D67">
        <v>140.65</v>
      </c>
      <c r="E67" t="s">
        <v>14</v>
      </c>
      <c r="F67" t="s">
        <v>21</v>
      </c>
      <c r="G67">
        <f t="shared" ref="G67:G101" si="1">C67*D67</f>
        <v>140.65</v>
      </c>
    </row>
    <row r="68" spans="1:7" x14ac:dyDescent="0.25">
      <c r="A68" t="s">
        <v>50</v>
      </c>
      <c r="B68" t="s">
        <v>6</v>
      </c>
      <c r="C68">
        <v>3</v>
      </c>
      <c r="D68">
        <v>271.49</v>
      </c>
      <c r="E68" t="s">
        <v>12</v>
      </c>
      <c r="F68" t="s">
        <v>16</v>
      </c>
      <c r="G68">
        <f t="shared" si="1"/>
        <v>814.47</v>
      </c>
    </row>
    <row r="69" spans="1:7" x14ac:dyDescent="0.25">
      <c r="A69" t="s">
        <v>51</v>
      </c>
      <c r="B69" t="s">
        <v>17</v>
      </c>
      <c r="C69">
        <v>5</v>
      </c>
      <c r="D69">
        <v>164.09</v>
      </c>
      <c r="E69" t="s">
        <v>12</v>
      </c>
      <c r="F69" t="s">
        <v>18</v>
      </c>
      <c r="G69">
        <f t="shared" si="1"/>
        <v>820.45</v>
      </c>
    </row>
    <row r="70" spans="1:7" x14ac:dyDescent="0.25">
      <c r="A70" t="s">
        <v>52</v>
      </c>
      <c r="B70" t="s">
        <v>6</v>
      </c>
      <c r="C70">
        <v>9</v>
      </c>
      <c r="D70">
        <v>456.28</v>
      </c>
      <c r="E70" t="s">
        <v>7</v>
      </c>
      <c r="F70" t="s">
        <v>10</v>
      </c>
      <c r="G70">
        <f t="shared" si="1"/>
        <v>4106.5199999999995</v>
      </c>
    </row>
    <row r="71" spans="1:7" x14ac:dyDescent="0.25">
      <c r="A71" t="s">
        <v>53</v>
      </c>
      <c r="B71" t="s">
        <v>11</v>
      </c>
      <c r="C71">
        <v>8</v>
      </c>
      <c r="D71">
        <v>189.61</v>
      </c>
      <c r="E71" t="s">
        <v>7</v>
      </c>
      <c r="F71" t="s">
        <v>13</v>
      </c>
      <c r="G71">
        <f t="shared" si="1"/>
        <v>1516.88</v>
      </c>
    </row>
    <row r="72" spans="1:7" x14ac:dyDescent="0.25">
      <c r="A72" t="s">
        <v>54</v>
      </c>
      <c r="B72" t="s">
        <v>11</v>
      </c>
      <c r="C72">
        <v>7</v>
      </c>
      <c r="D72">
        <v>222.46</v>
      </c>
      <c r="E72" t="s">
        <v>9</v>
      </c>
      <c r="F72" t="s">
        <v>21</v>
      </c>
      <c r="G72">
        <f t="shared" si="1"/>
        <v>1557.22</v>
      </c>
    </row>
    <row r="73" spans="1:7" x14ac:dyDescent="0.25">
      <c r="A73" t="s">
        <v>55</v>
      </c>
      <c r="B73" t="s">
        <v>11</v>
      </c>
      <c r="C73">
        <v>8</v>
      </c>
      <c r="D73">
        <v>261.02</v>
      </c>
      <c r="E73" t="s">
        <v>12</v>
      </c>
      <c r="F73" t="s">
        <v>15</v>
      </c>
      <c r="G73">
        <f t="shared" si="1"/>
        <v>2088.16</v>
      </c>
    </row>
    <row r="74" spans="1:7" x14ac:dyDescent="0.25">
      <c r="A74" t="s">
        <v>56</v>
      </c>
      <c r="B74" t="s">
        <v>17</v>
      </c>
      <c r="C74">
        <v>8</v>
      </c>
      <c r="D74">
        <v>470.05</v>
      </c>
      <c r="E74" t="s">
        <v>9</v>
      </c>
      <c r="F74" t="s">
        <v>18</v>
      </c>
      <c r="G74">
        <f t="shared" si="1"/>
        <v>3760.4</v>
      </c>
    </row>
    <row r="75" spans="1:7" x14ac:dyDescent="0.25">
      <c r="A75" t="s">
        <v>57</v>
      </c>
      <c r="B75" t="s">
        <v>11</v>
      </c>
      <c r="C75">
        <v>2</v>
      </c>
      <c r="D75">
        <v>25.17</v>
      </c>
      <c r="E75" t="s">
        <v>9</v>
      </c>
      <c r="F75" t="s">
        <v>15</v>
      </c>
      <c r="G75">
        <f t="shared" si="1"/>
        <v>50.34</v>
      </c>
    </row>
    <row r="76" spans="1:7" x14ac:dyDescent="0.25">
      <c r="A76" t="s">
        <v>58</v>
      </c>
      <c r="B76" t="s">
        <v>11</v>
      </c>
      <c r="C76">
        <v>8</v>
      </c>
      <c r="D76">
        <v>361.27</v>
      </c>
      <c r="E76" t="s">
        <v>9</v>
      </c>
      <c r="F76" t="s">
        <v>13</v>
      </c>
      <c r="G76">
        <f t="shared" si="1"/>
        <v>2890.16</v>
      </c>
    </row>
    <row r="77" spans="1:7" x14ac:dyDescent="0.25">
      <c r="A77" t="s">
        <v>59</v>
      </c>
      <c r="B77" t="s">
        <v>17</v>
      </c>
      <c r="C77">
        <v>8</v>
      </c>
      <c r="D77">
        <v>446.6</v>
      </c>
      <c r="E77" t="s">
        <v>12</v>
      </c>
      <c r="F77" t="s">
        <v>18</v>
      </c>
      <c r="G77">
        <f t="shared" si="1"/>
        <v>3572.8</v>
      </c>
    </row>
    <row r="78" spans="1:7" x14ac:dyDescent="0.25">
      <c r="A78" t="s">
        <v>60</v>
      </c>
      <c r="B78" t="s">
        <v>6</v>
      </c>
      <c r="C78">
        <v>4</v>
      </c>
      <c r="D78">
        <v>23.37</v>
      </c>
      <c r="E78" t="s">
        <v>9</v>
      </c>
      <c r="F78" t="s">
        <v>10</v>
      </c>
      <c r="G78">
        <f t="shared" si="1"/>
        <v>93.48</v>
      </c>
    </row>
    <row r="79" spans="1:7" x14ac:dyDescent="0.25">
      <c r="A79" t="s">
        <v>61</v>
      </c>
      <c r="B79" t="s">
        <v>17</v>
      </c>
      <c r="C79">
        <v>9</v>
      </c>
      <c r="D79">
        <v>265.81</v>
      </c>
      <c r="E79" t="s">
        <v>14</v>
      </c>
      <c r="F79" t="s">
        <v>19</v>
      </c>
      <c r="G79">
        <f t="shared" si="1"/>
        <v>2392.29</v>
      </c>
    </row>
    <row r="80" spans="1:7" x14ac:dyDescent="0.25">
      <c r="A80" t="s">
        <v>62</v>
      </c>
      <c r="B80" t="s">
        <v>17</v>
      </c>
      <c r="C80">
        <v>4</v>
      </c>
      <c r="D80">
        <v>169.74</v>
      </c>
      <c r="E80" t="s">
        <v>14</v>
      </c>
      <c r="F80" t="s">
        <v>18</v>
      </c>
      <c r="G80">
        <f t="shared" si="1"/>
        <v>678.96</v>
      </c>
    </row>
    <row r="81" spans="1:7" x14ac:dyDescent="0.25">
      <c r="A81" t="s">
        <v>63</v>
      </c>
      <c r="B81" t="s">
        <v>11</v>
      </c>
      <c r="C81">
        <v>1</v>
      </c>
      <c r="D81">
        <v>431.15</v>
      </c>
      <c r="E81" t="s">
        <v>7</v>
      </c>
      <c r="F81" t="s">
        <v>13</v>
      </c>
      <c r="G81">
        <f t="shared" si="1"/>
        <v>431.15</v>
      </c>
    </row>
    <row r="82" spans="1:7" x14ac:dyDescent="0.25">
      <c r="A82" t="s">
        <v>64</v>
      </c>
      <c r="B82" t="s">
        <v>11</v>
      </c>
      <c r="C82">
        <v>7</v>
      </c>
      <c r="D82">
        <v>283.67</v>
      </c>
      <c r="E82" t="s">
        <v>12</v>
      </c>
      <c r="F82" t="s">
        <v>21</v>
      </c>
      <c r="G82">
        <f t="shared" si="1"/>
        <v>1985.69</v>
      </c>
    </row>
    <row r="83" spans="1:7" x14ac:dyDescent="0.25">
      <c r="A83" t="s">
        <v>65</v>
      </c>
      <c r="B83" t="s">
        <v>6</v>
      </c>
      <c r="C83">
        <v>4</v>
      </c>
      <c r="D83">
        <v>348.21</v>
      </c>
      <c r="E83" t="s">
        <v>14</v>
      </c>
      <c r="F83" t="s">
        <v>8</v>
      </c>
      <c r="G83">
        <f t="shared" si="1"/>
        <v>1392.84</v>
      </c>
    </row>
    <row r="84" spans="1:7" x14ac:dyDescent="0.25">
      <c r="A84" t="s">
        <v>66</v>
      </c>
      <c r="B84" t="s">
        <v>11</v>
      </c>
      <c r="C84">
        <v>1</v>
      </c>
      <c r="D84">
        <v>231.9</v>
      </c>
      <c r="E84" t="s">
        <v>12</v>
      </c>
      <c r="F84" t="s">
        <v>13</v>
      </c>
      <c r="G84">
        <f t="shared" si="1"/>
        <v>231.9</v>
      </c>
    </row>
    <row r="85" spans="1:7" x14ac:dyDescent="0.25">
      <c r="A85" t="s">
        <v>67</v>
      </c>
      <c r="B85" t="s">
        <v>6</v>
      </c>
      <c r="C85">
        <v>7</v>
      </c>
      <c r="D85">
        <v>317.87</v>
      </c>
      <c r="E85" t="s">
        <v>12</v>
      </c>
      <c r="F85" t="s">
        <v>10</v>
      </c>
      <c r="G85">
        <f t="shared" si="1"/>
        <v>2225.09</v>
      </c>
    </row>
    <row r="86" spans="1:7" x14ac:dyDescent="0.25">
      <c r="A86" t="s">
        <v>68</v>
      </c>
      <c r="B86" t="s">
        <v>6</v>
      </c>
      <c r="C86">
        <v>6</v>
      </c>
      <c r="D86">
        <v>152.15</v>
      </c>
      <c r="E86" t="s">
        <v>12</v>
      </c>
      <c r="F86" t="s">
        <v>10</v>
      </c>
      <c r="G86">
        <f t="shared" si="1"/>
        <v>912.90000000000009</v>
      </c>
    </row>
    <row r="87" spans="1:7" x14ac:dyDescent="0.25">
      <c r="A87" t="s">
        <v>69</v>
      </c>
      <c r="B87" t="s">
        <v>6</v>
      </c>
      <c r="C87">
        <v>7</v>
      </c>
      <c r="D87">
        <v>14.58</v>
      </c>
      <c r="E87" t="s">
        <v>7</v>
      </c>
      <c r="F87" t="s">
        <v>16</v>
      </c>
      <c r="G87">
        <f t="shared" si="1"/>
        <v>102.06</v>
      </c>
    </row>
    <row r="88" spans="1:7" x14ac:dyDescent="0.25">
      <c r="A88" t="s">
        <v>70</v>
      </c>
      <c r="B88" t="s">
        <v>11</v>
      </c>
      <c r="C88">
        <v>5</v>
      </c>
      <c r="D88">
        <v>292.61</v>
      </c>
      <c r="E88" t="s">
        <v>12</v>
      </c>
      <c r="F88" t="s">
        <v>21</v>
      </c>
      <c r="G88">
        <f t="shared" si="1"/>
        <v>1463.0500000000002</v>
      </c>
    </row>
    <row r="89" spans="1:7" x14ac:dyDescent="0.25">
      <c r="A89" t="s">
        <v>71</v>
      </c>
      <c r="B89" t="s">
        <v>11</v>
      </c>
      <c r="C89">
        <v>7</v>
      </c>
      <c r="D89">
        <v>162.61000000000001</v>
      </c>
      <c r="E89" t="s">
        <v>14</v>
      </c>
      <c r="F89" t="s">
        <v>21</v>
      </c>
      <c r="G89">
        <f t="shared" si="1"/>
        <v>1138.27</v>
      </c>
    </row>
    <row r="90" spans="1:7" x14ac:dyDescent="0.25">
      <c r="A90" t="s">
        <v>72</v>
      </c>
      <c r="B90" t="s">
        <v>6</v>
      </c>
      <c r="C90">
        <v>7</v>
      </c>
      <c r="D90">
        <v>263.45999999999998</v>
      </c>
      <c r="E90" t="s">
        <v>14</v>
      </c>
      <c r="F90" t="s">
        <v>16</v>
      </c>
      <c r="G90">
        <f t="shared" si="1"/>
        <v>1844.2199999999998</v>
      </c>
    </row>
    <row r="91" spans="1:7" x14ac:dyDescent="0.25">
      <c r="A91" t="s">
        <v>73</v>
      </c>
      <c r="B91" t="s">
        <v>6</v>
      </c>
      <c r="C91">
        <v>3</v>
      </c>
      <c r="D91">
        <v>459.04</v>
      </c>
      <c r="E91" t="s">
        <v>14</v>
      </c>
      <c r="F91" t="s">
        <v>16</v>
      </c>
      <c r="G91">
        <f t="shared" si="1"/>
        <v>1377.1200000000001</v>
      </c>
    </row>
    <row r="92" spans="1:7" x14ac:dyDescent="0.25">
      <c r="A92" t="s">
        <v>74</v>
      </c>
      <c r="B92" t="s">
        <v>6</v>
      </c>
      <c r="C92">
        <v>3</v>
      </c>
      <c r="D92">
        <v>218.97</v>
      </c>
      <c r="E92" t="s">
        <v>7</v>
      </c>
      <c r="F92" t="s">
        <v>16</v>
      </c>
      <c r="G92">
        <f t="shared" si="1"/>
        <v>656.91</v>
      </c>
    </row>
    <row r="93" spans="1:7" x14ac:dyDescent="0.25">
      <c r="A93" t="s">
        <v>75</v>
      </c>
      <c r="B93" t="s">
        <v>17</v>
      </c>
      <c r="C93">
        <v>5</v>
      </c>
      <c r="D93">
        <v>131.22</v>
      </c>
      <c r="E93" t="s">
        <v>14</v>
      </c>
      <c r="F93" t="s">
        <v>20</v>
      </c>
      <c r="G93">
        <f t="shared" si="1"/>
        <v>656.1</v>
      </c>
    </row>
    <row r="94" spans="1:7" x14ac:dyDescent="0.25">
      <c r="A94" t="s">
        <v>76</v>
      </c>
      <c r="B94" t="s">
        <v>11</v>
      </c>
      <c r="C94">
        <v>2</v>
      </c>
      <c r="D94">
        <v>191.93</v>
      </c>
      <c r="E94" t="s">
        <v>7</v>
      </c>
      <c r="F94" t="s">
        <v>13</v>
      </c>
      <c r="G94">
        <f t="shared" si="1"/>
        <v>383.86</v>
      </c>
    </row>
    <row r="95" spans="1:7" x14ac:dyDescent="0.25">
      <c r="A95" t="s">
        <v>77</v>
      </c>
      <c r="B95" t="s">
        <v>17</v>
      </c>
      <c r="C95">
        <v>3</v>
      </c>
      <c r="D95">
        <v>466.61</v>
      </c>
      <c r="E95" t="s">
        <v>7</v>
      </c>
      <c r="F95" t="s">
        <v>20</v>
      </c>
      <c r="G95">
        <f t="shared" si="1"/>
        <v>1399.83</v>
      </c>
    </row>
    <row r="96" spans="1:7" x14ac:dyDescent="0.25">
      <c r="A96" t="s">
        <v>78</v>
      </c>
      <c r="B96" t="s">
        <v>11</v>
      </c>
      <c r="C96">
        <v>4</v>
      </c>
      <c r="D96">
        <v>469.07</v>
      </c>
      <c r="E96" t="s">
        <v>7</v>
      </c>
      <c r="F96" t="s">
        <v>13</v>
      </c>
      <c r="G96">
        <f t="shared" si="1"/>
        <v>1876.28</v>
      </c>
    </row>
    <row r="97" spans="1:7" x14ac:dyDescent="0.25">
      <c r="A97" t="s">
        <v>79</v>
      </c>
      <c r="B97" t="s">
        <v>6</v>
      </c>
      <c r="C97">
        <v>4</v>
      </c>
      <c r="D97">
        <v>423.72</v>
      </c>
      <c r="E97" t="s">
        <v>9</v>
      </c>
      <c r="F97" t="s">
        <v>16</v>
      </c>
      <c r="G97">
        <f t="shared" si="1"/>
        <v>1694.88</v>
      </c>
    </row>
    <row r="98" spans="1:7" x14ac:dyDescent="0.25">
      <c r="A98" t="s">
        <v>80</v>
      </c>
      <c r="B98" t="s">
        <v>17</v>
      </c>
      <c r="C98">
        <v>7</v>
      </c>
      <c r="D98">
        <v>460.9</v>
      </c>
      <c r="E98" t="s">
        <v>12</v>
      </c>
      <c r="F98" t="s">
        <v>18</v>
      </c>
      <c r="G98">
        <f t="shared" si="1"/>
        <v>3226.2999999999997</v>
      </c>
    </row>
    <row r="99" spans="1:7" x14ac:dyDescent="0.25">
      <c r="A99" t="s">
        <v>81</v>
      </c>
      <c r="B99" t="s">
        <v>17</v>
      </c>
      <c r="C99">
        <v>8</v>
      </c>
      <c r="D99">
        <v>121.67</v>
      </c>
      <c r="E99" t="s">
        <v>9</v>
      </c>
      <c r="F99" t="s">
        <v>19</v>
      </c>
      <c r="G99">
        <f t="shared" si="1"/>
        <v>973.36</v>
      </c>
    </row>
    <row r="100" spans="1:7" x14ac:dyDescent="0.25">
      <c r="A100" t="s">
        <v>82</v>
      </c>
      <c r="B100" t="s">
        <v>17</v>
      </c>
      <c r="C100">
        <v>1</v>
      </c>
      <c r="D100">
        <v>52.87</v>
      </c>
      <c r="E100" t="s">
        <v>7</v>
      </c>
      <c r="F100" t="s">
        <v>20</v>
      </c>
      <c r="G100">
        <f t="shared" si="1"/>
        <v>52.87</v>
      </c>
    </row>
    <row r="101" spans="1:7" x14ac:dyDescent="0.25">
      <c r="A101" t="s">
        <v>83</v>
      </c>
      <c r="B101" t="s">
        <v>17</v>
      </c>
      <c r="C101">
        <v>4</v>
      </c>
      <c r="D101">
        <v>121.38</v>
      </c>
      <c r="E101" t="s">
        <v>9</v>
      </c>
      <c r="F101" t="s">
        <v>20</v>
      </c>
      <c r="G101">
        <f t="shared" si="1"/>
        <v>485.52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Sheet4</vt:lpstr>
      <vt:lpstr>Sheet5</vt:lpstr>
      <vt:lpstr>Sheet6</vt:lpstr>
      <vt:lpstr>Sheet7</vt:lpstr>
      <vt:lpstr>Retail_Store_V2_DataADA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Hadia Inam</dc:creator>
  <cp:lastModifiedBy>Hadia Inam</cp:lastModifiedBy>
  <dcterms:created xsi:type="dcterms:W3CDTF">2023-12-21T06:24:56Z</dcterms:created>
  <dcterms:modified xsi:type="dcterms:W3CDTF">2023-12-21T06:25:24Z</dcterms:modified>
</cp:coreProperties>
</file>