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819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6" i="1" l="1"/>
  <c r="L7" i="1"/>
  <c r="L8" i="1"/>
  <c r="K8" i="1"/>
  <c r="K7" i="1"/>
  <c r="K6" i="1" l="1"/>
  <c r="J8" i="1"/>
  <c r="J7" i="1"/>
  <c r="I7" i="1"/>
  <c r="J6" i="1"/>
  <c r="I6" i="1"/>
  <c r="I8" i="1"/>
  <c r="H8" i="1"/>
  <c r="H7" i="1"/>
  <c r="H6" i="1"/>
  <c r="C8" i="1"/>
  <c r="C7" i="1"/>
  <c r="C6" i="1"/>
</calcChain>
</file>

<file path=xl/sharedStrings.xml><?xml version="1.0" encoding="utf-8"?>
<sst xmlns="http://schemas.openxmlformats.org/spreadsheetml/2006/main" count="52" uniqueCount="8">
  <si>
    <t>10min</t>
  </si>
  <si>
    <t>20min</t>
  </si>
  <si>
    <t>9V</t>
  </si>
  <si>
    <t>20V</t>
  </si>
  <si>
    <t>30V</t>
  </si>
  <si>
    <t>40V</t>
  </si>
  <si>
    <t>0V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</si>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</sst>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G16" workbookViewId="0">
      <selection activeCell="K23" sqref="K23"/>
    </sheetView>
  </sheetViews>
  <sheetFormatPr defaultRowHeight="15" x14ac:dyDescent="0.25"/>
  <sheetData>
    <row r="1" spans="1:12" x14ac:dyDescent="0.25">
      <c r="A1">
        <v>-60</v>
      </c>
      <c r="B1" t="s">
        <v>0</v>
      </c>
      <c r="C1">
        <v>-0.80944309999999997</v>
      </c>
      <c r="E1">
        <v>-60</v>
      </c>
      <c r="F1" t="s">
        <v>1</v>
      </c>
      <c r="G1" t="s">
        <v>6</v>
      </c>
      <c r="H1">
        <v>-0.81762029999999997</v>
      </c>
      <c r="I1">
        <v>-0.81378969999999995</v>
      </c>
      <c r="J1">
        <v>-0.81745679999999998</v>
      </c>
      <c r="K1">
        <v>-0.82450650000000003</v>
      </c>
      <c r="L1">
        <v>-0.81435089999999999</v>
      </c>
    </row>
    <row r="2" spans="1:12" x14ac:dyDescent="0.25">
      <c r="A2">
        <v>25</v>
      </c>
      <c r="B2" t="s">
        <v>0</v>
      </c>
      <c r="C2">
        <v>-0.64583239999999997</v>
      </c>
      <c r="E2">
        <v>25</v>
      </c>
      <c r="F2" t="s">
        <v>1</v>
      </c>
      <c r="G2" t="s">
        <v>6</v>
      </c>
      <c r="H2">
        <v>-0.65382010000000002</v>
      </c>
      <c r="I2">
        <v>-0.65412150000000002</v>
      </c>
      <c r="J2">
        <v>-0.65477589999999997</v>
      </c>
      <c r="K2">
        <v>-0.65956139999999996</v>
      </c>
      <c r="L2">
        <v>-0.65343459999999998</v>
      </c>
    </row>
    <row r="3" spans="1:12" x14ac:dyDescent="0.25">
      <c r="A3">
        <v>85</v>
      </c>
      <c r="B3" t="s">
        <v>0</v>
      </c>
      <c r="C3">
        <v>-0.52869909999999998</v>
      </c>
      <c r="E3">
        <v>85</v>
      </c>
      <c r="F3" t="s">
        <v>1</v>
      </c>
      <c r="G3" t="s">
        <v>6</v>
      </c>
      <c r="H3">
        <v>-0.5367788</v>
      </c>
      <c r="I3">
        <v>-0.54008809999999996</v>
      </c>
      <c r="J3">
        <v>-0.53875189999999995</v>
      </c>
      <c r="K3">
        <v>-0.54240929999999998</v>
      </c>
      <c r="L3">
        <v>-0.53467889999999996</v>
      </c>
    </row>
    <row r="4" spans="1:12" x14ac:dyDescent="0.25">
      <c r="A4">
        <v>110</v>
      </c>
      <c r="B4" t="s">
        <v>0</v>
      </c>
      <c r="C4">
        <v>-0.47937059999999998</v>
      </c>
      <c r="E4">
        <v>110</v>
      </c>
      <c r="F4" t="s">
        <v>1</v>
      </c>
      <c r="G4" t="s">
        <v>6</v>
      </c>
      <c r="H4">
        <v>-0.48729040000000001</v>
      </c>
      <c r="I4">
        <v>-0.4922995</v>
      </c>
      <c r="J4">
        <v>-0.4885216</v>
      </c>
      <c r="K4">
        <v>-0.49249969999999998</v>
      </c>
      <c r="L4">
        <v>-0.4838421</v>
      </c>
    </row>
    <row r="6" spans="1:12" x14ac:dyDescent="0.25">
      <c r="C6">
        <f>(C1-C2)*1000/(A1-A2)</f>
        <v>1.9248317647058824</v>
      </c>
      <c r="H6">
        <f>(H1-H2)*1000/(-60-25)</f>
        <v>1.9270611764705878</v>
      </c>
      <c r="I6">
        <f>(I1-I2)*1000/(-60-25)</f>
        <v>1.878449411764705</v>
      </c>
      <c r="J6">
        <f>(J1-J2)*1000/(-60-25)</f>
        <v>1.9138929411764707</v>
      </c>
      <c r="K6">
        <f>(K1-K2)*1000/(-60-25)</f>
        <v>1.9405305882352948</v>
      </c>
      <c r="L6">
        <f>(L1-L2)*1000/(-60-25)</f>
        <v>1.8931329411764706</v>
      </c>
    </row>
    <row r="7" spans="1:12" x14ac:dyDescent="0.25">
      <c r="C7">
        <f>(C2-C3)*1000/(A2-A3)</f>
        <v>1.9522216666666665</v>
      </c>
      <c r="H7">
        <f>(H2-H3)*1000/(25-85)</f>
        <v>1.9506883333333336</v>
      </c>
      <c r="I7">
        <f>(H2-H3)*1000/(25-85)</f>
        <v>1.9506883333333336</v>
      </c>
      <c r="J7">
        <f>(I2-I3)*1000/(25-85)</f>
        <v>1.9005566666666676</v>
      </c>
      <c r="K7">
        <f>(J2-J3)*1000/(25-85)</f>
        <v>1.9337333333333335</v>
      </c>
      <c r="L7">
        <f>(K2-K3)*1000/(25-85)</f>
        <v>1.9525349999999997</v>
      </c>
    </row>
    <row r="8" spans="1:12" x14ac:dyDescent="0.25">
      <c r="C8">
        <f>(C3-C4)*1000/(A3-A4)</f>
        <v>1.9731399999999999</v>
      </c>
      <c r="H8">
        <f>(H3-H4)*1000/(85-110)</f>
        <v>1.9795359999999993</v>
      </c>
      <c r="I8">
        <f>(I3-I4)*1000/(85-110)</f>
        <v>1.9115439999999984</v>
      </c>
      <c r="J8">
        <f>(J3-J4)*1000/(85-110)</f>
        <v>2.009211999999998</v>
      </c>
      <c r="K8">
        <f>(K3-K4)*1000/(85-110)</f>
        <v>1.9963839999999999</v>
      </c>
      <c r="L8">
        <f>(L3-L4)*1000/(85-110)</f>
        <v>2.0334719999999984</v>
      </c>
    </row>
    <row r="12" spans="1:12" x14ac:dyDescent="0.25">
      <c r="C12" s="1"/>
      <c r="D12" s="1"/>
      <c r="E12" s="2">
        <v>-60</v>
      </c>
      <c r="F12" s="1" t="s">
        <v>1</v>
      </c>
      <c r="G12" t="s">
        <v>6</v>
      </c>
      <c r="H12">
        <v>-0.81179219999999996</v>
      </c>
      <c r="I12">
        <v>-0.81897070000000005</v>
      </c>
      <c r="J12">
        <v>-0.81722349999999999</v>
      </c>
    </row>
    <row r="13" spans="1:12" x14ac:dyDescent="0.25">
      <c r="C13" s="1"/>
      <c r="D13" s="1"/>
      <c r="E13" s="2"/>
      <c r="F13" s="1" t="s">
        <v>7</v>
      </c>
      <c r="G13" t="s">
        <v>2</v>
      </c>
      <c r="H13">
        <v>-0.81151740000000006</v>
      </c>
      <c r="I13">
        <v>-0.79132480000000005</v>
      </c>
      <c r="J13">
        <v>-0.78946609999999995</v>
      </c>
    </row>
    <row r="14" spans="1:12" x14ac:dyDescent="0.25">
      <c r="C14" s="1"/>
      <c r="D14" s="1"/>
      <c r="E14" s="2"/>
      <c r="F14" s="1" t="s">
        <v>7</v>
      </c>
      <c r="G14" t="s">
        <v>3</v>
      </c>
      <c r="H14">
        <v>-0.80960520000000002</v>
      </c>
      <c r="I14">
        <v>-0.57040069999999998</v>
      </c>
      <c r="J14">
        <v>-0.5642817</v>
      </c>
    </row>
    <row r="15" spans="1:12" x14ac:dyDescent="0.25">
      <c r="C15" s="1"/>
      <c r="D15" s="1"/>
      <c r="E15" s="2"/>
      <c r="F15" s="1" t="s">
        <v>7</v>
      </c>
      <c r="G15" t="s">
        <v>4</v>
      </c>
      <c r="H15">
        <v>-0.8067995</v>
      </c>
      <c r="I15">
        <v>-0.5544308</v>
      </c>
      <c r="J15">
        <v>-0.55723820000000002</v>
      </c>
    </row>
    <row r="16" spans="1:12" x14ac:dyDescent="0.25">
      <c r="C16" s="1"/>
      <c r="D16" s="1"/>
      <c r="E16" s="2"/>
      <c r="F16" s="1" t="s">
        <v>7</v>
      </c>
      <c r="G16" t="s">
        <v>5</v>
      </c>
      <c r="H16">
        <v>-0.80307759999999995</v>
      </c>
      <c r="I16">
        <v>-0.55049389999999998</v>
      </c>
      <c r="J16">
        <v>-0.55352250000000003</v>
      </c>
    </row>
    <row r="17" spans="3:11" x14ac:dyDescent="0.25">
      <c r="C17" s="1"/>
      <c r="D17" s="1"/>
      <c r="E17" s="2"/>
      <c r="F17" s="1"/>
    </row>
    <row r="18" spans="3:11" x14ac:dyDescent="0.25">
      <c r="C18" s="1"/>
      <c r="D18" s="1"/>
      <c r="E18" s="2">
        <v>25</v>
      </c>
      <c r="F18" s="1" t="s">
        <v>1</v>
      </c>
      <c r="G18" t="s">
        <v>6</v>
      </c>
      <c r="H18">
        <v>-0.65465050000000002</v>
      </c>
      <c r="I18">
        <v>-0.66340730000000003</v>
      </c>
      <c r="J18">
        <v>-0.65108220000000006</v>
      </c>
      <c r="K18">
        <v>-0.6535185</v>
      </c>
    </row>
    <row r="19" spans="3:11" x14ac:dyDescent="0.25">
      <c r="C19" s="1"/>
      <c r="D19" s="1"/>
      <c r="E19" s="2"/>
      <c r="F19" s="1" t="s">
        <v>7</v>
      </c>
      <c r="G19" t="s">
        <v>2</v>
      </c>
      <c r="H19">
        <v>-0.65304030000000002</v>
      </c>
      <c r="I19">
        <v>-0.55760180000000004</v>
      </c>
      <c r="J19">
        <v>-0.59515750000000001</v>
      </c>
      <c r="K19">
        <v>-0.60720890000000005</v>
      </c>
    </row>
    <row r="20" spans="3:11" x14ac:dyDescent="0.25">
      <c r="C20" s="1"/>
      <c r="D20" s="1"/>
      <c r="E20" s="2"/>
      <c r="F20" s="1" t="s">
        <v>7</v>
      </c>
      <c r="G20" t="s">
        <v>3</v>
      </c>
      <c r="H20">
        <v>-0.64880450000000001</v>
      </c>
      <c r="I20">
        <v>-0.54345180000000004</v>
      </c>
      <c r="J20">
        <v>-0.55348120000000001</v>
      </c>
      <c r="K20">
        <v>-0.55934550000000005</v>
      </c>
    </row>
    <row r="21" spans="3:11" x14ac:dyDescent="0.25">
      <c r="C21" s="1"/>
      <c r="D21" s="1"/>
      <c r="E21" s="2"/>
      <c r="F21" s="1" t="s">
        <v>7</v>
      </c>
      <c r="G21" t="s">
        <v>4</v>
      </c>
      <c r="H21">
        <v>-0.64495990000000003</v>
      </c>
      <c r="I21">
        <v>-0.5402013</v>
      </c>
      <c r="J21">
        <v>-0.549705</v>
      </c>
      <c r="K21">
        <v>-0.55367540000000004</v>
      </c>
    </row>
    <row r="22" spans="3:11" x14ac:dyDescent="0.25">
      <c r="C22" s="1"/>
      <c r="D22" s="1"/>
      <c r="E22" s="2"/>
      <c r="F22" s="1" t="s">
        <v>7</v>
      </c>
      <c r="G22" t="s">
        <v>5</v>
      </c>
      <c r="H22">
        <v>-0.64031959999999999</v>
      </c>
      <c r="I22">
        <v>-0.53767469999999995</v>
      </c>
      <c r="J22">
        <v>-0.54702899999999999</v>
      </c>
      <c r="K22">
        <v>-0.54907059999999996</v>
      </c>
    </row>
    <row r="23" spans="3:11" x14ac:dyDescent="0.25">
      <c r="C23" s="1"/>
      <c r="D23" s="1"/>
      <c r="E23" s="2"/>
      <c r="F23" s="1"/>
    </row>
    <row r="24" spans="3:11" x14ac:dyDescent="0.25">
      <c r="C24" s="1"/>
      <c r="D24" s="1"/>
      <c r="E24" s="2">
        <v>85</v>
      </c>
      <c r="F24" s="1" t="s">
        <v>1</v>
      </c>
      <c r="G24" t="s">
        <v>6</v>
      </c>
      <c r="H24">
        <v>-0.54039409999999999</v>
      </c>
      <c r="I24">
        <v>-0.53715809999999997</v>
      </c>
      <c r="J24">
        <v>-0.53720849999999998</v>
      </c>
    </row>
    <row r="25" spans="3:11" x14ac:dyDescent="0.25">
      <c r="C25" s="1"/>
      <c r="D25" s="1"/>
      <c r="E25" s="2"/>
      <c r="F25" s="1" t="s">
        <v>7</v>
      </c>
      <c r="G25" t="s">
        <v>2</v>
      </c>
      <c r="H25">
        <v>-0.53826339999999995</v>
      </c>
      <c r="I25">
        <v>-0.53438209999999997</v>
      </c>
      <c r="J25">
        <v>-0.53483309999999995</v>
      </c>
    </row>
    <row r="26" spans="3:11" x14ac:dyDescent="0.25">
      <c r="C26" s="1"/>
      <c r="D26" s="1"/>
      <c r="E26" s="2"/>
      <c r="F26" s="1" t="s">
        <v>7</v>
      </c>
      <c r="G26" t="s">
        <v>3</v>
      </c>
      <c r="H26">
        <v>-0.53463280000000002</v>
      </c>
      <c r="I26">
        <v>-0.52997819999999995</v>
      </c>
      <c r="J26">
        <v>-0.53084010000000004</v>
      </c>
    </row>
    <row r="27" spans="3:11" x14ac:dyDescent="0.25">
      <c r="C27" s="1"/>
      <c r="D27" s="1"/>
      <c r="E27" s="2"/>
      <c r="F27" s="1" t="s">
        <v>7</v>
      </c>
      <c r="G27" t="s">
        <v>4</v>
      </c>
      <c r="H27">
        <v>-0.53052469999999996</v>
      </c>
      <c r="I27">
        <v>-0.52571040000000002</v>
      </c>
      <c r="J27">
        <v>-0.5263504</v>
      </c>
    </row>
    <row r="28" spans="3:11" x14ac:dyDescent="0.25">
      <c r="C28" s="1"/>
      <c r="D28" s="1"/>
      <c r="E28" s="2"/>
      <c r="F28" s="1" t="s">
        <v>7</v>
      </c>
      <c r="G28" t="s">
        <v>5</v>
      </c>
      <c r="H28">
        <v>-0.52555790000000002</v>
      </c>
      <c r="I28">
        <v>-0.51984410000000003</v>
      </c>
      <c r="J28">
        <v>-0.52075979999999999</v>
      </c>
    </row>
    <row r="29" spans="3:11" x14ac:dyDescent="0.25">
      <c r="C29" s="1"/>
      <c r="D29" s="1"/>
      <c r="E29" s="2"/>
      <c r="F29" s="1"/>
    </row>
    <row r="30" spans="3:11" x14ac:dyDescent="0.25">
      <c r="C30" s="1"/>
      <c r="D30" s="1"/>
      <c r="E30" s="2">
        <v>110</v>
      </c>
      <c r="F30" s="1" t="s">
        <v>1</v>
      </c>
      <c r="G30" t="s">
        <v>6</v>
      </c>
      <c r="H30">
        <v>-0.4923129</v>
      </c>
      <c r="I30">
        <v>-0.48951670000000003</v>
      </c>
      <c r="J30">
        <v>-0.4856337</v>
      </c>
    </row>
    <row r="31" spans="3:11" x14ac:dyDescent="0.25">
      <c r="F31" s="1" t="s">
        <v>7</v>
      </c>
      <c r="G31" t="s">
        <v>2</v>
      </c>
      <c r="H31">
        <v>-0.49046289999999998</v>
      </c>
      <c r="I31">
        <v>-0.48665550000000002</v>
      </c>
      <c r="J31">
        <v>-0.48377710000000002</v>
      </c>
    </row>
    <row r="32" spans="3:11" x14ac:dyDescent="0.25">
      <c r="F32" s="1" t="s">
        <v>7</v>
      </c>
      <c r="G32" t="s">
        <v>3</v>
      </c>
      <c r="H32">
        <v>-0.48677209999999999</v>
      </c>
      <c r="I32">
        <v>-0.48361120000000002</v>
      </c>
      <c r="J32">
        <v>-0.48005959999999998</v>
      </c>
    </row>
    <row r="33" spans="6:10" x14ac:dyDescent="0.25">
      <c r="F33" s="1" t="s">
        <v>7</v>
      </c>
      <c r="G33" t="s">
        <v>4</v>
      </c>
      <c r="H33">
        <v>-0.4827031</v>
      </c>
      <c r="I33">
        <v>-0.47968769999999999</v>
      </c>
      <c r="J33">
        <v>-0.47580289999999997</v>
      </c>
    </row>
    <row r="34" spans="6:10" x14ac:dyDescent="0.25">
      <c r="F34" s="1" t="s">
        <v>7</v>
      </c>
      <c r="G34" t="s">
        <v>5</v>
      </c>
      <c r="H34">
        <v>-0.47763640000000002</v>
      </c>
      <c r="I34">
        <v>-0.47434029999999999</v>
      </c>
      <c r="J34">
        <v>-0.47024110000000002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PXI_user_1</dc:creator>
  <cp:lastModifiedBy>PXI_user_1</cp:lastModifiedBy>
  <dcterms:created xsi:type="dcterms:W3CDTF">2018-03-22T02:37:53Z</dcterms:created>
  <dcterms:modified xsi:type="dcterms:W3CDTF">2018-03-26T07:59:56Z</dcterms:modified>
</cp:coreProperties>
</file>