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2"/>
  </bookViews>
  <sheets>
    <sheet name="N1" sheetId="1" r:id="rId1"/>
    <sheet name="N2" sheetId="2" r:id="rId2"/>
    <sheet name="N3" sheetId="3" r:id="rId3"/>
    <sheet name="N4" sheetId="4" r:id="rId4"/>
    <sheet name="N5" sheetId="5" r:id="rId5"/>
    <sheet name="Nrez" sheetId="6" r:id="rId6"/>
  </sheets>
  <calcPr calcId="145621"/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C4" i="5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C4" i="4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C4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4" i="2"/>
</calcChain>
</file>

<file path=xl/sharedStrings.xml><?xml version="1.0" encoding="utf-8"?>
<sst xmlns="http://schemas.openxmlformats.org/spreadsheetml/2006/main" count="44" uniqueCount="8">
  <si>
    <t>До подстройки напряжения</t>
  </si>
  <si>
    <t>После подстройки напряжения</t>
  </si>
  <si>
    <t>TKH</t>
  </si>
  <si>
    <t>6-1</t>
  </si>
  <si>
    <t>5-1</t>
  </si>
  <si>
    <t>4-1</t>
  </si>
  <si>
    <t>Подстройка ТКН</t>
  </si>
  <si>
    <t>dTKN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</si>
</sst>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24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wrapText="1"/>
    </xf>
    <xf numFmtId="0" fontId="0" fillId="33" borderId="0" xfId="0" applyFill="1"/>
    <xf numFmtId="0" fontId="0" fillId="34" borderId="0" xfId="0" applyFill="1"/>
    <xf numFmtId="164" fontId="0" fillId="0" borderId="0" xfId="0" applyNumberFormat="1"/>
    <xf numFmtId="164" fontId="0" fillId="34" borderId="0" xfId="0" applyNumberFormat="1" applyFill="1"/>
    <xf numFmtId="49" fontId="0" fillId="0" borderId="0" xfId="0" applyNumberFormat="1"/>
    <xf numFmtId="164" fontId="1" fillId="33" borderId="0" xfId="41" applyNumberFormat="1" applyFill="1"/>
    <xf numFmtId="164" fontId="1" fillId="34" borderId="0" xfId="41" applyNumberFormat="1" applyFill="1"/>
    <xf numFmtId="164" fontId="18" fillId="0" borderId="0" xfId="41" applyNumberFormat="1" applyFont="1"/>
    <xf numFmtId="164" fontId="0" fillId="33" borderId="0" xfId="0" applyNumberFormat="1" applyFill="1"/>
    <xf numFmtId="164" fontId="18" fillId="0" borderId="0" xfId="0" applyNumberFormat="1" applyFont="1"/>
    <xf numFmtId="164" fontId="1" fillId="0" borderId="0" xfId="41" applyNumberFormat="1"/>
    <xf numFmtId="0" fontId="1" fillId="0" borderId="0" xfId="41" applyAlignment="1">
      <alignment horizontal="center" vertical="center"/>
    </xf>
    <xf numFmtId="0" fontId="18" fillId="0" borderId="0" xfId="0" applyFont="1"/>
    <xf numFmtId="164" fontId="1" fillId="0" borderId="0" xfId="41" applyNumberFormat="1"/>
    <xf numFmtId="164" fontId="1" fillId="0" borderId="0" xfId="41" applyNumberFormat="1"/>
    <xf numFmtId="0" fontId="1" fillId="0" borderId="0" xfId="41" applyAlignment="1">
      <alignment horizontal="center" vertical="center"/>
    </xf>
    <xf numFmtId="164" fontId="1" fillId="33" borderId="0" xfId="41" applyNumberFormat="1" applyFill="1"/>
    <xf numFmtId="164" fontId="1" fillId="0" borderId="0" xfId="41" applyNumberFormat="1"/>
    <xf numFmtId="0" fontId="1" fillId="0" borderId="0" xfId="41" applyAlignment="1">
      <alignment horizontal="center" vertical="center"/>
    </xf>
    <xf numFmtId="164" fontId="1" fillId="33" borderId="0" xfId="41" applyNumberFormat="1" applyFill="1"/>
    <xf numFmtId="164" fontId="1" fillId="0" borderId="0" xfId="41" applyNumberFormat="1"/>
  </cellXfs>
  <cellStyles count="43">
    <cellStyle name="20% - Акцент1" xfId="18" builtinId="30" customBuiltin="1"/>
    <cellStyle name="20% - Акцент2" xfId="22" builtinId="34" customBuiltin="1"/>
    <cellStyle name="20% - Акцент3" xfId="26" builtinId="38" customBuiltin="1"/>
    <cellStyle name="20% - Акцент4" xfId="30" builtinId="42" customBuiltin="1"/>
    <cellStyle name="20% - Акцент5" xfId="34" builtinId="46" customBuiltin="1"/>
    <cellStyle name="20% - Акцент6" xfId="38" builtinId="50" customBuiltin="1"/>
    <cellStyle name="40% - Акцент1" xfId="19" builtinId="31" customBuiltin="1"/>
    <cellStyle name="40% - Акцент2" xfId="23" builtinId="35" customBuiltin="1"/>
    <cellStyle name="40% - Акцент3" xfId="27" builtinId="39" customBuiltin="1"/>
    <cellStyle name="40% - Акцент4" xfId="31" builtinId="43" customBuiltin="1"/>
    <cellStyle name="40% - Акцент5" xfId="35" builtinId="47" customBuiltin="1"/>
    <cellStyle name="40% - Акцент6" xfId="39" builtinId="51" customBuiltin="1"/>
    <cellStyle name="60% - Акцент1" xfId="20" builtinId="32" customBuiltin="1"/>
    <cellStyle name="60% - Акцент2" xfId="24" builtinId="36" customBuiltin="1"/>
    <cellStyle name="60% - Акцент3" xfId="28" builtinId="40" customBuiltin="1"/>
    <cellStyle name="60% - Акцент4" xfId="32" builtinId="44" customBuiltin="1"/>
    <cellStyle name="60% - Акцент5" xfId="36" builtinId="48" customBuiltin="1"/>
    <cellStyle name="60% -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1"/>
    <cellStyle name="Плохой" xfId="7" builtinId="27" customBuiltin="1"/>
    <cellStyle name="Пояснение" xfId="15" builtinId="53" customBuiltin="1"/>
    <cellStyle name="Примечание 2" xfId="42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B10" sqref="B10"/>
    </sheetView>
  </sheetViews>
  <sheetFormatPr defaultRowHeight="15" x14ac:dyDescent="0.25"/>
  <cols>
    <col min="1" max="1" width="15.28515625" customWidth="1"/>
  </cols>
  <sheetData>
    <row r="1" spans="1:17" x14ac:dyDescent="0.25">
      <c r="A1" s="1">
        <v>43878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ht="28.5" customHeight="1" x14ac:dyDescent="0.25">
      <c r="A2" s="2" t="s">
        <v>0</v>
      </c>
      <c r="B2" t="s">
        <v>2</v>
      </c>
      <c r="C2" s="4">
        <v>2.082437641237326</v>
      </c>
      <c r="D2" s="3">
        <v>1.548427897849991</v>
      </c>
      <c r="E2" s="3">
        <v>1.4701025693261387</v>
      </c>
      <c r="F2" s="4">
        <v>2.1278804894137902</v>
      </c>
      <c r="G2" s="3">
        <v>1.8201895658019853</v>
      </c>
      <c r="H2" s="4">
        <v>2.1201603873510222</v>
      </c>
      <c r="I2">
        <v>2.7416343301063262</v>
      </c>
      <c r="J2">
        <v>2.4093132354732876</v>
      </c>
      <c r="K2">
        <v>3.2021756600527955</v>
      </c>
      <c r="L2">
        <v>2.6176333975496022</v>
      </c>
      <c r="M2">
        <v>2.6892110207092106</v>
      </c>
      <c r="N2" s="4">
        <v>2.149874602533834</v>
      </c>
      <c r="O2" s="4">
        <v>2.1963941718030551</v>
      </c>
      <c r="P2">
        <v>2.7039629705049886</v>
      </c>
      <c r="Q2">
        <v>2.6776593354247291</v>
      </c>
    </row>
    <row r="3" spans="1:17" ht="45" x14ac:dyDescent="0.25">
      <c r="A3" s="2" t="s">
        <v>1</v>
      </c>
      <c r="B3" s="14" t="s">
        <v>2</v>
      </c>
      <c r="C3" s="13">
        <v>2.6537799609936479</v>
      </c>
      <c r="D3" s="9">
        <v>2.2423713383752539</v>
      </c>
      <c r="E3" s="13">
        <v>2.4312196010769509</v>
      </c>
      <c r="F3" s="13">
        <v>2.6179006999157002</v>
      </c>
      <c r="G3" s="13">
        <v>2.880863323429494</v>
      </c>
      <c r="H3" s="9">
        <v>2.1368200556862305</v>
      </c>
      <c r="I3" s="9">
        <v>2.3204734074097959</v>
      </c>
      <c r="J3" s="9">
        <v>2.3286465991778345</v>
      </c>
      <c r="K3" s="9">
        <v>3.2158933016898841</v>
      </c>
      <c r="L3" s="13">
        <v>2.7076715660947928</v>
      </c>
      <c r="M3" s="13">
        <v>2.259430281165538</v>
      </c>
      <c r="N3" s="8">
        <v>1.540837867016249</v>
      </c>
      <c r="O3" s="8">
        <v>1.3418396682668836</v>
      </c>
      <c r="P3" s="13">
        <v>2.2546370985279145</v>
      </c>
      <c r="Q3" s="8">
        <v>1.7232227773580149</v>
      </c>
    </row>
    <row r="4" spans="1:17" x14ac:dyDescent="0.25">
      <c r="C4" s="7" t="s">
        <v>3</v>
      </c>
      <c r="D4" s="7" t="s">
        <v>3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4</v>
      </c>
      <c r="O4" s="7" t="s">
        <v>5</v>
      </c>
      <c r="P4" s="7" t="s">
        <v>3</v>
      </c>
      <c r="Q4" s="7" t="s">
        <v>5</v>
      </c>
    </row>
    <row r="5" spans="1:17" x14ac:dyDescent="0.25">
      <c r="A5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30" sqref="B30"/>
    </sheetView>
  </sheetViews>
  <sheetFormatPr defaultRowHeight="15" x14ac:dyDescent="0.25"/>
  <cols>
    <col min="1" max="1" width="18" customWidth="1"/>
  </cols>
  <sheetData>
    <row r="1" spans="1:17" x14ac:dyDescent="0.25">
      <c r="A1" s="1">
        <v>43878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ht="30" customHeight="1" x14ac:dyDescent="0.25">
      <c r="A2" s="2" t="s">
        <v>0</v>
      </c>
      <c r="B2" t="s">
        <v>2</v>
      </c>
      <c r="C2" s="11">
        <v>1.5483855224304404</v>
      </c>
      <c r="D2" s="5">
        <v>3.0471408473390564</v>
      </c>
      <c r="E2" s="6">
        <v>2.1223152037197046</v>
      </c>
      <c r="F2" s="11">
        <v>1.8335649733885107</v>
      </c>
      <c r="G2" s="5">
        <v>2.6690326262677133</v>
      </c>
      <c r="H2" s="5">
        <v>3.3756127468613224</v>
      </c>
      <c r="I2" s="6">
        <v>2.1152201245486411</v>
      </c>
      <c r="J2" s="5">
        <v>2.7016957103454864</v>
      </c>
      <c r="K2" s="5">
        <v>2.6365149882155197</v>
      </c>
      <c r="L2" s="5">
        <v>2.5394441035385054</v>
      </c>
      <c r="M2" s="6">
        <v>2.2278553514804322</v>
      </c>
      <c r="N2" s="6">
        <v>2.2421424918858852</v>
      </c>
      <c r="O2" s="5">
        <v>1.4931583388886676</v>
      </c>
      <c r="P2" s="5">
        <v>2.7077719876041004</v>
      </c>
      <c r="Q2" s="5">
        <v>2.46922966707836</v>
      </c>
    </row>
    <row r="3" spans="1:17" ht="30" x14ac:dyDescent="0.25">
      <c r="A3" s="2" t="s">
        <v>1</v>
      </c>
      <c r="B3" t="s">
        <v>2</v>
      </c>
      <c r="C3" s="16">
        <v>1.3233357007648427</v>
      </c>
      <c r="D3" s="16">
        <v>2.7531904084804899</v>
      </c>
      <c r="E3" s="16">
        <v>1.9260782380643102</v>
      </c>
      <c r="F3" s="16">
        <v>1.662226869197333</v>
      </c>
      <c r="G3" s="16">
        <v>2.4376371890257693</v>
      </c>
      <c r="H3" s="16">
        <v>3.1202852702358532</v>
      </c>
      <c r="I3" s="16">
        <v>1.7111785594647706</v>
      </c>
      <c r="J3" s="16">
        <v>2.4586915373109024</v>
      </c>
      <c r="K3" s="16">
        <v>2.4579309207371458</v>
      </c>
      <c r="L3" s="16">
        <v>2.3824100103247456</v>
      </c>
      <c r="M3" s="16">
        <v>2.1264672642617666</v>
      </c>
      <c r="N3" s="16">
        <v>1.9522227916920716</v>
      </c>
      <c r="O3" s="16">
        <v>1.3477359413430388</v>
      </c>
      <c r="P3" s="16">
        <v>2.4755588899922953</v>
      </c>
      <c r="Q3" s="16">
        <v>2.2821799530716804</v>
      </c>
    </row>
    <row r="4" spans="1:17" x14ac:dyDescent="0.25">
      <c r="B4" t="s">
        <v>7</v>
      </c>
      <c r="C4" s="5">
        <f>C2-C3</f>
        <v>0.22504982166559762</v>
      </c>
      <c r="D4" s="5">
        <f t="shared" ref="D4:Q4" si="0">D2-D3</f>
        <v>0.29395043885856653</v>
      </c>
      <c r="E4" s="5">
        <f t="shared" si="0"/>
        <v>0.19623696565539439</v>
      </c>
      <c r="F4" s="5">
        <f t="shared" si="0"/>
        <v>0.17133810419117768</v>
      </c>
      <c r="G4" s="5">
        <f t="shared" si="0"/>
        <v>0.231395437241944</v>
      </c>
      <c r="H4" s="5">
        <f t="shared" si="0"/>
        <v>0.25532747662546917</v>
      </c>
      <c r="I4" s="5">
        <f t="shared" si="0"/>
        <v>0.40404156508387046</v>
      </c>
      <c r="J4" s="5">
        <f t="shared" si="0"/>
        <v>0.24300417303458399</v>
      </c>
      <c r="K4" s="5">
        <f t="shared" si="0"/>
        <v>0.17858406747837385</v>
      </c>
      <c r="L4" s="5">
        <f t="shared" si="0"/>
        <v>0.15703409321375972</v>
      </c>
      <c r="M4" s="5">
        <f t="shared" si="0"/>
        <v>0.10138808721866566</v>
      </c>
      <c r="N4" s="5">
        <f t="shared" si="0"/>
        <v>0.28991970019381363</v>
      </c>
      <c r="O4" s="5">
        <f t="shared" si="0"/>
        <v>0.1454223975456288</v>
      </c>
      <c r="P4" s="5">
        <f t="shared" si="0"/>
        <v>0.23221309761180509</v>
      </c>
      <c r="Q4" s="5">
        <f t="shared" si="0"/>
        <v>0.18704971400667958</v>
      </c>
    </row>
  </sheetData>
  <conditionalFormatting sqref="C3:Q3">
    <cfRule type="cellIs" dxfId="6" priority="1" operator="between">
      <formula>2</formula>
      <formula>2.3</formula>
    </cfRule>
    <cfRule type="cellIs" dxfId="5" priority="2" operator="lessThan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B2" sqref="B2:B4"/>
    </sheetView>
  </sheetViews>
  <sheetFormatPr defaultRowHeight="15" x14ac:dyDescent="0.25"/>
  <cols>
    <col min="1" max="1" width="17.7109375" customWidth="1"/>
  </cols>
  <sheetData>
    <row r="1" spans="1:17" x14ac:dyDescent="0.25">
      <c r="A1" s="1">
        <v>43878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ht="31.5" customHeight="1" x14ac:dyDescent="0.25">
      <c r="A2" s="2" t="s">
        <v>0</v>
      </c>
      <c r="B2" s="18" t="s">
        <v>2</v>
      </c>
      <c r="C2" s="5">
        <v>2.2664673026969622</v>
      </c>
      <c r="D2" s="5">
        <v>2.0094115465627551</v>
      </c>
      <c r="E2" s="5">
        <v>2.2937617718556935</v>
      </c>
      <c r="F2" s="5">
        <v>2.1451399166548248</v>
      </c>
      <c r="G2" s="5">
        <v>2.7227980293144052</v>
      </c>
      <c r="H2" s="5">
        <v>3.0631771498164273</v>
      </c>
      <c r="I2" s="5">
        <v>3.0907892037068105</v>
      </c>
      <c r="J2" s="5">
        <v>2.1565835909735362</v>
      </c>
      <c r="K2" s="5">
        <v>2.3824541056901141</v>
      </c>
      <c r="L2" s="5">
        <v>2.5391989071653942</v>
      </c>
      <c r="M2" s="5">
        <v>2.6600592436348309</v>
      </c>
      <c r="N2" s="12">
        <v>3.0937227278477883</v>
      </c>
      <c r="O2" s="5">
        <v>2.8206716264840228</v>
      </c>
      <c r="P2" s="5">
        <v>2.858206122991513</v>
      </c>
      <c r="Q2" s="5">
        <v>2.7173750722405949</v>
      </c>
    </row>
    <row r="3" spans="1:17" ht="45" x14ac:dyDescent="0.25">
      <c r="A3" s="2" t="s">
        <v>1</v>
      </c>
      <c r="B3" s="18" t="s">
        <v>2</v>
      </c>
      <c r="C3" s="17">
        <v>1.9882181945960122</v>
      </c>
      <c r="D3" s="17">
        <v>1.9543746413154472</v>
      </c>
      <c r="E3" s="17">
        <v>2.2721454754835815</v>
      </c>
      <c r="F3" s="17">
        <v>2.1917963456520795</v>
      </c>
      <c r="G3" s="17">
        <v>2.7654016953393366</v>
      </c>
      <c r="H3" s="17">
        <v>3.0303238555803627</v>
      </c>
      <c r="I3" s="17">
        <v>2.9689538324493676</v>
      </c>
      <c r="J3" s="17">
        <v>2.1356189516574391</v>
      </c>
      <c r="K3" s="17">
        <v>2.3195094103234042</v>
      </c>
      <c r="L3" s="17">
        <v>2.6104481087343263</v>
      </c>
      <c r="M3" s="17">
        <v>2.5927471085186276</v>
      </c>
      <c r="N3" s="10">
        <v>4.4243825989981422</v>
      </c>
      <c r="O3" s="17">
        <v>2.7827360314789784</v>
      </c>
      <c r="P3" s="17">
        <v>2.7893375416578734</v>
      </c>
      <c r="Q3" s="17">
        <v>2.6920873364534037</v>
      </c>
    </row>
    <row r="4" spans="1:17" x14ac:dyDescent="0.25">
      <c r="B4" t="s">
        <v>7</v>
      </c>
      <c r="C4" s="5">
        <f>C2-C3</f>
        <v>0.27824910810094994</v>
      </c>
      <c r="D4" s="5">
        <f t="shared" ref="D4:Q4" si="0">D2-D3</f>
        <v>5.5036905247307866E-2</v>
      </c>
      <c r="E4" s="5">
        <f t="shared" si="0"/>
        <v>2.1616296372112043E-2</v>
      </c>
      <c r="F4" s="5">
        <f t="shared" si="0"/>
        <v>-4.665642899725464E-2</v>
      </c>
      <c r="G4" s="5">
        <f t="shared" si="0"/>
        <v>-4.2603666024931375E-2</v>
      </c>
      <c r="H4" s="5">
        <f t="shared" si="0"/>
        <v>3.2853294236064645E-2</v>
      </c>
      <c r="I4" s="5">
        <f t="shared" si="0"/>
        <v>0.12183537125744293</v>
      </c>
      <c r="J4" s="5">
        <f t="shared" si="0"/>
        <v>2.0964639316097156E-2</v>
      </c>
      <c r="K4" s="5">
        <f t="shared" si="0"/>
        <v>6.294469536670988E-2</v>
      </c>
      <c r="L4" s="5">
        <f t="shared" si="0"/>
        <v>-7.1249201568932108E-2</v>
      </c>
      <c r="M4" s="5">
        <f t="shared" si="0"/>
        <v>6.7312135116203375E-2</v>
      </c>
      <c r="N4" s="12">
        <f t="shared" si="0"/>
        <v>-1.3306598711503539</v>
      </c>
      <c r="O4" s="5">
        <f t="shared" si="0"/>
        <v>3.7935595005044398E-2</v>
      </c>
      <c r="P4" s="5">
        <f t="shared" si="0"/>
        <v>6.88685813336396E-2</v>
      </c>
      <c r="Q4" s="5">
        <f t="shared" si="0"/>
        <v>2.5287735787191234E-2</v>
      </c>
    </row>
  </sheetData>
  <conditionalFormatting sqref="C2:Q2">
    <cfRule type="cellIs" dxfId="4" priority="1" operator="between">
      <formula>2</formula>
      <formula>2.3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E21" sqref="E21"/>
    </sheetView>
  </sheetViews>
  <sheetFormatPr defaultRowHeight="15" x14ac:dyDescent="0.25"/>
  <cols>
    <col min="1" max="1" width="16.42578125" customWidth="1"/>
  </cols>
  <sheetData>
    <row r="1" spans="1:17" x14ac:dyDescent="0.25">
      <c r="A1" s="1">
        <v>43878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ht="27.75" customHeight="1" x14ac:dyDescent="0.25">
      <c r="A2" s="2" t="s">
        <v>0</v>
      </c>
      <c r="B2" s="21" t="s">
        <v>2</v>
      </c>
      <c r="C2" s="5">
        <v>2.4571261196031973</v>
      </c>
      <c r="D2" s="5">
        <v>1.6663452200989892</v>
      </c>
      <c r="E2" s="5">
        <v>1.0891716304195151</v>
      </c>
      <c r="F2" s="5">
        <v>2.4944535353897064</v>
      </c>
      <c r="G2" s="5">
        <v>2.5322390910765455</v>
      </c>
      <c r="H2" s="5">
        <v>2.9297732206687201</v>
      </c>
      <c r="I2" s="5">
        <v>1.6103328535500869</v>
      </c>
      <c r="J2" s="5">
        <v>2.9401950248891846</v>
      </c>
      <c r="K2" s="5">
        <v>2.0572300469921845</v>
      </c>
      <c r="L2" s="5">
        <v>2.1494116357307558</v>
      </c>
      <c r="M2" s="5">
        <v>2.7636905926617188</v>
      </c>
      <c r="N2" s="5">
        <v>2.8290613493729788</v>
      </c>
      <c r="O2" s="5">
        <v>2.7388685237902406</v>
      </c>
      <c r="P2" s="5">
        <v>2.5619382425704824</v>
      </c>
      <c r="Q2" s="5">
        <v>2.0717057664982539</v>
      </c>
    </row>
    <row r="3" spans="1:17" x14ac:dyDescent="0.25">
      <c r="B3" s="21" t="s">
        <v>2</v>
      </c>
      <c r="C3" s="20">
        <v>2.5366504742171676</v>
      </c>
      <c r="D3" s="19">
        <v>1.6537172998785661</v>
      </c>
      <c r="E3" s="19">
        <v>1.0820731214650894</v>
      </c>
      <c r="F3" s="20">
        <v>2.4306496340084465</v>
      </c>
      <c r="G3" s="20">
        <v>2.6415759518171158</v>
      </c>
      <c r="H3" s="20">
        <v>2.9776255401385985</v>
      </c>
      <c r="I3" s="19">
        <v>1.6860792710853696</v>
      </c>
      <c r="J3" s="20">
        <v>2.9765064796640428</v>
      </c>
      <c r="K3" s="20">
        <v>2.1600402398110878</v>
      </c>
      <c r="L3" s="20">
        <v>2.1142286389838514</v>
      </c>
      <c r="M3" s="20">
        <v>2.7938364073222965</v>
      </c>
      <c r="N3" s="20">
        <v>2.817153322850908</v>
      </c>
      <c r="O3" s="20">
        <v>2.8623525830102285</v>
      </c>
      <c r="P3" s="20">
        <v>2.5659978224265974</v>
      </c>
      <c r="Q3" s="20">
        <v>2.098627764325665</v>
      </c>
    </row>
    <row r="4" spans="1:17" x14ac:dyDescent="0.25">
      <c r="B4" t="s">
        <v>7</v>
      </c>
      <c r="C4" s="5">
        <f>C2-C3</f>
        <v>-7.9524354613970338E-2</v>
      </c>
      <c r="D4" s="5">
        <f t="shared" ref="D4:Q4" si="0">D2-D3</f>
        <v>1.2627920220423139E-2</v>
      </c>
      <c r="E4" s="5">
        <f t="shared" si="0"/>
        <v>7.098508954425764E-3</v>
      </c>
      <c r="F4" s="5">
        <f t="shared" si="0"/>
        <v>6.3803901381259909E-2</v>
      </c>
      <c r="G4" s="5">
        <f t="shared" si="0"/>
        <v>-0.10933686074057025</v>
      </c>
      <c r="H4" s="5">
        <f t="shared" si="0"/>
        <v>-4.7852319469878335E-2</v>
      </c>
      <c r="I4" s="5">
        <f t="shared" si="0"/>
        <v>-7.5746417535282662E-2</v>
      </c>
      <c r="J4" s="5">
        <f t="shared" si="0"/>
        <v>-3.6311454774858198E-2</v>
      </c>
      <c r="K4" s="5">
        <f t="shared" si="0"/>
        <v>-0.10281019281890336</v>
      </c>
      <c r="L4" s="5">
        <f t="shared" si="0"/>
        <v>3.5182996746904394E-2</v>
      </c>
      <c r="M4" s="5">
        <f t="shared" si="0"/>
        <v>-3.0145814660577752E-2</v>
      </c>
      <c r="N4" s="5">
        <f t="shared" si="0"/>
        <v>1.1908026522070791E-2</v>
      </c>
      <c r="O4" s="5">
        <f t="shared" si="0"/>
        <v>-0.12348405921998795</v>
      </c>
      <c r="P4" s="5">
        <f t="shared" si="0"/>
        <v>-4.0595798561149365E-3</v>
      </c>
      <c r="Q4" s="5">
        <f t="shared" si="0"/>
        <v>-2.6921997827411115E-2</v>
      </c>
    </row>
  </sheetData>
  <conditionalFormatting sqref="C2:Q2">
    <cfRule type="cellIs" dxfId="3" priority="1" operator="between">
      <formula>2</formula>
      <formula>2.3</formula>
    </cfRule>
    <cfRule type="cellIs" dxfId="2" priority="2" operator="between">
      <formula>1</formula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27" sqref="B27"/>
    </sheetView>
  </sheetViews>
  <sheetFormatPr defaultRowHeight="15" x14ac:dyDescent="0.25"/>
  <cols>
    <col min="1" max="1" width="17.28515625" customWidth="1"/>
  </cols>
  <sheetData>
    <row r="1" spans="1:17" x14ac:dyDescent="0.25">
      <c r="A1" s="1">
        <v>43878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ht="27.75" customHeight="1" x14ac:dyDescent="0.25">
      <c r="A2" s="2" t="s">
        <v>0</v>
      </c>
      <c r="B2" t="s">
        <v>2</v>
      </c>
      <c r="C2">
        <v>1.5361801678358493</v>
      </c>
      <c r="D2">
        <v>2.4303581334596216</v>
      </c>
      <c r="E2" s="15">
        <v>2.8324775910461906</v>
      </c>
      <c r="F2">
        <v>1.9268742456495955</v>
      </c>
      <c r="G2">
        <v>2.0880511689469756</v>
      </c>
      <c r="H2">
        <v>1.5040482097586942</v>
      </c>
      <c r="I2">
        <v>1.9573692079811482</v>
      </c>
      <c r="J2">
        <v>2.9859202895545387</v>
      </c>
      <c r="K2">
        <v>2.7107633770739357</v>
      </c>
      <c r="L2">
        <v>2.9068179699431504</v>
      </c>
      <c r="M2">
        <v>3.1846386545987322</v>
      </c>
      <c r="N2">
        <v>3.6958635732147402</v>
      </c>
      <c r="O2">
        <v>2.9709931158564742</v>
      </c>
      <c r="P2">
        <v>2.7585926426826073</v>
      </c>
      <c r="Q2">
        <v>2.7953277311708136</v>
      </c>
    </row>
    <row r="3" spans="1:17" ht="45" x14ac:dyDescent="0.25">
      <c r="A3" s="2" t="s">
        <v>1</v>
      </c>
      <c r="B3" t="s">
        <v>2</v>
      </c>
      <c r="C3" s="23">
        <v>2.1587855045876201</v>
      </c>
      <c r="D3" s="23">
        <v>2.7351154764076933</v>
      </c>
      <c r="E3" s="10">
        <v>-141.88062320901008</v>
      </c>
      <c r="F3" s="23">
        <v>2.1691474646012234</v>
      </c>
      <c r="G3" s="23">
        <v>2.3699294462163807</v>
      </c>
      <c r="H3" s="22">
        <v>1.7373490638649065</v>
      </c>
      <c r="I3" s="23">
        <v>2.131414078347138</v>
      </c>
      <c r="J3" s="23">
        <v>3.292428187800494</v>
      </c>
      <c r="K3" s="23">
        <v>3.169342840924624</v>
      </c>
      <c r="L3" s="23">
        <v>3.1199450097376076</v>
      </c>
      <c r="M3" s="23">
        <v>3.479367206626637</v>
      </c>
      <c r="N3" s="23">
        <v>4.0099240443776853</v>
      </c>
      <c r="O3" s="23">
        <v>3.2050472915593962</v>
      </c>
      <c r="P3" s="23">
        <v>3.2603631165694464</v>
      </c>
      <c r="Q3" s="23">
        <v>3.1016380524736791</v>
      </c>
    </row>
    <row r="4" spans="1:17" x14ac:dyDescent="0.25">
      <c r="B4" t="s">
        <v>7</v>
      </c>
      <c r="C4" s="5">
        <f>C2-C3</f>
        <v>-0.62260533675177077</v>
      </c>
      <c r="D4" s="5">
        <f t="shared" ref="D4:Q4" si="0">D2-D3</f>
        <v>-0.30475734294807166</v>
      </c>
      <c r="E4" s="12">
        <f t="shared" si="0"/>
        <v>144.71310080005628</v>
      </c>
      <c r="F4" s="5">
        <f t="shared" si="0"/>
        <v>-0.2422732189516279</v>
      </c>
      <c r="G4" s="5">
        <f t="shared" si="0"/>
        <v>-0.28187827726940506</v>
      </c>
      <c r="H4" s="5">
        <f t="shared" si="0"/>
        <v>-0.23330085410621226</v>
      </c>
      <c r="I4" s="5">
        <f t="shared" si="0"/>
        <v>-0.17404487036598981</v>
      </c>
      <c r="J4" s="5">
        <f t="shared" si="0"/>
        <v>-0.30650789824595526</v>
      </c>
      <c r="K4" s="5">
        <f t="shared" si="0"/>
        <v>-0.45857946385068837</v>
      </c>
      <c r="L4" s="5">
        <f t="shared" si="0"/>
        <v>-0.21312703979445713</v>
      </c>
      <c r="M4" s="5">
        <f t="shared" si="0"/>
        <v>-0.29472855202790482</v>
      </c>
      <c r="N4" s="5">
        <f t="shared" si="0"/>
        <v>-0.31406047116294511</v>
      </c>
      <c r="O4" s="5">
        <f t="shared" si="0"/>
        <v>-0.23405417570292197</v>
      </c>
      <c r="P4" s="5">
        <f t="shared" si="0"/>
        <v>-0.50177047388683915</v>
      </c>
      <c r="Q4" s="5">
        <f t="shared" si="0"/>
        <v>-0.30631032130286551</v>
      </c>
    </row>
  </sheetData>
  <conditionalFormatting sqref="C2:Q2">
    <cfRule type="cellIs" dxfId="1" priority="1" operator="between">
      <formula>2</formula>
      <formula>2.3</formula>
    </cfRule>
    <cfRule type="cellIs" dxfId="0" priority="2" operator="between">
      <formula>1</formula>
      <formula>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F8" sqref="F8"/>
    </sheetView>
  </sheetViews>
  <sheetFormatPr defaultRowHeight="15" x14ac:dyDescent="0.25"/>
  <cols>
    <col min="1" max="1" width="16.42578125" customWidth="1"/>
    <col min="2" max="2" width="9.140625" customWidth="1"/>
  </cols>
  <sheetData>
    <row r="1" spans="1:17" x14ac:dyDescent="0.25">
      <c r="A1" s="1">
        <v>43878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ht="36" customHeight="1" x14ac:dyDescent="0.25">
      <c r="A2" s="2" t="s">
        <v>0</v>
      </c>
      <c r="B2" t="s">
        <v>2</v>
      </c>
      <c r="C2">
        <v>2.7869581958338259</v>
      </c>
      <c r="D2">
        <v>3.299585132513934</v>
      </c>
      <c r="E2">
        <v>3.4001064033868</v>
      </c>
      <c r="F2">
        <v>3.3762537590788204</v>
      </c>
      <c r="G2">
        <v>3.3024462580675418</v>
      </c>
      <c r="H2">
        <v>3.6037246971646244</v>
      </c>
      <c r="I2">
        <v>4.6131612652140346</v>
      </c>
      <c r="J2">
        <v>3.3341897983263324</v>
      </c>
      <c r="K2">
        <v>4.1159279299304536</v>
      </c>
      <c r="L2">
        <v>3.4809891723963675</v>
      </c>
      <c r="M2">
        <v>3.2150250272010301</v>
      </c>
      <c r="N2">
        <v>2.9344781421851156</v>
      </c>
      <c r="O2">
        <v>3.1618310353350756</v>
      </c>
      <c r="P2">
        <v>3.7263345434769222</v>
      </c>
      <c r="Q2">
        <v>3.400568228432999</v>
      </c>
    </row>
    <row r="3" spans="1:17" ht="45" x14ac:dyDescent="0.25">
      <c r="A3" s="2" t="s">
        <v>1</v>
      </c>
      <c r="B3" t="s">
        <v>2</v>
      </c>
    </row>
    <row r="4" spans="1:17" x14ac:dyDescent="0.25">
      <c r="B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N1</vt:lpstr>
      <vt:lpstr>N2</vt:lpstr>
      <vt:lpstr>N3</vt:lpstr>
      <vt:lpstr>N4</vt:lpstr>
      <vt:lpstr>N5</vt:lpstr>
      <vt:lpstr>Nrez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2020-02-18T09:57:31Z</dcterms:modified>
</cp:coreProperties>
</file>