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filterPrivacy="1" defaultThemeVersion="124226"/>
  <x:bookViews>
    <x:workbookView xWindow="4635" yWindow="45" windowWidth="5805" windowHeight="6375" activeTab="9"/>
  </x:bookViews>
  <x:sheets>
    <x:sheet name="Summary" sheetId="1" r:id="rId1"/>
    <x:sheet name="Monday" sheetId="2" r:id="rId2"/>
    <x:sheet name="Tuesday" sheetId="3" r:id="rId3"/>
    <x:sheet name="Wednesday" sheetId="4" r:id="rId4"/>
    <x:sheet name="Thursday" sheetId="5" r:id="rId5"/>
    <x:sheet name="Friday" sheetId="6" r:id="rId6"/>
    <x:sheet name="Saturday" sheetId="7" r:id="rId7"/>
    <x:sheet name="Sunday" sheetId="8" r:id="rId8"/>
    <x:sheet name="Lookup" sheetId="9" r:id="rId9"/>
    <x:sheet name="Sheet4" sheetId="10" r:id="R580a665bb4df4800"/>
  </x:sheets>
  <x:calcPr calcId="152511"/>
</x:workbook>
</file>

<file path=xl/calcChain.xml><?xml version="1.0" encoding="utf-8"?>
<x:calcChain xmlns:x="http://schemas.openxmlformats.org/spreadsheetml/2006/main">
  <x:c r="A24" i="8" l="1"/>
  <x:c r="A1"/>
  <x:c r="A24" i="7"/>
  <x:c r="A1"/>
  <x:c r="A24" i="6"/>
  <x:c r="A1"/>
  <x:c r="A24" i="5"/>
  <x:c r="A1"/>
  <x:c r="A24" i="4"/>
  <x:c r="A1"/>
  <x:c r="A24" i="3"/>
  <x:c r="A1"/>
  <x:c r="A1" i="2"/>
  <x:c r="C3" i="1" l="1"/>
  <x:c r="A24" i="2" l="1"/>
  <x:c r="C14" i="1" l="1"/>
  <x:c r="C13"/>
  <x:c r="C12"/>
  <x:c r="C11"/>
  <x:c r="C10"/>
  <x:c r="C9"/>
  <x:c r="B14" l="1"/>
  <x:c r="B13"/>
  <x:c r="B12"/>
  <x:c r="B11"/>
  <x:c r="B10"/>
  <x:c r="B9"/>
  <x:c r="B8"/>
  <x:c r="A8" s="1"/>
  <x:c r="B5"/>
  <x:c r="A12" l="1"/>
  <x:c r="A2" i="6"/>
  <x:c r="A9" i="1"/>
  <x:c r="A2" i="3"/>
  <x:c r="A13" i="1"/>
  <x:c r="A2" i="7"/>
  <x:c r="A11" i="1"/>
  <x:c r="A2" i="5"/>
  <x:c r="A10" i="1"/>
  <x:c r="A2" i="4"/>
  <x:c r="A14" i="1"/>
  <x:c r="A2" i="8"/>
  <x:c r="A2" i="2"/>
  <x:c r="C8" i="1"/>
  <x:c r="C15" l="1"/>
</x:calcChain>
</file>

<file path=xl/sharedStrings.xml><?xml version="1.0" encoding="utf-8"?>
<x:sst xmlns:x="http://schemas.openxmlformats.org/spreadsheetml/2006/main" count="116" uniqueCount="116">
  <x:si>
    <x:t>Project Time Sheet</x:t>
  </x:si>
  <x:si>
    <x:t>Employee</x:t>
  </x:si>
  <x:si>
    <x:t>Date</x:t>
  </x:si>
  <x:si>
    <x:t>Day</x:t>
  </x:si>
  <x:si>
    <x:t>Time (hrs)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</x:si>
  <x:si>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</x:si>
  <x:si>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</x:si>
  <x:si>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</x:si>
  <x:si>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</x:si>
  <x:si>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</x:si>
  <x:si>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</x:si>
  <x:si>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</x:si>
  <x:si>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</x:t>
  </x:si>
  <x:si>
    <x:t>Task Description</x:t>
  </x:si>
  <x:si>
    <x:t>I certify that this timesheet is correct:</x:t>
  </x:si>
  <x:si>
    <x:t>Authorised by:</x:t>
  </x:si>
  <x:si>
    <x:t>(Employee's signature &amp; date)</x:t>
  </x:si>
  <x:si>
    <x:t>David Hadley</x:t>
  </x:si>
  <x:si>
    <x:t>From</x:t>
  </x:si>
  <x:si>
    <x:t>To</x:t>
  </x:si>
  <x:si>
    <x:t>System</x:t>
  </x:si>
  <x:si>
    <x:t>General</x:t>
  </x:si>
  <x:si>
    <x:t>Engage</x:t>
  </x:si>
  <x:si>
    <x:t>FlexiNet</x:t>
  </x:si>
  <x:si>
    <x:t>Leave</x:t>
  </x:si>
  <x:si>
    <x:t>Astute</x:t>
  </x:si>
  <x:si>
    <x:t>ClubLine</x:t>
  </x:si>
  <x:si>
    <x:t>Sentinel</x:t>
  </x:si>
  <x:si>
    <x:t>Titan</x:t>
  </x:si>
  <x:si>
    <x:t>Administration</x:t>
  </x:si>
  <x:si>
    <x:t>Support</x:t>
  </x:si>
  <x:si>
    <x:t>Maintenance</x:t>
  </x:si>
  <x:si>
    <x:t>Development</x:t>
  </x:si>
  <x:si>
    <x:t>Type</x:t>
  </x:si>
  <x:si>
    <x:t>Project</x:t>
  </x:si>
  <x:si>
    <x:t>Issue #</x:t>
  </x:si>
  <x:si>
    <x:t>Jurisdiction</x:t>
  </x:si>
  <x:si>
    <x:t>NSW</x:t>
  </x:si>
  <x:si>
    <x:t>QLD</x:t>
  </x:si>
  <x:si>
    <x:t>VIC</x:t>
  </x:si>
  <x:si>
    <x:t>INT</x:t>
  </x:si>
  <x:si>
    <x:t>Hours</x:t>
  </x:si>
  <x:si>
    <x:t>Work Type</x:t>
  </x:si>
  <x:si>
    <x:t>Other</x:t>
  </x:si>
  <x:si>
    <x:t>Meeting</x:t>
  </x:si>
  <x:si>
    <x:t>Metropolis</x:t>
  </x:si>
  <x:si>
    <x:t>(Manager's signature &amp; date)</x:t>
  </x:si>
  <x:si>
    <x:t>Management</x:t>
  </x:si>
  <x:si>
    <x:t>Team Members</x:t>
  </x:si>
  <x:si>
    <x:t>Code</x:t>
  </x:si>
  <x:si>
    <x:t>Name</x:t>
  </x:si>
  <x:si>
    <x:t>CI</x:t>
  </x:si>
  <x:si>
    <x:t>Corina Ionescu</x:t>
  </x:si>
  <x:si>
    <x:t>DH</x:t>
  </x:si>
  <x:si>
    <x:t>IM</x:t>
  </x:si>
  <x:si>
    <x:t>Ian Madden</x:t>
  </x:si>
  <x:si>
    <x:t>JT</x:t>
  </x:si>
  <x:si>
    <x:t>Joseph Turissi</x:t>
  </x:si>
  <x:si>
    <x:t>MC</x:t>
  </x:si>
  <x:si>
    <x:t>Malcolm Currey</x:t>
  </x:si>
  <x:si>
    <x:t>MJ</x:t>
  </x:si>
  <x:si>
    <x:t>Matthew Jackson</x:t>
  </x:si>
  <x:si>
    <x:t>MZ</x:t>
  </x:si>
  <x:si>
    <x:t>Michael Zhang</x:t>
  </x:si>
  <x:si>
    <x:t>QD</x:t>
  </x:si>
  <x:si>
    <x:t>Quang Dang</x:t>
  </x:si>
  <x:si>
    <x:t>RW</x:t>
  </x:si>
  <x:si>
    <x:t>Rebecca Wang</x:t>
  </x:si>
  <x:si>
    <x:t>RC</x:t>
  </x:si>
  <x:si>
    <x:t>Rita Chen</x:t>
  </x:si>
  <x:si>
    <x:t>Weekdays</x:t>
  </x:si>
  <x:si>
    <x:t>Admin Type</x:t>
  </x:si>
  <x:si>
    <x:t>Training</x:t>
  </x:si>
  <x:si>
    <x:t>Documentation</x:t>
  </x:si>
  <x:si>
    <x:t>ID</x:t>
  </x:si>
  <x:si>
    <x:t>FlexiNet eCash CRT</x:t>
  </x:si>
  <x:si>
    <x:t>FlexiNet eMember</x:t>
  </x:si>
  <x:si>
    <x:t>Club 8 Casino Integration</x:t>
  </x:si>
  <x:si>
    <x:t>NSW CMS (Maverick)</x:t>
  </x:si>
  <x:si>
    <x:t>Online Member Transfer (.Net)</x:t>
  </x:si>
  <x:si>
    <x:t>PIP QLD</x:t>
  </x:si>
  <x:si>
    <x:t>Clubline Payroll 2015 EOFY Release</x:t>
  </x:si>
  <x:si>
    <x:t>CashPoint NSW</x:t>
  </x:si>
  <x:si>
    <x:t>BreakAway QLD</x:t>
  </x:si>
  <x:si>
    <x:t>Metropolis Scheduler</x:t>
  </x:si>
  <x:si>
    <x:t>CardIT Asia</x:t>
  </x:si>
  <x:si>
    <x:t>Projects</x:t>
  </x:si>
  <x:si>
    <x:t>Product</x:t>
  </x:si>
  <x:si>
    <x:t>TAS</x:t>
  </x:si>
  <x:si>
    <x:t>CapType</x:t>
  </x:si>
  <x:si>
    <x:t>Cap Dev</x:t>
  </x:si>
  <x:si>
    <x:t>Core</x:t>
  </x:si>
  <x:si>
    <x:t>Non-Cap Dev</x:t>
  </x:si>
  <x:si>
    <x:t>Supporting</x:t>
  </x:si>
  <x:si>
    <x:t>Dev Type</x:t>
  </x:si>
  <x:si>
    <x:t>Cap Type</x:t>
  </x:si>
  <x:si>
    <x:t>IsCapDev</x:t>
  </x:si>
  <x:si>
    <x:t>Reporting</x:t>
  </x:si>
  <x:si>
    <x:t>ARC</x:t>
  </x:si>
  <x:si>
    <x:t>Wager Exchange</x:t>
  </x:si>
  <x:si>
    <x:t>Engage/Pathway</x:t>
  </x:si>
  <x:si>
    <x:t>QCOM3</x:t>
  </x:si>
  <x:si>
    <x:t>Metropolis (Production)</x:t>
  </x:si>
  <x:si>
    <x:t>Metropolis (Development)</x:t>
  </x:si>
  <x:si>
    <x:t>Trace</x:t>
  </x:si>
  <x:si>
    <x:t>Metropolis VIC</x:t>
  </x:si>
  <x:si>
    <x:t>Metro One</x:t>
  </x:si>
  <x:si>
    <x:t>Vault</x:t>
  </x:si>
  <x:si>
    <x:t>Federal</x:t>
  </x:si>
  <x:si>
    <x:t>General Administration</x:t>
  </x:si>
  <x:si>
    <x:t>Federal Project</x:t>
  </x:si>
  <x:si>
    <x:t>Vault Project</x:t>
  </x:si>
  <x:si>
    <x:t>Got the baton!</x:t>
  </x:si>
  <x:si>
    <x:t>Passed it to the second guy!</x:t>
  </x:si>
  <x:si>
    <x:t>Handed it over to the third guy!</x:t>
  </x:si>
  <x:si>
    <x:t>And we cross the finish line!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</x:si>
</x:sst>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[$-C09]dddd\,\ d\ mmmm\ yyyy;@"/>
    <x:numFmt numFmtId="165" formatCode="dd/mm/yyyy;@"/>
    <x:numFmt numFmtId="166" formatCode="dddd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C000"/>
        <x:bgColor indexed="64"/>
      </x:patternFill>
    </x:fill>
  </x:fills>
  <x:borders count="1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theme="0" tint="-0.34998626667073579"/>
      </x:left>
      <x:right style="thin">
        <x:color theme="0" tint="-0.34998626667073579"/>
      </x:right>
      <x:top style="thin">
        <x:color theme="0" tint="-0.34998626667073579"/>
      </x:top>
      <x:bottom style="thin">
        <x:color theme="0" tint="-0.34998626667073579"/>
      </x:bottom>
      <x:diagonal/>
    </x:border>
    <x:border>
      <x:left style="thin">
        <x:color theme="0" tint="-0.499984740745262"/>
      </x:left>
      <x:right style="thin">
        <x:color theme="0" tint="-0.499984740745262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 style="thin">
        <x:color theme="0" tint="-0.499984740745262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 style="thin">
        <x:color theme="0" tint="-0.499984740745262"/>
      </x:right>
      <x:top style="thin">
        <x:color theme="0" tint="-0.499984740745262"/>
      </x:top>
      <x:bottom/>
      <x:diagonal/>
    </x:border>
    <x:border>
      <x:left/>
      <x:right/>
      <x:top/>
      <x:bottom style="thin">
        <x:color theme="0" tint="-0.34998626667073579"/>
      </x:bottom>
      <x:diagonal/>
    </x:border>
    <x:border>
      <x:left/>
      <x:right/>
      <x:top style="thin">
        <x:color theme="0" tint="-0.34998626667073579"/>
      </x:top>
      <x:bottom style="thin">
        <x:color theme="0" tint="-0.499984740745262"/>
      </x:bottom>
      <x:diagonal/>
    </x:border>
    <x:border>
      <x:left style="thin">
        <x:color theme="0" tint="-0.499984740745262"/>
      </x:left>
      <x:right style="thin">
        <x:color theme="0" tint="-0.499984740745262"/>
      </x:right>
      <x:top/>
      <x:bottom style="thin">
        <x:color theme="0" tint="-0.49998474074526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theme="0" tint="-0.499984740745262"/>
      </x:left>
      <x:right style="thin">
        <x:color theme="0" tint="-0.499984740745262"/>
      </x:right>
      <x:top style="thin">
        <x:color theme="0" tint="-0.499984740745262"/>
      </x:top>
      <x:bottom/>
      <x:diagonal/>
    </x:border>
    <x:border>
      <x:left style="thin">
        <x:color theme="0" tint="-0.34998626667073579"/>
      </x:left>
      <x:right/>
      <x:top style="thin">
        <x:color theme="0" tint="-0.34998626667073579"/>
      </x:top>
      <x:bottom style="thin">
        <x:color theme="0" tint="-0.34998626667073579"/>
      </x:bottom>
      <x:diagonal/>
    </x:border>
    <x:border>
      <x:left/>
      <x:right/>
      <x:top style="thin">
        <x:color theme="0" tint="-0.34998626667073579"/>
      </x:top>
      <x:bottom style="thin">
        <x:color theme="0" tint="-0.34998626667073579"/>
      </x:bottom>
      <x:diagonal/>
    </x:border>
    <x:border>
      <x:left/>
      <x:right style="thin">
        <x:color theme="0" tint="-0.34998626667073579"/>
      </x:right>
      <x:top style="thin">
        <x:color theme="0" tint="-0.34998626667073579"/>
      </x:top>
      <x:bottom style="thin">
        <x:color theme="0" tint="-0.34998626667073579"/>
      </x:bottom>
      <x:diagonal/>
    </x:border>
  </x:borders>
  <x:cellStyleXfs count="1">
    <x:xf numFmtId="0" fontId="0" fillId="0" borderId="0"/>
  </x:cellStyleXfs>
  <x:cellXfs count="68">
    <x:xf numFmtId="0" fontId="0" fillId="0" borderId="0" xfId="0"/>
    <x:xf numFmtId="0" fontId="1" fillId="2" borderId="3" xfId="0" applyFont="1" applyFill="1" applyBorder="1"/>
    <x:xf numFmtId="0" fontId="0" fillId="0" borderId="0" xfId="0" applyFont="1"/>
    <x:xf numFmtId="0" fontId="1" fillId="2" borderId="3" xfId="0" applyFont="1" applyFill="1" applyBorder="1" applyAlignment="1">
      <x:alignment horizontal="center"/>
    </x:xf>
    <x:xf numFmtId="0" fontId="0" fillId="0" borderId="0" xfId="0" applyFont="1" applyAlignment="1">
      <x:alignment horizontal="center"/>
    </x:xf>
    <x:xf numFmtId="0" fontId="0" fillId="0" borderId="0" xfId="0" applyFont="1" applyProtection="1"/>
    <x:xf numFmtId="0" fontId="0" fillId="0" borderId="0" xfId="0" applyFont="1" applyAlignment="1" applyProtection="1">
      <x:alignment horizontal="center"/>
    </x:xf>
    <x:xf numFmtId="0" fontId="1" fillId="0" borderId="2" xfId="0" applyFont="1" applyBorder="1" applyAlignment="1" applyProtection="1">
      <x:alignment horizontal="left" vertical="center"/>
    </x:xf>
    <x:xf numFmtId="0" fontId="0" fillId="0" borderId="0" xfId="0" applyFont="1" applyBorder="1"/>
    <x:xf numFmtId="165" fontId="0" fillId="0" borderId="3" xfId="0" applyNumberFormat="1" applyFont="1" applyBorder="1" applyAlignment="1">
      <x:alignment horizontal="center"/>
    </x:xf>
    <x:xf numFmtId="0" fontId="0" fillId="0" borderId="5" xfId="0" applyFont="1" applyBorder="1"/>
    <x:xf numFmtId="0" fontId="1" fillId="2" borderId="4" xfId="0" applyFont="1" applyFill="1" applyBorder="1"/>
    <x:xf numFmtId="0" fontId="0" fillId="0" borderId="0" xfId="0" applyFont="1" applyAlignment="1">
      <x:alignment horizontal="left"/>
    </x:xf>
    <x:xf numFmtId="0" fontId="0" fillId="0" borderId="1" xfId="0" applyFont="1" applyBorder="1" applyProtection="1"/>
    <x:xf numFmtId="0" fontId="0" fillId="0" borderId="1" xfId="0" applyFont="1" applyBorder="1" applyAlignment="1" applyProtection="1">
      <x:alignment horizontal="center"/>
    </x:xf>
    <x:xf numFmtId="0" fontId="1" fillId="2" borderId="3" xfId="0" applyFont="1" applyFill="1" applyBorder="1" applyAlignment="1">
      <x:alignment horizontal="right"/>
    </x:xf>
    <x:xf numFmtId="2" fontId="0" fillId="0" borderId="3" xfId="0" applyNumberFormat="1" applyFont="1" applyBorder="1" applyAlignment="1">
      <x:alignment horizontal="right"/>
    </x:xf>
    <x:xf numFmtId="2" fontId="1" fillId="2" borderId="3" xfId="0" applyNumberFormat="1" applyFont="1" applyFill="1" applyBorder="1" applyAlignment="1">
      <x:alignment horizontal="right"/>
    </x:xf>
    <x:xf numFmtId="0" fontId="0" fillId="0" borderId="0" xfId="0" applyFont="1" applyAlignment="1" applyProtection="1">
      <x:alignment vertical="center"/>
    </x:xf>
    <x:xf numFmtId="0" fontId="1" fillId="0" borderId="0" xfId="0" applyFont="1" applyAlignment="1" applyProtection="1">
      <x:alignment horizontal="left"/>
    </x:xf>
    <x:xf numFmtId="0" fontId="0" fillId="0" borderId="2" xfId="0" applyFont="1" applyBorder="1" applyAlignment="1" applyProtection="1">
      <x:alignment horizontal="left" vertical="center"/>
      <x:protection locked="0"/>
    </x:xf>
    <x:xf numFmtId="0" fontId="1" fillId="5" borderId="3" xfId="0" applyFont="1" applyFill="1" applyBorder="1"/>
    <x:xf numFmtId="0" fontId="0" fillId="0" borderId="3" xfId="0" applyBorder="1"/>
    <x:xf numFmtId="2" fontId="1" fillId="2" borderId="8" xfId="0" applyNumberFormat="1" applyFont="1" applyFill="1" applyBorder="1" applyAlignment="1" applyProtection="1">
      <x:alignment horizontal="left"/>
    </x:xf>
    <x:xf numFmtId="166" fontId="0" fillId="0" borderId="3" xfId="0" applyNumberFormat="1" applyFont="1" applyBorder="1" applyAlignment="1">
      <x:alignment horizontal="left"/>
    </x:xf>
    <x:xf numFmtId="0" fontId="0" fillId="0" borderId="0" xfId="0" applyAlignment="1">
      <x:alignment horizontal="left"/>
    </x:xf>
    <x:xf numFmtId="0" fontId="1" fillId="5" borderId="3" xfId="0" applyFont="1" applyFill="1" applyBorder="1" applyAlignment="1">
      <x:alignment horizontal="left"/>
    </x:xf>
    <x:xf numFmtId="0" fontId="0" fillId="0" borderId="3" xfId="0" applyBorder="1" applyAlignment="1">
      <x:alignment horizontal="left"/>
    </x:xf>
    <x:xf numFmtId="0" fontId="0" fillId="0" borderId="2" xfId="0" applyFont="1" applyBorder="1" applyAlignment="1" applyProtection="1">
      <x:alignment horizontal="right" vertical="center"/>
      <x:protection locked="0"/>
    </x:xf>
    <x:xf numFmtId="0" fontId="0" fillId="0" borderId="9" xfId="0" applyBorder="1"/>
    <x:xf numFmtId="0" fontId="0" fillId="0" borderId="9" xfId="0" applyFill="1" applyBorder="1"/>
    <x:xf numFmtId="0" fontId="1" fillId="5" borderId="9" xfId="0" applyFont="1" applyFill="1" applyBorder="1"/>
    <x:xf numFmtId="0" fontId="0" fillId="0" borderId="9" xfId="0" applyBorder="1" applyAlignment="1">
      <x:alignment horizontal="left"/>
    </x:xf>
    <x:xf numFmtId="0" fontId="0" fillId="0" borderId="10" xfId="0" applyBorder="1" applyAlignment="1">
      <x:alignment horizontal="left"/>
    </x:xf>
    <x:xf numFmtId="0" fontId="0" fillId="0" borderId="10" xfId="0" applyBorder="1"/>
    <x:xf numFmtId="0" fontId="0" fillId="0" borderId="0" xfId="0" applyBorder="1"/>
    <x:xf numFmtId="0" fontId="1" fillId="2" borderId="2" xfId="0" applyFont="1" applyFill="1" applyBorder="1" applyAlignment="1" applyProtection="1">
      <x:alignment horizontal="left"/>
    </x:xf>
    <x:xf numFmtId="0" fontId="1" fillId="2" borderId="2" xfId="0" applyFont="1" applyFill="1" applyBorder="1" applyAlignment="1" applyProtection="1"/>
    <x:xf numFmtId="0" fontId="1" fillId="2" borderId="2" xfId="0" applyFont="1" applyFill="1" applyBorder="1" applyProtection="1"/>
    <x:xf numFmtId="2" fontId="0" fillId="0" borderId="2" xfId="0" applyNumberFormat="1" applyFont="1" applyFill="1" applyBorder="1" applyAlignment="1" applyProtection="1">
      <x:alignment horizontal="left"/>
      <x:protection locked="0"/>
    </x:xf>
    <x:xf numFmtId="0" fontId="0" fillId="0" borderId="2" xfId="0" applyFont="1" applyFill="1" applyBorder="1" applyAlignment="1" applyProtection="1">
      <x:alignment horizontal="left" vertical="center"/>
      <x:protection locked="0"/>
    </x:xf>
    <x:xf numFmtId="0" fontId="0" fillId="0" borderId="2" xfId="0" applyFont="1" applyBorder="1" applyAlignment="1" applyProtection="1">
      <x:protection locked="0"/>
    </x:xf>
    <x:xf numFmtId="0" fontId="0" fillId="0" borderId="2" xfId="0" applyFont="1" applyBorder="1" applyAlignment="1" applyProtection="1">
      <x:alignment horizontal="left"/>
      <x:protection locked="0"/>
    </x:xf>
    <x:xf numFmtId="0" fontId="0" fillId="0" borderId="2" xfId="0" applyFont="1" applyBorder="1" applyProtection="1">
      <x:protection locked="0"/>
    </x:xf>
    <x:xf numFmtId="0" fontId="0" fillId="0" borderId="2" xfId="0" applyFont="1" applyFill="1" applyBorder="1" applyAlignment="1" applyProtection="1">
      <x:alignment horizontal="left"/>
      <x:protection locked="0"/>
    </x:xf>
    <x:xf numFmtId="0" fontId="1" fillId="0" borderId="2" xfId="0" applyFont="1" applyBorder="1" applyAlignment="1">
      <x:alignment horizontal="left"/>
    </x:xf>
    <x:xf numFmtId="0" fontId="1" fillId="0" borderId="2" xfId="0" applyFont="1" applyBorder="1"/>
    <x:xf numFmtId="0" fontId="0" fillId="0" borderId="2" xfId="0" applyFont="1" applyBorder="1" applyAlignment="1">
      <x:alignment horizontal="left"/>
    </x:xf>
    <x:xf numFmtId="0" fontId="0" fillId="0" borderId="2" xfId="0" applyFont="1" applyBorder="1"/>
    <x:xf numFmtId="0" fontId="0" fillId="0" borderId="2" xfId="0" applyBorder="1"/>
    <x:xf numFmtId="0" fontId="0" fillId="0" borderId="2" xfId="0" applyFont="1" applyFill="1" applyBorder="1"/>
    <x:xf numFmtId="0" fontId="0" fillId="0" borderId="3" xfId="0" applyFont="1" applyBorder="1" applyProtection="1">
      <x:protection locked="0"/>
    </x:xf>
    <x:xf numFmtId="0" fontId="0" fillId="0" borderId="3" xfId="0" applyFont="1" applyFill="1" applyBorder="1" applyAlignment="1" applyProtection="1">
      <x:alignment horizontal="left" vertical="center"/>
      <x:protection locked="0"/>
    </x:xf>
    <x:xf numFmtId="2" fontId="0" fillId="0" borderId="3" xfId="0" applyNumberFormat="1" applyFont="1" applyFill="1" applyBorder="1" applyAlignment="1" applyProtection="1">
      <x:alignment horizontal="left"/>
      <x:protection locked="0"/>
    </x:xf>
    <x:xf numFmtId="0" fontId="0" fillId="0" borderId="7" xfId="0" applyFont="1" applyBorder="1" applyAlignment="1" applyProtection="1">
      <x:alignment horizontal="center"/>
    </x:xf>
    <x:xf numFmtId="0" fontId="2" fillId="3" borderId="0" xfId="0" applyFont="1" applyFill="1" applyAlignment="1" applyProtection="1">
      <x:alignment horizontal="left" vertical="center"/>
    </x:xf>
    <x:xf numFmtId="165" fontId="0" fillId="4" borderId="2" xfId="0" applyNumberFormat="1" applyFont="1" applyFill="1" applyBorder="1" applyAlignment="1" applyProtection="1">
      <x:alignment horizontal="left" vertical="center"/>
      <x:protection locked="0"/>
    </x:xf>
    <x:xf numFmtId="165" fontId="0" fillId="0" borderId="2" xfId="0" applyNumberFormat="1" applyFont="1" applyBorder="1" applyAlignment="1" applyProtection="1">
      <x:alignment horizontal="left" vertical="center"/>
    </x:xf>
    <x:xf numFmtId="0" fontId="0" fillId="0" borderId="6" xfId="0" applyFont="1" applyBorder="1" applyAlignment="1" applyProtection="1">
      <x:alignment horizontal="center"/>
    </x:xf>
    <x:xf numFmtId="164" fontId="3" fillId="0" borderId="11" xfId="0" applyNumberFormat="1" applyFont="1" applyBorder="1" applyAlignment="1" applyProtection="1">
      <x:alignment horizontal="left" vertical="center"/>
    </x:xf>
    <x:xf numFmtId="164" fontId="3" fillId="0" borderId="12" xfId="0" applyNumberFormat="1" applyFont="1" applyBorder="1" applyAlignment="1" applyProtection="1">
      <x:alignment horizontal="left" vertical="center"/>
    </x:xf>
    <x:xf numFmtId="164" fontId="3" fillId="0" borderId="13" xfId="0" applyNumberFormat="1" applyFont="1" applyBorder="1" applyAlignment="1" applyProtection="1">
      <x:alignment horizontal="left" vertical="center"/>
    </x:xf>
    <x:xf numFmtId="0" fontId="2" fillId="3" borderId="11" xfId="0" applyFont="1" applyFill="1" applyBorder="1" applyAlignment="1" applyProtection="1">
      <x:alignment vertical="center"/>
    </x:xf>
    <x:xf numFmtId="0" fontId="2" fillId="3" borderId="12" xfId="0" applyFont="1" applyFill="1" applyBorder="1" applyAlignment="1" applyProtection="1">
      <x:alignment vertical="center"/>
    </x:xf>
    <x:xf numFmtId="0" fontId="2" fillId="3" borderId="13" xfId="0" applyFont="1" applyFill="1" applyBorder="1" applyAlignment="1" applyProtection="1">
      <x:alignment vertical="center"/>
    </x:xf>
    <x:xf numFmtId="0" fontId="1" fillId="5" borderId="3" xfId="0" applyFont="1" applyFill="1" applyBorder="1"/>
    <x:xf numFmtId="0" fontId="1" fillId="5" borderId="3" xfId="0" applyFont="1" applyFill="1" applyBorder="1" applyAlignment="1">
      <x:alignment horizontal="left"/>
    </x:xf>
    <x:xf numFmtId="0" fontId="1" fillId="5" borderId="2" xfId="0" applyFont="1" applyFill="1" applyBorder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calcChain" Target="calcChain.xml" Id="rId13" />
  <Relationship Type="http://schemas.openxmlformats.org/officeDocument/2006/relationships/worksheet" Target="worksheets/sheet3.xml" Id="rId3" />
  <Relationship Type="http://schemas.openxmlformats.org/officeDocument/2006/relationships/worksheet" Target="worksheets/sheet7.xml" Id="rId7" />
  <Relationship Type="http://schemas.openxmlformats.org/officeDocument/2006/relationships/sharedStrings" Target="sharedString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styles" Target="styles.xml" Id="rId11" />
  <Relationship Type="http://schemas.openxmlformats.org/officeDocument/2006/relationships/worksheet" Target="worksheets/sheet5.xml" Id="rId5" />
  <Relationship Type="http://schemas.openxmlformats.org/officeDocument/2006/relationships/theme" Target="theme/theme1.xml" Id="rId10" />
  <Relationship Type="http://schemas.openxmlformats.org/officeDocument/2006/relationships/worksheet" Target="worksheets/sheet4.xml" Id="rId4" />
  <Relationship Type="http://schemas.openxmlformats.org/officeDocument/2006/relationships/worksheet" Target="worksheets/sheet9.xml" Id="rId9" />
  <Relationship Type="http://schemas.openxmlformats.org/officeDocument/2006/relationships/worksheet" Target="worksheets/sheeta.xml" Id="R580a665bb4df4800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5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6.bin" />
</Relationships>
</file>

<file path=xl/worksheets/_rels/sheet7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7.bin" />
</Relationships>
</file>

<file path=xl/worksheets/_rels/sheet8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8.bin" />
</Relationships>
</file>

<file path=xl/worksheets/_rels/sheet9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9.bin" />
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FD23"/>
  <x:sheetViews>
    <x:sheetView workbookViewId="0">
      <x:selection activeCell="B5" sqref="B5:C5"/>
    </x:sheetView>
  </x:sheetViews>
  <x:sheetFormatPr defaultRowHeight="15"/>
  <x:cols>
    <x:col min="1" max="1" width="36.140625" style="2" customWidth="1"/>
    <x:col min="2" max="2" width="36" style="2" customWidth="1"/>
    <x:col min="3" max="3" width="11.42578125" style="4" customWidth="1"/>
    <x:col min="4" max="13" width="9" style="2" customWidth="1"/>
    <x:col min="14" max="14" width="9.5703125" style="2" bestFit="1" customWidth="1"/>
    <x:col min="15" max="16384" width="9" style="2" customWidth="1"/>
  </x:cols>
  <x:sheetData>
    <x:row r="1" ht="24.75" customHeight="1">
      <x:c r="A1" s="55" t="s">
        <x:v>0</x:v>
      </x:c>
      <x:c r="B1" s="55"/>
      <x:c r="C1" s="55"/>
    </x:row>
    <x:row r="2">
      <x:c r="A2" s="58"/>
      <x:c r="B2" s="58"/>
      <x:c r="C2" s="58"/>
    </x:row>
    <x:row r="3">
      <x:c r="A3" s="7" t="s">
        <x:v>1</x:v>
      </x:c>
      <x:c r="B3" s="20" t="s">
        <x:v>17</x:v>
      </x:c>
      <x:c r="C3" s="28" t="str">
        <x:f>VLOOKUP(B3,Lookup!G3:H12,2,FALSE)</x:f>
        <x:v>DH</x:v>
      </x:c>
      <x:c r="D3" s="8"/>
    </x:row>
    <x:row r="4">
      <x:c r="A4" s="7" t="s">
        <x:v>18</x:v>
      </x:c>
      <x:c r="B4" s="56">
        <x:v>42548</x:v>
      </x:c>
      <x:c r="C4" s="56"/>
      <x:c r="D4" s="8"/>
    </x:row>
    <x:row r="5">
      <x:c r="A5" s="7" t="s">
        <x:v>19</x:v>
      </x:c>
      <x:c r="B5" s="57">
        <x:f>B4+6</x:f>
        <x:v>42554</x:v>
      </x:c>
      <x:c r="C5" s="57"/>
      <x:c r="D5" s="8" t="s">
        <x:v>112</x:v>
      </x:c>
    </x:row>
    <x:row r="6">
      <x:c r="A6" s="54"/>
      <x:c r="B6" s="54"/>
      <x:c r="C6" s="54"/>
    </x:row>
    <x:row r="7">
      <x:c r="A7" s="1" t="s">
        <x:v>3</x:v>
      </x:c>
      <x:c r="B7" s="3" t="s">
        <x:v>2</x:v>
      </x:c>
      <x:c r="C7" s="15" t="s">
        <x:v>4</x:v>
      </x:c>
    </x:row>
    <x:row r="8">
      <x:c r="A8" s="24" t="str">
        <x:f>VLOOKUP(WEEKDAY(B8,2),Lookup!$J$3:$K$9,2,FALSE)</x:f>
        <x:v>Monday</x:v>
      </x:c>
      <x:c r="B8" s="9">
        <x:f>$B$4</x:f>
        <x:v>42548</x:v>
      </x:c>
      <x:c r="C8" s="16">
        <x:f>Monday!A24</x:f>
        <x:v>8</x:v>
      </x:c>
    </x:row>
    <x:row r="9">
      <x:c r="A9" s="24" t="str">
        <x:f>VLOOKUP(WEEKDAY(B9,2),Lookup!$J$3:$K$9,2,FALSE)</x:f>
        <x:v>Tuesday</x:v>
      </x:c>
      <x:c r="B9" s="9">
        <x:f>$B$4+1</x:f>
        <x:v>42549</x:v>
      </x:c>
      <x:c r="C9" s="16">
        <x:f>Tuesday!A24</x:f>
        <x:v>8</x:v>
      </x:c>
    </x:row>
    <x:row r="10">
      <x:c r="A10" s="24" t="str">
        <x:f>VLOOKUP(WEEKDAY(B10,2),Lookup!$J$3:$K$9,2,FALSE)</x:f>
        <x:v>Wednesday</x:v>
      </x:c>
      <x:c r="B10" s="9">
        <x:f>$B$4+2</x:f>
        <x:v>42550</x:v>
      </x:c>
      <x:c r="C10" s="16">
        <x:f>Wednesday!A24</x:f>
        <x:v>8</x:v>
      </x:c>
    </x:row>
    <x:row r="11">
      <x:c r="A11" s="24" t="str">
        <x:f>VLOOKUP(WEEKDAY(B11,2),Lookup!$J$3:$K$9,2,FALSE)</x:f>
        <x:v>Thursday</x:v>
      </x:c>
      <x:c r="B11" s="9">
        <x:f>$B$4+3</x:f>
        <x:v>42551</x:v>
      </x:c>
      <x:c r="C11" s="16">
        <x:f>Thursday!A24</x:f>
        <x:v>8</x:v>
      </x:c>
    </x:row>
    <x:row r="12">
      <x:c r="A12" s="24" t="str">
        <x:f>VLOOKUP(WEEKDAY(B12,2),Lookup!$J$3:$K$9,2,FALSE)</x:f>
        <x:v>Friday</x:v>
      </x:c>
      <x:c r="B12" s="9">
        <x:f>$B$4+4</x:f>
        <x:v>42552</x:v>
      </x:c>
      <x:c r="C12" s="16">
        <x:f>Friday!A24</x:f>
        <x:v>8</x:v>
      </x:c>
    </x:row>
    <x:row r="13">
      <x:c r="A13" s="24" t="str">
        <x:f>VLOOKUP(WEEKDAY(B13,2),Lookup!$J$3:$K$9,2,FALSE)</x:f>
        <x:v>Saturday</x:v>
      </x:c>
      <x:c r="B13" s="9">
        <x:f>$B$4+5</x:f>
        <x:v>42553</x:v>
      </x:c>
      <x:c r="C13" s="16">
        <x:f>Saturday!A24</x:f>
        <x:v>0</x:v>
      </x:c>
    </x:row>
    <x:row r="14">
      <x:c r="A14" s="24" t="str">
        <x:f>VLOOKUP(WEEKDAY(B14,2),Lookup!$J$3:$K$9,2,FALSE)</x:f>
        <x:v>Sunday</x:v>
      </x:c>
      <x:c r="B14" s="9">
        <x:f>$B$4+6</x:f>
        <x:v>42554</x:v>
      </x:c>
      <x:c r="C14" s="16">
        <x:f>Sunday!A24</x:f>
        <x:v>0</x:v>
      </x:c>
    </x:row>
    <x:row r="15">
      <x:c r="A15" s="10"/>
      <x:c r="B15" s="11" t="s">
        <x:v>12</x:v>
      </x:c>
      <x:c r="C15" s="17">
        <x:f>SUM(C8:C14)</x:f>
        <x:v>40</x:v>
      </x:c>
      <x:c r="D15" s="12"/>
    </x:row>
    <x:row r="18">
      <x:c r="A18" s="5" t="s">
        <x:v>14</x:v>
      </x:c>
      <x:c r="B18" s="13"/>
      <x:c r="C18" s="14"/>
    </x:row>
    <x:row r="19">
      <x:c r="A19" s="5"/>
      <x:c r="B19" s="5" t="s">
        <x:v>16</x:v>
      </x:c>
      <x:c r="C19" s="6"/>
    </x:row>
    <x:row r="20">
      <x:c r="A20" s="5"/>
      <x:c r="B20" s="5"/>
      <x:c r="C20" s="6"/>
    </x:row>
    <x:row r="21">
      <x:c r="A21" s="5"/>
      <x:c r="B21" s="5"/>
      <x:c r="C21" s="6"/>
    </x:row>
    <x:row r="22">
      <x:c r="A22" s="5" t="s">
        <x:v>15</x:v>
      </x:c>
      <x:c r="B22" s="13"/>
      <x:c r="C22" s="14"/>
    </x:row>
    <x:row r="23">
      <x:c r="A23" s="5"/>
      <x:c r="B23" s="5" t="s">
        <x:v>46</x:v>
      </x:c>
      <x:c r="C23" s="6"/>
    </x:row>
  </x:sheetData>
  <x:mergeCells count="5">
    <x:mergeCell ref="A6:C6"/>
    <x:mergeCell ref="A1:C1"/>
    <x:mergeCell ref="B4:C4"/>
    <x:mergeCell ref="B5:C5"/>
    <x:mergeCell ref="A2:C2"/>
  </x:mergeCells>
  <x:pageMargins left="0.7" right="0.7" top="0.75" bottom="0.75" header="0.3" footer="0.3"/>
  <x:pageSetup paperSize="9" orientation="portrait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Lookup!$G$3:$G$12</xm:f>
          </x14:formula1>
          <xm:sqref>B3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FD24"/>
  <x:sheetViews>
    <x:sheetView topLeftCell="A3" workbookViewId="0">
      <x:selection activeCell="A4" sqref="A4:XFD6"/>
    </x:sheetView>
  </x:sheetViews>
  <x:sheetFormatPr defaultRowHeight="15"/>
  <x:cols>
    <x:col min="1" max="1" width="8.28515625" style="6" customWidth="1"/>
    <x:col min="2" max="2" width="61.28515625" style="5" customWidth="1"/>
    <x:col min="3" max="3" width="17.7109375" style="6" customWidth="1"/>
    <x:col min="4" max="5" width="14.42578125" style="5" customWidth="1"/>
    <x:col min="6" max="6" width="26.7109375" style="5" customWidth="1"/>
    <x:col min="7" max="7" width="15.140625" style="5" customWidth="1"/>
    <x:col min="8" max="8" width="19.5703125" style="5" customWidth="1"/>
    <x:col min="9" max="11" width="11.42578125" style="5" customWidth="1"/>
    <x:col min="13" max="16384" width="9" style="5" customWidth="1"/>
  </x:cols>
  <x:sheetData>
    <x:row r="1" ht="24.75" customHeight="1">
      <x:c r="A1" s="62" t="str">
        <x:f>"Project Time Sheet - " &amp; Summary!$B$3</x:f>
        <x:v>Project Time Sheet - David Hadley</x:v>
      </x:c>
      <x:c r="B1" s="63"/>
      <x:c r="C1" s="63"/>
      <x:c r="D1" s="63"/>
      <x:c r="E1" s="63"/>
      <x:c r="F1" s="63"/>
      <x:c r="G1" s="63"/>
      <x:c r="H1" s="63"/>
      <x:c r="I1" s="63"/>
      <x:c r="J1" s="63"/>
      <x:c r="K1" s="64"/>
      <x:c r="L1" s="5"/>
      <x:c r="M1" t="s">
        <x:v>113</x:v>
      </x:c>
    </x:row>
    <x:row r="2" s="18" customFormat="1" ht="18.75" customHeight="1">
      <x:c r="A2" s="59">
        <x:f>Summary!$B$8</x:f>
        <x:v>42548</x:v>
      </x:c>
      <x:c r="B2" s="60"/>
      <x:c r="C2" s="60"/>
      <x:c r="D2" s="60"/>
      <x:c r="E2" s="60"/>
      <x:c r="F2" s="60"/>
      <x:c r="G2" s="60"/>
      <x:c r="H2" s="60"/>
      <x:c r="I2" s="60"/>
      <x:c r="J2" s="60"/>
      <x:c r="K2" s="61"/>
    </x:row>
    <x:row r="3">
      <x:c r="A3" s="36" t="s">
        <x:v>41</x:v>
      </x:c>
      <x:c r="B3" s="36" t="s">
        <x:v>13</x:v>
      </x:c>
      <x:c r="C3" s="37" t="s">
        <x:v>33</x:v>
      </x:c>
      <x:c r="D3" s="36" t="s">
        <x:v>20</x:v>
      </x:c>
      <x:c r="E3" s="36" t="s">
        <x:v>71</x:v>
      </x:c>
      <x:c r="F3" s="36" t="s">
        <x:v>34</x:v>
      </x:c>
      <x:c r="G3" s="36" t="s">
        <x:v>87</x:v>
      </x:c>
      <x:c r="H3" s="36" t="s">
        <x:v>35</x:v>
      </x:c>
      <x:c r="I3" s="38" t="s">
        <x:v>36</x:v>
      </x:c>
      <x:c r="J3" s="38" t="s">
        <x:v>94</x:v>
      </x:c>
      <x:c r="K3" s="38" t="s">
        <x:v>95</x:v>
      </x:c>
      <x:c r="L3" s="5"/>
    </x:row>
    <x:row r="4">
      <x:c r="A4" s="39">
        <x:v>1.5</x:v>
      </x:c>
      <x:c r="B4" s="40" t="s">
        <x:v>109</x:v>
      </x:c>
      <x:c r="C4" s="41" t="s">
        <x:v>29</x:v>
      </x:c>
      <x:c r="D4" s="42" t="s">
        <x:v>21</x:v>
      </x:c>
      <x:c r="E4" s="42" t="s">
        <x:v>44</x:v>
      </x:c>
      <x:c r="F4" s="43" t="s">
        <x:v>29</x:v>
      </x:c>
      <x:c r="G4" s="43"/>
      <x:c r="H4" s="40"/>
      <x:c r="I4" s="43"/>
      <x:c r="J4" s="43"/>
      <x:c r="K4" s="43"/>
      <x:c r="L4" s="5"/>
    </x:row>
    <x:row r="5">
      <x:c r="A5" s="39">
        <x:v>0.5</x:v>
      </x:c>
      <x:c r="B5" s="40" t="s">
        <x:v>110</x:v>
      </x:c>
      <x:c r="C5" s="41" t="s">
        <x:v>32</x:v>
      </x:c>
      <x:c r="D5" s="42" t="s">
        <x:v>45</x:v>
      </x:c>
      <x:c r="E5" s="42" t="s">
        <x:v>44</x:v>
      </x:c>
      <x:c r="F5" s="43" t="s">
        <x:v>108</x:v>
      </x:c>
      <x:c r="G5" s="43"/>
      <x:c r="H5" s="40"/>
      <x:c r="I5" s="43"/>
      <x:c r="J5" s="43" t="s">
        <x:v>90</x:v>
      </x:c>
      <x:c r="K5" s="43" t="s">
        <x:v>93</x:v>
      </x:c>
      <x:c r="L5" s="5"/>
    </x:row>
    <x:row r="6">
      <x:c r="A6" s="39">
        <x:v>6</x:v>
      </x:c>
      <x:c r="B6" s="40" t="s">
        <x:v>111</x:v>
      </x:c>
      <x:c r="C6" s="41" t="s">
        <x:v>29</x:v>
      </x:c>
      <x:c r="D6" s="42" t="s">
        <x:v>21</x:v>
      </x:c>
      <x:c r="E6" s="42" t="s">
        <x:v>21</x:v>
      </x:c>
      <x:c r="F6" s="43" t="s">
        <x:v>29</x:v>
      </x:c>
      <x:c r="G6" s="43"/>
      <x:c r="H6" s="40"/>
      <x:c r="I6" s="43"/>
      <x:c r="J6" s="43"/>
      <x:c r="K6" s="43"/>
      <x:c r="L6" s="5"/>
    </x:row>
    <x:row r="7">
      <x:c r="A7" s="39"/>
      <x:c r="B7" s="40"/>
      <x:c r="C7" s="41"/>
      <x:c r="D7" s="42"/>
      <x:c r="E7" s="42"/>
      <x:c r="F7" s="43"/>
      <x:c r="G7" s="43"/>
      <x:c r="H7" s="40"/>
      <x:c r="I7" s="43"/>
      <x:c r="J7" s="43"/>
      <x:c r="K7" s="43"/>
      <x:c r="L7" s="5"/>
    </x:row>
    <x:row r="8">
      <x:c r="A8" s="39"/>
      <x:c r="B8" s="44"/>
      <x:c r="C8" s="41"/>
      <x:c r="D8" s="42"/>
      <x:c r="E8" s="42"/>
      <x:c r="F8" s="43"/>
      <x:c r="G8" s="43"/>
      <x:c r="H8" s="44"/>
      <x:c r="I8" s="43"/>
      <x:c r="J8" s="43"/>
      <x:c r="K8" s="43"/>
      <x:c r="L8" s="5"/>
    </x:row>
    <x:row r="9">
      <x:c r="A9" s="39"/>
      <x:c r="B9" s="40"/>
      <x:c r="C9" s="41"/>
      <x:c r="D9" s="42"/>
      <x:c r="E9" s="42"/>
      <x:c r="F9" s="43"/>
      <x:c r="G9" s="43"/>
      <x:c r="H9" s="40"/>
      <x:c r="I9" s="43"/>
      <x:c r="J9" s="43"/>
      <x:c r="K9" s="43"/>
      <x:c r="L9" s="5"/>
      <x:c r="M9" s="6"/>
    </x:row>
    <x:row r="10">
      <x:c r="A10" s="39"/>
      <x:c r="B10" s="40"/>
      <x:c r="C10" s="41"/>
      <x:c r="D10" s="42"/>
      <x:c r="E10" s="42"/>
      <x:c r="F10" s="43"/>
      <x:c r="G10" s="43"/>
      <x:c r="H10" s="40"/>
      <x:c r="I10" s="43"/>
      <x:c r="J10" s="43"/>
      <x:c r="K10" s="43"/>
      <x:c r="L10" s="5"/>
    </x:row>
    <x:row r="11">
      <x:c r="A11" s="39"/>
      <x:c r="B11" s="44"/>
      <x:c r="C11" s="41"/>
      <x:c r="D11" s="42"/>
      <x:c r="E11" s="42"/>
      <x:c r="F11" s="43"/>
      <x:c r="G11" s="43"/>
      <x:c r="H11" s="44"/>
      <x:c r="I11" s="43"/>
      <x:c r="J11" s="43"/>
      <x:c r="K11" s="43"/>
      <x:c r="L11" s="5"/>
    </x:row>
    <x:row r="12">
      <x:c r="A12" s="39"/>
      <x:c r="B12" s="44"/>
      <x:c r="C12" s="41"/>
      <x:c r="D12" s="42"/>
      <x:c r="E12" s="42"/>
      <x:c r="F12" s="43"/>
      <x:c r="G12" s="43"/>
      <x:c r="H12" s="44"/>
      <x:c r="I12" s="43"/>
      <x:c r="J12" s="43"/>
      <x:c r="K12" s="43"/>
      <x:c r="L12" s="5"/>
    </x:row>
    <x:row r="13">
      <x:c r="A13" s="39"/>
      <x:c r="B13" s="44"/>
      <x:c r="C13" s="41"/>
      <x:c r="D13" s="42"/>
      <x:c r="E13" s="42"/>
      <x:c r="F13" s="43"/>
      <x:c r="G13" s="43"/>
      <x:c r="H13" s="44"/>
      <x:c r="I13" s="43"/>
      <x:c r="J13" s="43"/>
      <x:c r="K13" s="43"/>
      <x:c r="L13" s="5"/>
    </x:row>
    <x:row r="14">
      <x:c r="A14" s="39"/>
      <x:c r="B14" s="44"/>
      <x:c r="C14" s="41"/>
      <x:c r="D14" s="42"/>
      <x:c r="E14" s="42"/>
      <x:c r="F14" s="43"/>
      <x:c r="G14" s="43"/>
      <x:c r="H14" s="44"/>
      <x:c r="I14" s="43"/>
      <x:c r="J14" s="43"/>
      <x:c r="K14" s="43"/>
      <x:c r="L14" s="5"/>
    </x:row>
    <x:row r="15">
      <x:c r="A15" s="39"/>
      <x:c r="B15" s="44"/>
      <x:c r="C15" s="41"/>
      <x:c r="D15" s="42"/>
      <x:c r="E15" s="42"/>
      <x:c r="F15" s="43"/>
      <x:c r="G15" s="43"/>
      <x:c r="H15" s="44"/>
      <x:c r="I15" s="43"/>
      <x:c r="J15" s="43"/>
      <x:c r="K15" s="43"/>
      <x:c r="L15" s="5"/>
    </x:row>
    <x:row r="16">
      <x:c r="A16" s="39"/>
      <x:c r="B16" s="44"/>
      <x:c r="C16" s="41"/>
      <x:c r="D16" s="42"/>
      <x:c r="E16" s="42"/>
      <x:c r="F16" s="43"/>
      <x:c r="G16" s="43"/>
      <x:c r="H16" s="44"/>
      <x:c r="I16" s="43"/>
      <x:c r="J16" s="43"/>
      <x:c r="K16" s="43"/>
      <x:c r="L16" s="5"/>
    </x:row>
    <x:row r="17">
      <x:c r="A17" s="39"/>
      <x:c r="B17" s="44"/>
      <x:c r="C17" s="41"/>
      <x:c r="D17" s="42"/>
      <x:c r="E17" s="42"/>
      <x:c r="F17" s="43"/>
      <x:c r="G17" s="43"/>
      <x:c r="H17" s="44"/>
      <x:c r="I17" s="43"/>
      <x:c r="J17" s="43"/>
      <x:c r="K17" s="43"/>
      <x:c r="L17" s="5"/>
    </x:row>
    <x:row r="18">
      <x:c r="A18" s="39"/>
      <x:c r="B18" s="44"/>
      <x:c r="C18" s="41"/>
      <x:c r="D18" s="42"/>
      <x:c r="E18" s="42"/>
      <x:c r="F18" s="43"/>
      <x:c r="G18" s="43"/>
      <x:c r="H18" s="44"/>
      <x:c r="I18" s="43"/>
      <x:c r="J18" s="43"/>
      <x:c r="K18" s="43"/>
      <x:c r="L18" s="5"/>
    </x:row>
    <x:row r="19">
      <x:c r="A19" s="39"/>
      <x:c r="B19" s="44"/>
      <x:c r="C19" s="41"/>
      <x:c r="D19" s="42"/>
      <x:c r="E19" s="42"/>
      <x:c r="F19" s="43"/>
      <x:c r="G19" s="43"/>
      <x:c r="H19" s="44"/>
      <x:c r="I19" s="43"/>
      <x:c r="J19" s="43"/>
      <x:c r="K19" s="43"/>
      <x:c r="L19" s="5"/>
    </x:row>
    <x:row r="20">
      <x:c r="A20" s="39"/>
      <x:c r="B20" s="44"/>
      <x:c r="C20" s="41"/>
      <x:c r="D20" s="42"/>
      <x:c r="E20" s="42"/>
      <x:c r="F20" s="43"/>
      <x:c r="G20" s="43"/>
      <x:c r="H20" s="44"/>
      <x:c r="I20" s="43"/>
      <x:c r="J20" s="43"/>
      <x:c r="K20" s="43"/>
      <x:c r="L20" s="5"/>
    </x:row>
    <x:row r="21">
      <x:c r="A21" s="39"/>
      <x:c r="B21" s="44"/>
      <x:c r="C21" s="41"/>
      <x:c r="D21" s="42"/>
      <x:c r="E21" s="42"/>
      <x:c r="F21" s="43"/>
      <x:c r="G21" s="43"/>
      <x:c r="H21" s="44"/>
      <x:c r="I21" s="43"/>
      <x:c r="J21" s="43"/>
      <x:c r="K21" s="43"/>
      <x:c r="L21" s="5"/>
    </x:row>
    <x:row r="22">
      <x:c r="A22" s="39"/>
      <x:c r="B22" s="44"/>
      <x:c r="C22" s="41"/>
      <x:c r="D22" s="42"/>
      <x:c r="E22" s="42"/>
      <x:c r="F22" s="43"/>
      <x:c r="G22" s="43"/>
      <x:c r="H22" s="44"/>
      <x:c r="I22" s="43"/>
      <x:c r="J22" s="43"/>
      <x:c r="K22" s="43"/>
      <x:c r="L22" s="5"/>
    </x:row>
    <x:row r="23">
      <x:c r="A23" s="39"/>
      <x:c r="B23" s="44"/>
      <x:c r="C23" s="41"/>
      <x:c r="D23" s="42"/>
      <x:c r="E23" s="42"/>
      <x:c r="F23" s="43"/>
      <x:c r="G23" s="43"/>
      <x:c r="H23" s="44"/>
      <x:c r="I23" s="43"/>
      <x:c r="J23" s="43"/>
      <x:c r="K23" s="43"/>
      <x:c r="L23" s="5"/>
    </x:row>
    <x:row r="24">
      <x:c r="A24" s="23">
        <x:f>SUM(A4:A23)</x:f>
        <x:v>8</x:v>
      </x:c>
      <x:c r="B24" s="19" t="s">
        <x:v>12</x:v>
      </x:c>
      <x:c r="H24" s="19"/>
      <x:c r="L24" s="5"/>
    </x:row>
  </x:sheetData>
  <x:mergeCells count="2">
    <x:mergeCell ref="A2:K2"/>
    <x:mergeCell ref="A1:K1"/>
  </x:mergeCells>
  <x:pageMargins left="0.7" right="0.7" top="0.75" bottom="0.75" header="0.3" footer="0.3"/>
  <x:pageSetup paperSize="9" orientation="landscape" horizontalDpi="4294967295" verticalDpi="4294967295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24"/>
  <x:sheetViews>
    <x:sheetView topLeftCell="A2" workbookViewId="0">
      <x:selection activeCell="A7" sqref="A7:XFD10"/>
    </x:sheetView>
  </x:sheetViews>
  <x:sheetFormatPr defaultRowHeight="15" x14ac:dyDescent="0.25"/>
  <x:cols>
    <x:col min="1" max="1" width="8.42578125" style="6" customWidth="1"/>
    <x:col min="2" max="2" width="61.42578125" style="5" customWidth="1"/>
    <x:col min="3" max="3" width="17.85546875" style="6" customWidth="1"/>
    <x:col min="4" max="5" width="14.5703125" style="5" customWidth="1"/>
    <x:col min="6" max="6" width="26.85546875" style="5" customWidth="1"/>
    <x:col min="7" max="7" width="15.28515625" style="5" customWidth="1"/>
    <x:col min="8" max="8" width="19.7109375" style="5" customWidth="1"/>
    <x:col min="9" max="11" width="11.5703125" style="5" customWidth="1"/>
    <x:col min="13" max="16384" width="9.140625" style="5"/>
  </x:cols>
  <x:sheetData>
    <x:row r="1" spans="1:13" ht="24.75" customHeight="1" x14ac:dyDescent="0.25">
      <x:c r="A1" s="62" t="str">
        <x:f>"Project Time Sheet - " &amp; Summary!$B$3</x:f>
        <x:v>Project Time Sheet - David Hadley</x:v>
      </x:c>
      <x:c r="B1" s="63"/>
      <x:c r="C1" s="63"/>
      <x:c r="D1" s="63"/>
      <x:c r="E1" s="63"/>
      <x:c r="F1" s="63"/>
      <x:c r="G1" s="63"/>
      <x:c r="H1" s="63"/>
      <x:c r="I1" s="63"/>
      <x:c r="J1" s="63"/>
      <x:c r="K1" s="64"/>
      <x:c r="L1" s="5"/>
    </x:row>
    <x:row r="2" spans="1:13" s="18" customFormat="1" ht="18.75" customHeight="1" x14ac:dyDescent="0.25">
      <x:c r="A2" s="59">
        <x:f>Summary!$B$9</x:f>
        <x:v>42549</x:v>
      </x:c>
      <x:c r="B2" s="60"/>
      <x:c r="C2" s="60"/>
      <x:c r="D2" s="60"/>
      <x:c r="E2" s="60"/>
      <x:c r="F2" s="60"/>
      <x:c r="G2" s="60"/>
      <x:c r="H2" s="60"/>
      <x:c r="I2" s="60"/>
      <x:c r="J2" s="60"/>
      <x:c r="K2" s="61"/>
    </x:row>
    <x:row r="3" spans="1:13" x14ac:dyDescent="0.25">
      <x:c r="A3" s="36" t="s">
        <x:v>41</x:v>
      </x:c>
      <x:c r="B3" s="36" t="s">
        <x:v>13</x:v>
      </x:c>
      <x:c r="C3" s="37" t="s">
        <x:v>33</x:v>
      </x:c>
      <x:c r="D3" s="36" t="s">
        <x:v>20</x:v>
      </x:c>
      <x:c r="E3" s="36" t="s">
        <x:v>71</x:v>
      </x:c>
      <x:c r="F3" s="36" t="s">
        <x:v>34</x:v>
      </x:c>
      <x:c r="G3" s="36" t="s">
        <x:v>87</x:v>
      </x:c>
      <x:c r="H3" s="36" t="s">
        <x:v>35</x:v>
      </x:c>
      <x:c r="I3" s="38" t="s">
        <x:v>36</x:v>
      </x:c>
      <x:c r="J3" s="38" t="s">
        <x:v>94</x:v>
      </x:c>
      <x:c r="K3" s="38" t="s">
        <x:v>95</x:v>
      </x:c>
      <x:c r="L3" s="5"/>
    </x:row>
    <x:row r="4" spans="1:13" x14ac:dyDescent="0.25">
      <x:c r="A4" s="39">
        <x:v>1.5</x:v>
      </x:c>
      <x:c r="B4" s="40" t="s">
        <x:v>109</x:v>
      </x:c>
      <x:c r="C4" s="41" t="s">
        <x:v>29</x:v>
      </x:c>
      <x:c r="D4" s="42" t="s">
        <x:v>21</x:v>
      </x:c>
      <x:c r="E4" s="42" t="s">
        <x:v>44</x:v>
      </x:c>
      <x:c r="F4" s="43" t="s">
        <x:v>29</x:v>
      </x:c>
      <x:c r="G4" s="43"/>
      <x:c r="H4" s="40"/>
      <x:c r="I4" s="43"/>
      <x:c r="J4" s="43"/>
      <x:c r="K4" s="43"/>
      <x:c r="L4" s="5"/>
    </x:row>
    <x:row r="5" spans="1:13" x14ac:dyDescent="0.25">
      <x:c r="A5" s="39">
        <x:v>0.5</x:v>
      </x:c>
      <x:c r="B5" s="40" t="s">
        <x:v>110</x:v>
      </x:c>
      <x:c r="C5" s="41" t="s">
        <x:v>32</x:v>
      </x:c>
      <x:c r="D5" s="42" t="s">
        <x:v>45</x:v>
      </x:c>
      <x:c r="E5" s="42" t="s">
        <x:v>44</x:v>
      </x:c>
      <x:c r="F5" s="43" t="s">
        <x:v>108</x:v>
      </x:c>
      <x:c r="G5" s="43"/>
      <x:c r="H5" s="40"/>
      <x:c r="I5" s="43"/>
      <x:c r="J5" s="43" t="s">
        <x:v>90</x:v>
      </x:c>
      <x:c r="K5" s="43" t="s">
        <x:v>93</x:v>
      </x:c>
      <x:c r="L5" s="5"/>
    </x:row>
    <x:row r="6" spans="1:13" x14ac:dyDescent="0.25">
      <x:c r="A6" s="39">
        <x:v>6</x:v>
      </x:c>
      <x:c r="B6" s="40" t="s">
        <x:v>111</x:v>
      </x:c>
      <x:c r="C6" s="41" t="s">
        <x:v>29</x:v>
      </x:c>
      <x:c r="D6" s="42" t="s">
        <x:v>21</x:v>
      </x:c>
      <x:c r="E6" s="42" t="s">
        <x:v>21</x:v>
      </x:c>
      <x:c r="F6" s="43" t="s">
        <x:v>29</x:v>
      </x:c>
      <x:c r="G6" s="43"/>
      <x:c r="H6" s="40"/>
      <x:c r="I6" s="43"/>
      <x:c r="J6" s="43"/>
      <x:c r="K6" s="43"/>
      <x:c r="L6" s="5"/>
    </x:row>
    <x:row r="7" spans="1:13" x14ac:dyDescent="0.25">
      <x:c r="A7" s="39"/>
      <x:c r="B7" s="40"/>
      <x:c r="C7" s="41"/>
      <x:c r="D7" s="42"/>
      <x:c r="E7" s="42"/>
      <x:c r="F7" s="43"/>
      <x:c r="G7" s="43"/>
      <x:c r="H7" s="40"/>
      <x:c r="I7" s="43"/>
      <x:c r="J7" s="43"/>
      <x:c r="K7" s="43"/>
      <x:c r="L7" s="5"/>
    </x:row>
    <x:row r="8" spans="1:13" x14ac:dyDescent="0.25">
      <x:c r="A8" s="39"/>
      <x:c r="B8" s="44"/>
      <x:c r="C8" s="41"/>
      <x:c r="D8" s="42"/>
      <x:c r="E8" s="42"/>
      <x:c r="F8" s="43"/>
      <x:c r="G8" s="43"/>
      <x:c r="H8" s="44"/>
      <x:c r="I8" s="43"/>
      <x:c r="J8" s="43"/>
      <x:c r="K8" s="43"/>
      <x:c r="L8" s="5"/>
    </x:row>
    <x:row r="9" spans="1:13" x14ac:dyDescent="0.25">
      <x:c r="A9" s="39"/>
      <x:c r="B9" s="40"/>
      <x:c r="C9" s="41"/>
      <x:c r="D9" s="42"/>
      <x:c r="E9" s="42"/>
      <x:c r="F9" s="43"/>
      <x:c r="G9" s="43"/>
      <x:c r="H9" s="40"/>
      <x:c r="I9" s="43"/>
      <x:c r="J9" s="43"/>
      <x:c r="K9" s="43"/>
      <x:c r="L9" s="5"/>
      <x:c r="M9" s="6"/>
    </x:row>
    <x:row r="10" spans="1:13" x14ac:dyDescent="0.25">
      <x:c r="A10" s="39"/>
      <x:c r="B10" s="40"/>
      <x:c r="C10" s="41"/>
      <x:c r="D10" s="42"/>
      <x:c r="E10" s="42"/>
      <x:c r="F10" s="43"/>
      <x:c r="G10" s="43"/>
      <x:c r="H10" s="40"/>
      <x:c r="I10" s="43"/>
      <x:c r="J10" s="43"/>
      <x:c r="K10" s="43"/>
      <x:c r="L10" s="5"/>
    </x:row>
    <x:row r="11" spans="1:13" x14ac:dyDescent="0.25">
      <x:c r="A11" s="39"/>
      <x:c r="B11" s="44"/>
      <x:c r="C11" s="41"/>
      <x:c r="D11" s="42"/>
      <x:c r="E11" s="42"/>
      <x:c r="F11" s="43"/>
      <x:c r="G11" s="43"/>
      <x:c r="H11" s="44"/>
      <x:c r="I11" s="43"/>
      <x:c r="J11" s="43"/>
      <x:c r="K11" s="43"/>
      <x:c r="L11" s="5"/>
    </x:row>
    <x:row r="12" spans="1:13" x14ac:dyDescent="0.25">
      <x:c r="A12" s="39"/>
      <x:c r="B12" s="44"/>
      <x:c r="C12" s="41"/>
      <x:c r="D12" s="42"/>
      <x:c r="E12" s="42"/>
      <x:c r="F12" s="43"/>
      <x:c r="G12" s="43"/>
      <x:c r="H12" s="44"/>
      <x:c r="I12" s="43"/>
      <x:c r="J12" s="43"/>
      <x:c r="K12" s="43"/>
      <x:c r="L12" s="5"/>
    </x:row>
    <x:row r="13" spans="1:13" x14ac:dyDescent="0.25">
      <x:c r="A13" s="39"/>
      <x:c r="B13" s="44"/>
      <x:c r="C13" s="41"/>
      <x:c r="D13" s="42"/>
      <x:c r="E13" s="42"/>
      <x:c r="F13" s="43"/>
      <x:c r="G13" s="43"/>
      <x:c r="H13" s="44"/>
      <x:c r="I13" s="43"/>
      <x:c r="J13" s="43"/>
      <x:c r="K13" s="43"/>
      <x:c r="L13" s="5"/>
    </x:row>
    <x:row r="14" spans="1:13" x14ac:dyDescent="0.25">
      <x:c r="A14" s="39"/>
      <x:c r="B14" s="44"/>
      <x:c r="C14" s="41"/>
      <x:c r="D14" s="42"/>
      <x:c r="E14" s="42"/>
      <x:c r="F14" s="43"/>
      <x:c r="G14" s="43"/>
      <x:c r="H14" s="44"/>
      <x:c r="I14" s="43"/>
      <x:c r="J14" s="43"/>
      <x:c r="K14" s="43"/>
      <x:c r="L14" s="5"/>
    </x:row>
    <x:row r="15" spans="1:13" x14ac:dyDescent="0.25">
      <x:c r="A15" s="39"/>
      <x:c r="B15" s="44"/>
      <x:c r="C15" s="41"/>
      <x:c r="D15" s="42"/>
      <x:c r="E15" s="42"/>
      <x:c r="F15" s="43"/>
      <x:c r="G15" s="43"/>
      <x:c r="H15" s="44"/>
      <x:c r="I15" s="43"/>
      <x:c r="J15" s="43"/>
      <x:c r="K15" s="43"/>
      <x:c r="L15" s="5"/>
    </x:row>
    <x:row r="16" spans="1:13" x14ac:dyDescent="0.25">
      <x:c r="A16" s="39"/>
      <x:c r="B16" s="44"/>
      <x:c r="C16" s="41"/>
      <x:c r="D16" s="42"/>
      <x:c r="E16" s="42"/>
      <x:c r="F16" s="43"/>
      <x:c r="G16" s="43"/>
      <x:c r="H16" s="44"/>
      <x:c r="I16" s="43"/>
      <x:c r="J16" s="43"/>
      <x:c r="K16" s="43"/>
      <x:c r="L16" s="5"/>
    </x:row>
    <x:row r="17" spans="1:12" x14ac:dyDescent="0.25">
      <x:c r="A17" s="39"/>
      <x:c r="B17" s="44"/>
      <x:c r="C17" s="41"/>
      <x:c r="D17" s="42"/>
      <x:c r="E17" s="42"/>
      <x:c r="F17" s="43"/>
      <x:c r="G17" s="43"/>
      <x:c r="H17" s="44"/>
      <x:c r="I17" s="43"/>
      <x:c r="J17" s="43"/>
      <x:c r="K17" s="43"/>
      <x:c r="L17" s="5"/>
    </x:row>
    <x:row r="18" spans="1:12" x14ac:dyDescent="0.25">
      <x:c r="A18" s="39"/>
      <x:c r="B18" s="44"/>
      <x:c r="C18" s="41"/>
      <x:c r="D18" s="42"/>
      <x:c r="E18" s="42"/>
      <x:c r="F18" s="43"/>
      <x:c r="G18" s="43"/>
      <x:c r="H18" s="44"/>
      <x:c r="I18" s="43"/>
      <x:c r="J18" s="43"/>
      <x:c r="K18" s="43"/>
      <x:c r="L18" s="5"/>
    </x:row>
    <x:row r="19" spans="1:12" x14ac:dyDescent="0.25">
      <x:c r="A19" s="39"/>
      <x:c r="B19" s="44"/>
      <x:c r="C19" s="41"/>
      <x:c r="D19" s="42"/>
      <x:c r="E19" s="42"/>
      <x:c r="F19" s="43"/>
      <x:c r="G19" s="43"/>
      <x:c r="H19" s="44"/>
      <x:c r="I19" s="43"/>
      <x:c r="J19" s="43"/>
      <x:c r="K19" s="43"/>
      <x:c r="L19" s="5"/>
    </x:row>
    <x:row r="20" spans="1:12" x14ac:dyDescent="0.25">
      <x:c r="A20" s="39"/>
      <x:c r="B20" s="44"/>
      <x:c r="C20" s="41"/>
      <x:c r="D20" s="42"/>
      <x:c r="E20" s="42"/>
      <x:c r="F20" s="43"/>
      <x:c r="G20" s="43"/>
      <x:c r="H20" s="44"/>
      <x:c r="I20" s="43"/>
      <x:c r="J20" s="43"/>
      <x:c r="K20" s="43"/>
      <x:c r="L20" s="5"/>
    </x:row>
    <x:row r="21" spans="1:12" x14ac:dyDescent="0.25">
      <x:c r="A21" s="39"/>
      <x:c r="B21" s="44"/>
      <x:c r="C21" s="41"/>
      <x:c r="D21" s="42"/>
      <x:c r="E21" s="42"/>
      <x:c r="F21" s="43"/>
      <x:c r="G21" s="43"/>
      <x:c r="H21" s="44"/>
      <x:c r="I21" s="43"/>
      <x:c r="J21" s="43"/>
      <x:c r="K21" s="43"/>
      <x:c r="L21" s="5"/>
    </x:row>
    <x:row r="22" spans="1:12" x14ac:dyDescent="0.25">
      <x:c r="A22" s="39"/>
      <x:c r="B22" s="44"/>
      <x:c r="C22" s="41"/>
      <x:c r="D22" s="42"/>
      <x:c r="E22" s="42"/>
      <x:c r="F22" s="43"/>
      <x:c r="G22" s="43"/>
      <x:c r="H22" s="44"/>
      <x:c r="I22" s="43"/>
      <x:c r="J22" s="43"/>
      <x:c r="K22" s="43"/>
      <x:c r="L22" s="5"/>
    </x:row>
    <x:row r="23" spans="1:12" x14ac:dyDescent="0.25">
      <x:c r="A23" s="39"/>
      <x:c r="B23" s="44"/>
      <x:c r="C23" s="41"/>
      <x:c r="D23" s="42"/>
      <x:c r="E23" s="42"/>
      <x:c r="F23" s="43"/>
      <x:c r="G23" s="43"/>
      <x:c r="H23" s="44"/>
      <x:c r="I23" s="43"/>
      <x:c r="J23" s="43"/>
      <x:c r="K23" s="43"/>
      <x:c r="L23" s="5"/>
    </x:row>
    <x:row r="24" spans="1:12" x14ac:dyDescent="0.25">
      <x:c r="A24" s="23">
        <x:f>SUM(A4:A23)</x:f>
        <x:v>8</x:v>
      </x:c>
      <x:c r="B24" s="19" t="s">
        <x:v>12</x:v>
      </x:c>
      <x:c r="H24" s="19"/>
      <x:c r="L24" s="5"/>
    </x:row>
  </x:sheetData>
  <x:mergeCells count="2">
    <x:mergeCell ref="A1:K1"/>
    <x:mergeCell ref="A2:K2"/>
  </x:mergeCells>
  <x:pageMargins left="0.7" right="0.7" top="0.75" bottom="0.75" header="0.3" footer="0.3"/>
  <x:pageSetup paperSize="9" orientation="landscape" horizontalDpi="4294967295" verticalDpi="4294967295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FD24"/>
  <x:sheetViews>
    <x:sheetView workbookViewId="0">
      <x:selection activeCell="A4" sqref="A4:XFD6"/>
    </x:sheetView>
  </x:sheetViews>
  <x:sheetFormatPr defaultRowHeight="15"/>
  <x:cols>
    <x:col min="1" max="1" width="8.28515625" style="6" customWidth="1"/>
    <x:col min="2" max="2" width="61.28515625" style="5" customWidth="1"/>
    <x:col min="3" max="3" width="17.7109375" style="6" customWidth="1"/>
    <x:col min="4" max="5" width="14.42578125" style="5" customWidth="1"/>
    <x:col min="6" max="6" width="26.7109375" style="5" customWidth="1"/>
    <x:col min="7" max="7" width="15.140625" style="5" customWidth="1"/>
    <x:col min="8" max="8" width="19.5703125" style="5" customWidth="1"/>
    <x:col min="9" max="11" width="11.42578125" style="5" customWidth="1"/>
    <x:col min="13" max="16384" width="9" style="5" customWidth="1"/>
  </x:cols>
  <x:sheetData>
    <x:row r="1" ht="24.75" customHeight="1">
      <x:c r="A1" s="62" t="str">
        <x:f>"Project Time Sheet - " &amp; Summary!$B$3</x:f>
        <x:v>Project Time Sheet - David Hadley</x:v>
      </x:c>
      <x:c r="B1" s="63"/>
      <x:c r="C1" s="63"/>
      <x:c r="D1" s="63"/>
      <x:c r="E1" s="63"/>
      <x:c r="F1" s="63"/>
      <x:c r="G1" s="63"/>
      <x:c r="H1" s="63"/>
      <x:c r="I1" s="63"/>
      <x:c r="J1" s="63"/>
      <x:c r="K1" s="64"/>
      <x:c r="L1" s="5"/>
      <x:c r="M1" t="s">
        <x:v>114</x:v>
      </x:c>
    </x:row>
    <x:row r="2" s="18" customFormat="1" ht="18.75" customHeight="1">
      <x:c r="A2" s="59">
        <x:f>Summary!$B$10</x:f>
        <x:v>42550</x:v>
      </x:c>
      <x:c r="B2" s="60"/>
      <x:c r="C2" s="60"/>
      <x:c r="D2" s="60"/>
      <x:c r="E2" s="60"/>
      <x:c r="F2" s="60"/>
      <x:c r="G2" s="60"/>
      <x:c r="H2" s="60"/>
      <x:c r="I2" s="60"/>
      <x:c r="J2" s="60"/>
      <x:c r="K2" s="61"/>
    </x:row>
    <x:row r="3">
      <x:c r="A3" s="36" t="s">
        <x:v>41</x:v>
      </x:c>
      <x:c r="B3" s="36" t="s">
        <x:v>13</x:v>
      </x:c>
      <x:c r="C3" s="37" t="s">
        <x:v>33</x:v>
      </x:c>
      <x:c r="D3" s="36" t="s">
        <x:v>20</x:v>
      </x:c>
      <x:c r="E3" s="36" t="s">
        <x:v>71</x:v>
      </x:c>
      <x:c r="F3" s="36" t="s">
        <x:v>34</x:v>
      </x:c>
      <x:c r="G3" s="36" t="s">
        <x:v>87</x:v>
      </x:c>
      <x:c r="H3" s="36" t="s">
        <x:v>35</x:v>
      </x:c>
      <x:c r="I3" s="38" t="s">
        <x:v>36</x:v>
      </x:c>
      <x:c r="J3" s="38" t="s">
        <x:v>94</x:v>
      </x:c>
      <x:c r="K3" s="38" t="s">
        <x:v>95</x:v>
      </x:c>
      <x:c r="L3" s="5"/>
    </x:row>
    <x:row r="4">
      <x:c r="A4" s="39">
        <x:v>1.5</x:v>
      </x:c>
      <x:c r="B4" s="40" t="s">
        <x:v>109</x:v>
      </x:c>
      <x:c r="C4" s="41" t="s">
        <x:v>29</x:v>
      </x:c>
      <x:c r="D4" s="42" t="s">
        <x:v>21</x:v>
      </x:c>
      <x:c r="E4" s="42" t="s">
        <x:v>44</x:v>
      </x:c>
      <x:c r="F4" s="43" t="s">
        <x:v>29</x:v>
      </x:c>
      <x:c r="G4" s="43"/>
      <x:c r="H4" s="40"/>
      <x:c r="I4" s="43"/>
      <x:c r="J4" s="43"/>
      <x:c r="K4" s="43"/>
      <x:c r="L4" s="5"/>
    </x:row>
    <x:row r="5">
      <x:c r="A5" s="39">
        <x:v>0.5</x:v>
      </x:c>
      <x:c r="B5" s="40" t="s">
        <x:v>110</x:v>
      </x:c>
      <x:c r="C5" s="41" t="s">
        <x:v>32</x:v>
      </x:c>
      <x:c r="D5" s="42" t="s">
        <x:v>45</x:v>
      </x:c>
      <x:c r="E5" s="42" t="s">
        <x:v>44</x:v>
      </x:c>
      <x:c r="F5" s="43" t="s">
        <x:v>108</x:v>
      </x:c>
      <x:c r="G5" s="43"/>
      <x:c r="H5" s="40"/>
      <x:c r="I5" s="43"/>
      <x:c r="J5" s="43" t="s">
        <x:v>90</x:v>
      </x:c>
      <x:c r="K5" s="43" t="s">
        <x:v>93</x:v>
      </x:c>
      <x:c r="L5" s="5"/>
    </x:row>
    <x:row r="6">
      <x:c r="A6" s="39">
        <x:v>6</x:v>
      </x:c>
      <x:c r="B6" s="40" t="s">
        <x:v>111</x:v>
      </x:c>
      <x:c r="C6" s="41" t="s">
        <x:v>29</x:v>
      </x:c>
      <x:c r="D6" s="42" t="s">
        <x:v>21</x:v>
      </x:c>
      <x:c r="E6" s="42" t="s">
        <x:v>21</x:v>
      </x:c>
      <x:c r="F6" s="43" t="s">
        <x:v>29</x:v>
      </x:c>
      <x:c r="G6" s="43"/>
      <x:c r="H6" s="40"/>
      <x:c r="I6" s="43"/>
      <x:c r="J6" s="43"/>
      <x:c r="K6" s="43"/>
      <x:c r="L6" s="5"/>
    </x:row>
    <x:row r="7">
      <x:c r="A7" s="39"/>
      <x:c r="B7" s="40"/>
      <x:c r="C7" s="41"/>
      <x:c r="D7" s="42"/>
      <x:c r="E7" s="42"/>
      <x:c r="F7" s="43"/>
      <x:c r="G7" s="43"/>
      <x:c r="H7" s="40"/>
      <x:c r="I7" s="43"/>
      <x:c r="J7" s="43"/>
      <x:c r="K7" s="43"/>
      <x:c r="L7" s="5"/>
    </x:row>
    <x:row r="8">
      <x:c r="A8" s="39"/>
      <x:c r="B8" s="44"/>
      <x:c r="C8" s="41"/>
      <x:c r="D8" s="42"/>
      <x:c r="E8" s="42"/>
      <x:c r="F8" s="43"/>
      <x:c r="G8" s="43"/>
      <x:c r="H8" s="44"/>
      <x:c r="I8" s="43"/>
      <x:c r="J8" s="43"/>
      <x:c r="K8" s="43"/>
      <x:c r="L8" s="5"/>
    </x:row>
    <x:row r="9">
      <x:c r="A9" s="39"/>
      <x:c r="B9" s="40"/>
      <x:c r="C9" s="41"/>
      <x:c r="D9" s="42"/>
      <x:c r="E9" s="42"/>
      <x:c r="F9" s="43"/>
      <x:c r="G9" s="43"/>
      <x:c r="H9" s="40"/>
      <x:c r="I9" s="43"/>
      <x:c r="J9" s="43"/>
      <x:c r="K9" s="43"/>
      <x:c r="L9" s="5"/>
      <x:c r="M9" s="6"/>
    </x:row>
    <x:row r="10">
      <x:c r="A10" s="53"/>
      <x:c r="B10" s="52"/>
      <x:c r="C10" s="41"/>
      <x:c r="D10" s="42"/>
      <x:c r="E10" s="51"/>
      <x:c r="F10" s="52"/>
      <x:c r="G10" s="51"/>
      <x:c r="H10" s="40"/>
      <x:c r="I10" s="43"/>
      <x:c r="J10" s="43"/>
      <x:c r="K10" s="43"/>
      <x:c r="L10" s="5"/>
    </x:row>
    <x:row r="11">
      <x:c r="A11" s="39"/>
      <x:c r="B11" s="44"/>
      <x:c r="C11" s="41"/>
      <x:c r="D11" s="42"/>
      <x:c r="E11" s="42"/>
      <x:c r="F11" s="43"/>
      <x:c r="G11" s="43"/>
      <x:c r="H11" s="44"/>
      <x:c r="I11" s="43"/>
      <x:c r="J11" s="43"/>
      <x:c r="K11" s="43"/>
      <x:c r="L11" s="5"/>
    </x:row>
    <x:row r="12">
      <x:c r="A12" s="39"/>
      <x:c r="B12" s="44"/>
      <x:c r="C12" s="41"/>
      <x:c r="D12" s="42"/>
      <x:c r="E12" s="42"/>
      <x:c r="F12" s="43"/>
      <x:c r="G12" s="43"/>
      <x:c r="H12" s="44"/>
      <x:c r="I12" s="43"/>
      <x:c r="J12" s="43"/>
      <x:c r="K12" s="43"/>
      <x:c r="L12" s="5"/>
    </x:row>
    <x:row r="13">
      <x:c r="A13" s="39"/>
      <x:c r="B13" s="44"/>
      <x:c r="C13" s="41"/>
      <x:c r="D13" s="42"/>
      <x:c r="E13" s="42"/>
      <x:c r="F13" s="43"/>
      <x:c r="G13" s="43"/>
      <x:c r="H13" s="44"/>
      <x:c r="I13" s="43"/>
      <x:c r="J13" s="43"/>
      <x:c r="K13" s="43"/>
      <x:c r="L13" s="5"/>
    </x:row>
    <x:row r="14">
      <x:c r="A14" s="39"/>
      <x:c r="B14" s="44"/>
      <x:c r="C14" s="41"/>
      <x:c r="D14" s="42"/>
      <x:c r="E14" s="42"/>
      <x:c r="F14" s="43"/>
      <x:c r="G14" s="43"/>
      <x:c r="H14" s="44"/>
      <x:c r="I14" s="43"/>
      <x:c r="J14" s="43"/>
      <x:c r="K14" s="43"/>
      <x:c r="L14" s="5"/>
    </x:row>
    <x:row r="15">
      <x:c r="A15" s="39"/>
      <x:c r="B15" s="44"/>
      <x:c r="C15" s="41"/>
      <x:c r="D15" s="42"/>
      <x:c r="E15" s="42"/>
      <x:c r="F15" s="43"/>
      <x:c r="G15" s="43"/>
      <x:c r="H15" s="44"/>
      <x:c r="I15" s="43"/>
      <x:c r="J15" s="43"/>
      <x:c r="K15" s="43"/>
      <x:c r="L15" s="5"/>
    </x:row>
    <x:row r="16">
      <x:c r="A16" s="39"/>
      <x:c r="B16" s="44"/>
      <x:c r="C16" s="41"/>
      <x:c r="D16" s="42"/>
      <x:c r="E16" s="42"/>
      <x:c r="F16" s="43"/>
      <x:c r="G16" s="43"/>
      <x:c r="H16" s="44"/>
      <x:c r="I16" s="43"/>
      <x:c r="J16" s="43"/>
      <x:c r="K16" s="43"/>
      <x:c r="L16" s="5"/>
    </x:row>
    <x:row r="17">
      <x:c r="A17" s="39"/>
      <x:c r="B17" s="44"/>
      <x:c r="C17" s="41"/>
      <x:c r="D17" s="42"/>
      <x:c r="E17" s="42"/>
      <x:c r="F17" s="43"/>
      <x:c r="G17" s="43"/>
      <x:c r="H17" s="44"/>
      <x:c r="I17" s="43"/>
      <x:c r="J17" s="43"/>
      <x:c r="K17" s="43"/>
      <x:c r="L17" s="5"/>
    </x:row>
    <x:row r="18">
      <x:c r="A18" s="39"/>
      <x:c r="B18" s="44"/>
      <x:c r="C18" s="41"/>
      <x:c r="D18" s="42"/>
      <x:c r="E18" s="42"/>
      <x:c r="F18" s="43"/>
      <x:c r="G18" s="43"/>
      <x:c r="H18" s="44"/>
      <x:c r="I18" s="43"/>
      <x:c r="J18" s="43"/>
      <x:c r="K18" s="43"/>
      <x:c r="L18" s="5"/>
    </x:row>
    <x:row r="19">
      <x:c r="A19" s="39"/>
      <x:c r="B19" s="44"/>
      <x:c r="C19" s="41"/>
      <x:c r="D19" s="42"/>
      <x:c r="E19" s="42"/>
      <x:c r="F19" s="43"/>
      <x:c r="G19" s="43"/>
      <x:c r="H19" s="44"/>
      <x:c r="I19" s="43"/>
      <x:c r="J19" s="43"/>
      <x:c r="K19" s="43"/>
      <x:c r="L19" s="5"/>
    </x:row>
    <x:row r="20">
      <x:c r="A20" s="39"/>
      <x:c r="B20" s="44"/>
      <x:c r="C20" s="41"/>
      <x:c r="D20" s="42"/>
      <x:c r="E20" s="42"/>
      <x:c r="F20" s="43"/>
      <x:c r="G20" s="43"/>
      <x:c r="H20" s="44"/>
      <x:c r="I20" s="43"/>
      <x:c r="J20" s="43"/>
      <x:c r="K20" s="43"/>
      <x:c r="L20" s="5"/>
    </x:row>
    <x:row r="21">
      <x:c r="A21" s="39"/>
      <x:c r="B21" s="44"/>
      <x:c r="C21" s="41"/>
      <x:c r="D21" s="42"/>
      <x:c r="E21" s="42"/>
      <x:c r="F21" s="43"/>
      <x:c r="G21" s="43"/>
      <x:c r="H21" s="44"/>
      <x:c r="I21" s="43"/>
      <x:c r="J21" s="43"/>
      <x:c r="K21" s="43"/>
      <x:c r="L21" s="5"/>
    </x:row>
    <x:row r="22">
      <x:c r="A22" s="39"/>
      <x:c r="B22" s="44"/>
      <x:c r="C22" s="41"/>
      <x:c r="D22" s="42"/>
      <x:c r="E22" s="42"/>
      <x:c r="F22" s="43"/>
      <x:c r="G22" s="43"/>
      <x:c r="H22" s="44"/>
      <x:c r="I22" s="43"/>
      <x:c r="J22" s="43"/>
      <x:c r="K22" s="43"/>
      <x:c r="L22" s="5"/>
    </x:row>
    <x:row r="23">
      <x:c r="A23" s="39"/>
      <x:c r="B23" s="44"/>
      <x:c r="C23" s="41"/>
      <x:c r="D23" s="42"/>
      <x:c r="E23" s="42"/>
      <x:c r="F23" s="43"/>
      <x:c r="G23" s="43"/>
      <x:c r="H23" s="44"/>
      <x:c r="I23" s="43"/>
      <x:c r="J23" s="43"/>
      <x:c r="K23" s="43"/>
      <x:c r="L23" s="5"/>
    </x:row>
    <x:row r="24">
      <x:c r="A24" s="23">
        <x:f>SUM(A4:A23)</x:f>
        <x:v>8</x:v>
      </x:c>
      <x:c r="B24" s="19" t="s">
        <x:v>12</x:v>
      </x:c>
      <x:c r="H24" s="19"/>
      <x:c r="L24" s="5"/>
    </x:row>
  </x:sheetData>
  <x:mergeCells count="2">
    <x:mergeCell ref="A1:K1"/>
    <x:mergeCell ref="A2:K2"/>
  </x:mergeCells>
  <x:pageMargins left="0.7" right="0.7" top="0.75" bottom="0.75" header="0.3" footer="0.3"/>
  <x:pageSetup paperSize="9" orientation="landscape" horizontalDpi="4294967295" verticalDpi="4294967295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24"/>
  <x:sheetViews>
    <x:sheetView workbookViewId="0">
      <x:selection activeCell="A4" sqref="A4:XFD6"/>
    </x:sheetView>
  </x:sheetViews>
  <x:sheetFormatPr defaultRowHeight="15" x14ac:dyDescent="0.25"/>
  <x:cols>
    <x:col min="1" max="1" width="8.42578125" style="6" customWidth="1"/>
    <x:col min="2" max="2" width="61.42578125" style="5" customWidth="1"/>
    <x:col min="3" max="3" width="17.85546875" style="6" customWidth="1"/>
    <x:col min="4" max="5" width="14.5703125" style="5" customWidth="1"/>
    <x:col min="6" max="6" width="26.85546875" style="5" customWidth="1"/>
    <x:col min="7" max="7" width="15.28515625" style="5" customWidth="1"/>
    <x:col min="8" max="8" width="19.7109375" style="5" customWidth="1"/>
    <x:col min="9" max="11" width="11.5703125" style="5" customWidth="1"/>
    <x:col min="13" max="16384" width="9.140625" style="5"/>
  </x:cols>
  <x:sheetData>
    <x:row r="1" spans="1:13" ht="24.75" customHeight="1" x14ac:dyDescent="0.25">
      <x:c r="A1" s="62" t="str">
        <x:f>"Project Time Sheet - " &amp; Summary!$B$3</x:f>
        <x:v>Project Time Sheet - David Hadley</x:v>
      </x:c>
      <x:c r="B1" s="63"/>
      <x:c r="C1" s="63"/>
      <x:c r="D1" s="63"/>
      <x:c r="E1" s="63"/>
      <x:c r="F1" s="63"/>
      <x:c r="G1" s="63"/>
      <x:c r="H1" s="63"/>
      <x:c r="I1" s="63"/>
      <x:c r="J1" s="63"/>
      <x:c r="K1" s="64"/>
      <x:c r="L1" s="5"/>
    </x:row>
    <x:row r="2" spans="1:13" s="18" customFormat="1" ht="18.75" customHeight="1" x14ac:dyDescent="0.25">
      <x:c r="A2" s="59">
        <x:f>Summary!$B$11</x:f>
        <x:v>42551</x:v>
      </x:c>
      <x:c r="B2" s="60"/>
      <x:c r="C2" s="60"/>
      <x:c r="D2" s="60"/>
      <x:c r="E2" s="60"/>
      <x:c r="F2" s="60"/>
      <x:c r="G2" s="60"/>
      <x:c r="H2" s="60"/>
      <x:c r="I2" s="60"/>
      <x:c r="J2" s="60"/>
      <x:c r="K2" s="61"/>
    </x:row>
    <x:row r="3" spans="1:13" x14ac:dyDescent="0.25">
      <x:c r="A3" s="36" t="s">
        <x:v>41</x:v>
      </x:c>
      <x:c r="B3" s="36" t="s">
        <x:v>13</x:v>
      </x:c>
      <x:c r="C3" s="37" t="s">
        <x:v>33</x:v>
      </x:c>
      <x:c r="D3" s="36" t="s">
        <x:v>20</x:v>
      </x:c>
      <x:c r="E3" s="36" t="s">
        <x:v>71</x:v>
      </x:c>
      <x:c r="F3" s="36" t="s">
        <x:v>34</x:v>
      </x:c>
      <x:c r="G3" s="36" t="s">
        <x:v>87</x:v>
      </x:c>
      <x:c r="H3" s="36" t="s">
        <x:v>35</x:v>
      </x:c>
      <x:c r="I3" s="38" t="s">
        <x:v>36</x:v>
      </x:c>
      <x:c r="J3" s="38" t="s">
        <x:v>94</x:v>
      </x:c>
      <x:c r="K3" s="38" t="s">
        <x:v>95</x:v>
      </x:c>
      <x:c r="L3" s="5"/>
    </x:row>
    <x:row r="4" spans="1:13" x14ac:dyDescent="0.25">
      <x:c r="A4" s="39">
        <x:v>1.5</x:v>
      </x:c>
      <x:c r="B4" s="40" t="s">
        <x:v>109</x:v>
      </x:c>
      <x:c r="C4" s="41" t="s">
        <x:v>29</x:v>
      </x:c>
      <x:c r="D4" s="42" t="s">
        <x:v>21</x:v>
      </x:c>
      <x:c r="E4" s="42" t="s">
        <x:v>44</x:v>
      </x:c>
      <x:c r="F4" s="43" t="s">
        <x:v>29</x:v>
      </x:c>
      <x:c r="G4" s="43"/>
      <x:c r="H4" s="40"/>
      <x:c r="I4" s="43"/>
      <x:c r="J4" s="43"/>
      <x:c r="K4" s="43"/>
      <x:c r="L4" s="5"/>
    </x:row>
    <x:row r="5" spans="1:13" x14ac:dyDescent="0.25">
      <x:c r="A5" s="39">
        <x:v>0.5</x:v>
      </x:c>
      <x:c r="B5" s="40" t="s">
        <x:v>110</x:v>
      </x:c>
      <x:c r="C5" s="41" t="s">
        <x:v>32</x:v>
      </x:c>
      <x:c r="D5" s="42" t="s">
        <x:v>45</x:v>
      </x:c>
      <x:c r="E5" s="42" t="s">
        <x:v>44</x:v>
      </x:c>
      <x:c r="F5" s="43" t="s">
        <x:v>108</x:v>
      </x:c>
      <x:c r="G5" s="43"/>
      <x:c r="H5" s="40"/>
      <x:c r="I5" s="43"/>
      <x:c r="J5" s="43" t="s">
        <x:v>90</x:v>
      </x:c>
      <x:c r="K5" s="43" t="s">
        <x:v>93</x:v>
      </x:c>
      <x:c r="L5" s="5"/>
    </x:row>
    <x:row r="6" spans="1:13" x14ac:dyDescent="0.25">
      <x:c r="A6" s="39">
        <x:v>6</x:v>
      </x:c>
      <x:c r="B6" s="40" t="s">
        <x:v>111</x:v>
      </x:c>
      <x:c r="C6" s="41" t="s">
        <x:v>29</x:v>
      </x:c>
      <x:c r="D6" s="42" t="s">
        <x:v>21</x:v>
      </x:c>
      <x:c r="E6" s="42" t="s">
        <x:v>21</x:v>
      </x:c>
      <x:c r="F6" s="43" t="s">
        <x:v>29</x:v>
      </x:c>
      <x:c r="G6" s="43"/>
      <x:c r="H6" s="40"/>
      <x:c r="I6" s="43"/>
      <x:c r="J6" s="43"/>
      <x:c r="K6" s="43"/>
      <x:c r="L6" s="5"/>
    </x:row>
    <x:row r="7" spans="1:13" x14ac:dyDescent="0.25">
      <x:c r="A7" s="39"/>
      <x:c r="B7" s="40"/>
      <x:c r="C7" s="41"/>
      <x:c r="D7" s="42"/>
      <x:c r="E7" s="42"/>
      <x:c r="F7" s="43"/>
      <x:c r="G7" s="43"/>
      <x:c r="H7" s="40"/>
      <x:c r="I7" s="43"/>
      <x:c r="J7" s="43"/>
      <x:c r="K7" s="43"/>
      <x:c r="L7" s="5"/>
    </x:row>
    <x:row r="8" spans="1:13" x14ac:dyDescent="0.25">
      <x:c r="A8" s="39"/>
      <x:c r="B8" s="44"/>
      <x:c r="C8" s="41"/>
      <x:c r="D8" s="42"/>
      <x:c r="E8" s="42"/>
      <x:c r="F8" s="43"/>
      <x:c r="G8" s="43"/>
      <x:c r="H8" s="44"/>
      <x:c r="I8" s="43"/>
      <x:c r="J8" s="43"/>
      <x:c r="K8" s="43"/>
      <x:c r="L8" s="5"/>
    </x:row>
    <x:row r="9" spans="1:13" x14ac:dyDescent="0.25">
      <x:c r="A9" s="39"/>
      <x:c r="B9" s="40"/>
      <x:c r="C9" s="41"/>
      <x:c r="D9" s="42"/>
      <x:c r="E9" s="42"/>
      <x:c r="F9" s="43"/>
      <x:c r="G9" s="43"/>
      <x:c r="H9" s="40"/>
      <x:c r="I9" s="43"/>
      <x:c r="J9" s="43"/>
      <x:c r="K9" s="43"/>
      <x:c r="L9" s="5"/>
      <x:c r="M9" s="6"/>
    </x:row>
    <x:row r="10" spans="1:13" x14ac:dyDescent="0.25">
      <x:c r="A10" s="39"/>
      <x:c r="B10" s="40"/>
      <x:c r="C10" s="41"/>
      <x:c r="D10" s="42"/>
      <x:c r="E10" s="42"/>
      <x:c r="F10" s="43"/>
      <x:c r="G10" s="43"/>
      <x:c r="H10" s="40"/>
      <x:c r="I10" s="43"/>
      <x:c r="J10" s="43"/>
      <x:c r="K10" s="43"/>
      <x:c r="L10" s="5"/>
    </x:row>
    <x:row r="11" spans="1:13" x14ac:dyDescent="0.25">
      <x:c r="A11" s="39"/>
      <x:c r="B11" s="44"/>
      <x:c r="C11" s="41"/>
      <x:c r="D11" s="42"/>
      <x:c r="E11" s="42"/>
      <x:c r="F11" s="43"/>
      <x:c r="G11" s="43"/>
      <x:c r="H11" s="44"/>
      <x:c r="I11" s="43"/>
      <x:c r="J11" s="43"/>
      <x:c r="K11" s="43"/>
      <x:c r="L11" s="5"/>
    </x:row>
    <x:row r="12" spans="1:13" x14ac:dyDescent="0.25">
      <x:c r="A12" s="39"/>
      <x:c r="B12" s="44"/>
      <x:c r="C12" s="41"/>
      <x:c r="D12" s="42"/>
      <x:c r="E12" s="42"/>
      <x:c r="F12" s="43"/>
      <x:c r="G12" s="43"/>
      <x:c r="H12" s="44"/>
      <x:c r="I12" s="43"/>
      <x:c r="J12" s="43"/>
      <x:c r="K12" s="43"/>
      <x:c r="L12" s="5"/>
    </x:row>
    <x:row r="13" spans="1:13" x14ac:dyDescent="0.25">
      <x:c r="A13" s="39"/>
      <x:c r="B13" s="44"/>
      <x:c r="C13" s="41"/>
      <x:c r="D13" s="42"/>
      <x:c r="E13" s="42"/>
      <x:c r="F13" s="43"/>
      <x:c r="G13" s="43"/>
      <x:c r="H13" s="44"/>
      <x:c r="I13" s="43"/>
      <x:c r="J13" s="43"/>
      <x:c r="K13" s="43"/>
      <x:c r="L13" s="5"/>
    </x:row>
    <x:row r="14" spans="1:13" x14ac:dyDescent="0.25">
      <x:c r="A14" s="39"/>
      <x:c r="B14" s="44"/>
      <x:c r="C14" s="41"/>
      <x:c r="D14" s="42"/>
      <x:c r="E14" s="42"/>
      <x:c r="F14" s="43"/>
      <x:c r="G14" s="43"/>
      <x:c r="H14" s="44"/>
      <x:c r="I14" s="43"/>
      <x:c r="J14" s="43"/>
      <x:c r="K14" s="43"/>
      <x:c r="L14" s="5"/>
    </x:row>
    <x:row r="15" spans="1:13" x14ac:dyDescent="0.25">
      <x:c r="A15" s="39"/>
      <x:c r="B15" s="44"/>
      <x:c r="C15" s="41"/>
      <x:c r="D15" s="42"/>
      <x:c r="E15" s="42"/>
      <x:c r="F15" s="43"/>
      <x:c r="G15" s="43"/>
      <x:c r="H15" s="44"/>
      <x:c r="I15" s="43"/>
      <x:c r="J15" s="43"/>
      <x:c r="K15" s="43"/>
      <x:c r="L15" s="5"/>
    </x:row>
    <x:row r="16" spans="1:13" x14ac:dyDescent="0.25">
      <x:c r="A16" s="39"/>
      <x:c r="B16" s="44"/>
      <x:c r="C16" s="41"/>
      <x:c r="D16" s="42"/>
      <x:c r="E16" s="42"/>
      <x:c r="F16" s="43"/>
      <x:c r="G16" s="43"/>
      <x:c r="H16" s="44"/>
      <x:c r="I16" s="43"/>
      <x:c r="J16" s="43"/>
      <x:c r="K16" s="43"/>
      <x:c r="L16" s="5"/>
    </x:row>
    <x:row r="17" spans="1:12" x14ac:dyDescent="0.25">
      <x:c r="A17" s="39"/>
      <x:c r="B17" s="44"/>
      <x:c r="C17" s="41"/>
      <x:c r="D17" s="42"/>
      <x:c r="E17" s="42"/>
      <x:c r="F17" s="43"/>
      <x:c r="G17" s="43"/>
      <x:c r="H17" s="44"/>
      <x:c r="I17" s="43"/>
      <x:c r="J17" s="43"/>
      <x:c r="K17" s="43"/>
      <x:c r="L17" s="5"/>
    </x:row>
    <x:row r="18" spans="1:12" x14ac:dyDescent="0.25">
      <x:c r="A18" s="39"/>
      <x:c r="B18" s="44"/>
      <x:c r="C18" s="41"/>
      <x:c r="D18" s="42"/>
      <x:c r="E18" s="42"/>
      <x:c r="F18" s="43"/>
      <x:c r="G18" s="43"/>
      <x:c r="H18" s="44"/>
      <x:c r="I18" s="43"/>
      <x:c r="J18" s="43"/>
      <x:c r="K18" s="43"/>
      <x:c r="L18" s="5"/>
    </x:row>
    <x:row r="19" spans="1:12" x14ac:dyDescent="0.25">
      <x:c r="A19" s="39"/>
      <x:c r="B19" s="44"/>
      <x:c r="C19" s="41"/>
      <x:c r="D19" s="42"/>
      <x:c r="E19" s="42"/>
      <x:c r="F19" s="43"/>
      <x:c r="G19" s="43"/>
      <x:c r="H19" s="44"/>
      <x:c r="I19" s="43"/>
      <x:c r="J19" s="43"/>
      <x:c r="K19" s="43"/>
      <x:c r="L19" s="5"/>
    </x:row>
    <x:row r="20" spans="1:12" x14ac:dyDescent="0.25">
      <x:c r="A20" s="39"/>
      <x:c r="B20" s="44"/>
      <x:c r="C20" s="41"/>
      <x:c r="D20" s="42"/>
      <x:c r="E20" s="42"/>
      <x:c r="F20" s="43"/>
      <x:c r="G20" s="43"/>
      <x:c r="H20" s="44"/>
      <x:c r="I20" s="43"/>
      <x:c r="J20" s="43"/>
      <x:c r="K20" s="43"/>
      <x:c r="L20" s="5"/>
    </x:row>
    <x:row r="21" spans="1:12" x14ac:dyDescent="0.25">
      <x:c r="A21" s="39"/>
      <x:c r="B21" s="44"/>
      <x:c r="C21" s="41"/>
      <x:c r="D21" s="42"/>
      <x:c r="E21" s="42"/>
      <x:c r="F21" s="43"/>
      <x:c r="G21" s="43"/>
      <x:c r="H21" s="44"/>
      <x:c r="I21" s="43"/>
      <x:c r="J21" s="43"/>
      <x:c r="K21" s="43"/>
      <x:c r="L21" s="5"/>
    </x:row>
    <x:row r="22" spans="1:12" x14ac:dyDescent="0.25">
      <x:c r="A22" s="39"/>
      <x:c r="B22" s="44"/>
      <x:c r="C22" s="41"/>
      <x:c r="D22" s="42"/>
      <x:c r="E22" s="42"/>
      <x:c r="F22" s="43"/>
      <x:c r="G22" s="43"/>
      <x:c r="H22" s="44"/>
      <x:c r="I22" s="43"/>
      <x:c r="J22" s="43"/>
      <x:c r="K22" s="43"/>
      <x:c r="L22" s="5"/>
    </x:row>
    <x:row r="23" spans="1:12" x14ac:dyDescent="0.25">
      <x:c r="A23" s="39"/>
      <x:c r="B23" s="44"/>
      <x:c r="C23" s="41"/>
      <x:c r="D23" s="42"/>
      <x:c r="E23" s="42"/>
      <x:c r="F23" s="43"/>
      <x:c r="G23" s="43"/>
      <x:c r="H23" s="44"/>
      <x:c r="I23" s="43"/>
      <x:c r="J23" s="43"/>
      <x:c r="K23" s="43"/>
      <x:c r="L23" s="5"/>
    </x:row>
    <x:row r="24" spans="1:12" x14ac:dyDescent="0.25">
      <x:c r="A24" s="23">
        <x:f>SUM(A4:A23)</x:f>
        <x:v>8</x:v>
      </x:c>
      <x:c r="B24" s="19" t="s">
        <x:v>12</x:v>
      </x:c>
      <x:c r="H24" s="19"/>
      <x:c r="L24" s="5"/>
    </x:row>
  </x:sheetData>
  <x:mergeCells count="2">
    <x:mergeCell ref="A1:K1"/>
    <x:mergeCell ref="A2:K2"/>
  </x:mergeCells>
  <x:pageMargins left="0.7" right="0.7" top="0.75" bottom="0.75" header="0.3" footer="0.3"/>
  <x:pageSetup paperSize="9" orientation="landscape" horizontalDpi="4294967295" verticalDpi="4294967295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FD24"/>
  <x:sheetViews>
    <x:sheetView topLeftCell="A2" workbookViewId="0">
      <x:selection activeCell="A7" sqref="A7:K9"/>
    </x:sheetView>
  </x:sheetViews>
  <x:sheetFormatPr defaultRowHeight="15"/>
  <x:cols>
    <x:col min="1" max="1" width="8.28515625" style="6" customWidth="1"/>
    <x:col min="2" max="2" width="61.28515625" style="5" customWidth="1"/>
    <x:col min="3" max="3" width="17.7109375" style="6" customWidth="1"/>
    <x:col min="4" max="5" width="14.42578125" style="5" customWidth="1"/>
    <x:col min="6" max="6" width="26.7109375" style="5" customWidth="1"/>
    <x:col min="7" max="7" width="15.140625" style="5" customWidth="1"/>
    <x:col min="8" max="8" width="19.5703125" style="5" customWidth="1"/>
    <x:col min="9" max="11" width="11.42578125" style="5" customWidth="1"/>
    <x:col min="13" max="16384" width="9" style="5" customWidth="1"/>
  </x:cols>
  <x:sheetData>
    <x:row r="1" ht="24.75" customHeight="1">
      <x:c r="A1" s="62" t="str">
        <x:f>"Project Time Sheet - " &amp; Summary!$B$3</x:f>
        <x:v>Project Time Sheet - David Hadley</x:v>
      </x:c>
      <x:c r="B1" s="63"/>
      <x:c r="C1" s="63"/>
      <x:c r="D1" s="63"/>
      <x:c r="E1" s="63"/>
      <x:c r="F1" s="63"/>
      <x:c r="G1" s="63"/>
      <x:c r="H1" s="63"/>
      <x:c r="I1" s="63"/>
      <x:c r="J1" s="63"/>
      <x:c r="K1" s="64"/>
      <x:c r="L1" s="5"/>
    </x:row>
    <x:row r="2" s="18" customFormat="1" ht="18.75" customHeight="1">
      <x:c r="A2" s="59">
        <x:f>Summary!$B$12</x:f>
        <x:v>42552</x:v>
      </x:c>
      <x:c r="B2" s="60"/>
      <x:c r="C2" s="60"/>
      <x:c r="D2" s="60"/>
      <x:c r="E2" s="60"/>
      <x:c r="F2" s="60"/>
      <x:c r="G2" s="60"/>
      <x:c r="H2" s="60"/>
      <x:c r="I2" s="60"/>
      <x:c r="J2" s="60"/>
      <x:c r="K2" s="61"/>
    </x:row>
    <x:row r="3">
      <x:c r="A3" s="36" t="s">
        <x:v>41</x:v>
      </x:c>
      <x:c r="B3" s="36" t="s">
        <x:v>13</x:v>
      </x:c>
      <x:c r="C3" s="37" t="s">
        <x:v>33</x:v>
      </x:c>
      <x:c r="D3" s="36" t="s">
        <x:v>20</x:v>
      </x:c>
      <x:c r="E3" s="36" t="s">
        <x:v>71</x:v>
      </x:c>
      <x:c r="F3" s="36" t="s">
        <x:v>34</x:v>
      </x:c>
      <x:c r="G3" s="36" t="s">
        <x:v>87</x:v>
      </x:c>
      <x:c r="H3" s="36" t="s">
        <x:v>35</x:v>
      </x:c>
      <x:c r="I3" s="38" t="s">
        <x:v>36</x:v>
      </x:c>
      <x:c r="J3" s="38" t="s">
        <x:v>94</x:v>
      </x:c>
      <x:c r="K3" s="38" t="s">
        <x:v>95</x:v>
      </x:c>
      <x:c r="L3" s="5"/>
    </x:row>
    <x:row r="4">
      <x:c r="A4" s="39">
        <x:v>1.5</x:v>
      </x:c>
      <x:c r="B4" s="40" t="s">
        <x:v>109</x:v>
      </x:c>
      <x:c r="C4" s="41" t="s">
        <x:v>29</x:v>
      </x:c>
      <x:c r="D4" s="42" t="s">
        <x:v>21</x:v>
      </x:c>
      <x:c r="E4" s="42" t="s">
        <x:v>44</x:v>
      </x:c>
      <x:c r="F4" s="43" t="s">
        <x:v>29</x:v>
      </x:c>
      <x:c r="G4" s="43"/>
      <x:c r="H4" s="40"/>
      <x:c r="I4" s="43"/>
      <x:c r="J4" s="43"/>
      <x:c r="K4" s="43"/>
      <x:c r="L4" s="5"/>
    </x:row>
    <x:row r="5">
      <x:c r="A5" s="39">
        <x:v>0.5</x:v>
      </x:c>
      <x:c r="B5" s="40" t="s">
        <x:v>110</x:v>
      </x:c>
      <x:c r="C5" s="41" t="s">
        <x:v>32</x:v>
      </x:c>
      <x:c r="D5" s="42" t="s">
        <x:v>45</x:v>
      </x:c>
      <x:c r="E5" s="42" t="s">
        <x:v>44</x:v>
      </x:c>
      <x:c r="F5" s="43" t="s">
        <x:v>108</x:v>
      </x:c>
      <x:c r="G5" s="43"/>
      <x:c r="H5" s="40"/>
      <x:c r="I5" s="43"/>
      <x:c r="J5" s="43" t="s">
        <x:v>90</x:v>
      </x:c>
      <x:c r="K5" s="43" t="s">
        <x:v>93</x:v>
      </x:c>
      <x:c r="L5" s="5"/>
    </x:row>
    <x:row r="6">
      <x:c r="A6" s="39">
        <x:v>6</x:v>
      </x:c>
      <x:c r="B6" s="40" t="s">
        <x:v>111</x:v>
      </x:c>
      <x:c r="C6" s="41" t="s">
        <x:v>29</x:v>
      </x:c>
      <x:c r="D6" s="42" t="s">
        <x:v>21</x:v>
      </x:c>
      <x:c r="E6" s="42" t="s">
        <x:v>21</x:v>
      </x:c>
      <x:c r="F6" s="43" t="s">
        <x:v>29</x:v>
      </x:c>
      <x:c r="G6" s="43"/>
      <x:c r="H6" s="40"/>
      <x:c r="I6" s="43"/>
      <x:c r="J6" s="43"/>
      <x:c r="K6" s="43"/>
      <x:c r="L6" s="5"/>
    </x:row>
    <x:row r="7">
      <x:c r="A7" s="39"/>
      <x:c r="B7" s="40"/>
      <x:c r="C7" s="41"/>
      <x:c r="D7" s="42"/>
      <x:c r="E7" s="42"/>
      <x:c r="F7" s="43"/>
      <x:c r="G7" s="43"/>
      <x:c r="H7" s="40"/>
      <x:c r="I7" s="43"/>
      <x:c r="J7" s="43"/>
      <x:c r="K7" s="43"/>
      <x:c r="L7" s="5"/>
    </x:row>
    <x:row r="8">
      <x:c r="A8" s="39"/>
      <x:c r="B8" s="44"/>
      <x:c r="C8" s="41"/>
      <x:c r="D8" s="42"/>
      <x:c r="E8" s="42"/>
      <x:c r="F8" s="43"/>
      <x:c r="G8" s="43"/>
      <x:c r="H8" s="44"/>
      <x:c r="I8" s="43"/>
      <x:c r="J8" s="43"/>
      <x:c r="K8" s="43"/>
      <x:c r="L8" s="5"/>
    </x:row>
    <x:row r="9">
      <x:c r="A9" s="39"/>
      <x:c r="B9" s="40"/>
      <x:c r="C9" s="41"/>
      <x:c r="D9" s="42"/>
      <x:c r="E9" s="42"/>
      <x:c r="F9" s="43"/>
      <x:c r="G9" s="43"/>
      <x:c r="H9" s="40"/>
      <x:c r="I9" s="43"/>
      <x:c r="J9" s="43"/>
      <x:c r="K9" s="43"/>
      <x:c r="L9" s="5"/>
      <x:c r="M9" s="6"/>
    </x:row>
    <x:row r="10">
      <x:c r="A10" s="39"/>
      <x:c r="B10" s="40"/>
      <x:c r="C10" s="41"/>
      <x:c r="D10" s="42"/>
      <x:c r="E10" s="42"/>
      <x:c r="F10" s="43"/>
      <x:c r="G10" s="43"/>
      <x:c r="H10" s="40"/>
      <x:c r="I10" s="43"/>
      <x:c r="J10" s="43"/>
      <x:c r="K10" s="43"/>
      <x:c r="L10" s="5"/>
    </x:row>
    <x:row r="11">
      <x:c r="A11" s="39"/>
      <x:c r="B11" s="44"/>
      <x:c r="C11" s="41"/>
      <x:c r="D11" s="42"/>
      <x:c r="E11" s="42"/>
      <x:c r="F11" s="43"/>
      <x:c r="G11" s="43"/>
      <x:c r="H11" s="44"/>
      <x:c r="I11" s="43"/>
      <x:c r="J11" s="43"/>
      <x:c r="K11" s="43"/>
      <x:c r="L11" s="5"/>
    </x:row>
    <x:row r="12">
      <x:c r="A12" s="39"/>
      <x:c r="B12" s="44"/>
      <x:c r="C12" s="41"/>
      <x:c r="D12" s="42"/>
      <x:c r="E12" s="42"/>
      <x:c r="F12" s="43"/>
      <x:c r="G12" s="43"/>
      <x:c r="H12" s="44"/>
      <x:c r="I12" s="43"/>
      <x:c r="J12" s="43"/>
      <x:c r="K12" s="43"/>
      <x:c r="L12" s="5"/>
    </x:row>
    <x:row r="13">
      <x:c r="A13" s="39"/>
      <x:c r="B13" s="44"/>
      <x:c r="C13" s="41"/>
      <x:c r="D13" s="42"/>
      <x:c r="E13" s="42"/>
      <x:c r="F13" s="43"/>
      <x:c r="G13" s="43"/>
      <x:c r="H13" s="44"/>
      <x:c r="I13" s="43"/>
      <x:c r="J13" s="43"/>
      <x:c r="K13" s="43"/>
      <x:c r="L13" s="5"/>
    </x:row>
    <x:row r="14">
      <x:c r="A14" s="39"/>
      <x:c r="B14" s="44"/>
      <x:c r="C14" s="41"/>
      <x:c r="D14" s="42"/>
      <x:c r="E14" s="42"/>
      <x:c r="F14" s="43"/>
      <x:c r="G14" s="43"/>
      <x:c r="H14" s="44"/>
      <x:c r="I14" s="43"/>
      <x:c r="J14" s="43"/>
      <x:c r="K14" s="43"/>
      <x:c r="L14" s="5"/>
    </x:row>
    <x:row r="15">
      <x:c r="A15" s="39"/>
      <x:c r="B15" s="44"/>
      <x:c r="C15" s="41"/>
      <x:c r="D15" s="42"/>
      <x:c r="E15" s="42"/>
      <x:c r="F15" s="43"/>
      <x:c r="G15" s="43"/>
      <x:c r="H15" s="44"/>
      <x:c r="I15" s="43"/>
      <x:c r="J15" s="43"/>
      <x:c r="K15" s="43"/>
      <x:c r="L15" s="5"/>
    </x:row>
    <x:row r="16">
      <x:c r="A16" s="39"/>
      <x:c r="B16" s="44"/>
      <x:c r="C16" s="41"/>
      <x:c r="D16" s="42"/>
      <x:c r="E16" s="42"/>
      <x:c r="F16" s="43"/>
      <x:c r="G16" s="43"/>
      <x:c r="H16" s="44"/>
      <x:c r="I16" s="43"/>
      <x:c r="J16" s="43"/>
      <x:c r="K16" s="43"/>
      <x:c r="L16" s="5"/>
    </x:row>
    <x:row r="17">
      <x:c r="A17" s="39"/>
      <x:c r="B17" s="44"/>
      <x:c r="C17" s="41"/>
      <x:c r="D17" s="42"/>
      <x:c r="E17" s="42"/>
      <x:c r="F17" s="43"/>
      <x:c r="G17" s="43"/>
      <x:c r="H17" s="44"/>
      <x:c r="I17" s="43"/>
      <x:c r="J17" s="43"/>
      <x:c r="K17" s="43"/>
      <x:c r="L17" s="5"/>
    </x:row>
    <x:row r="18">
      <x:c r="A18" s="39"/>
      <x:c r="B18" s="44"/>
      <x:c r="C18" s="41"/>
      <x:c r="D18" s="42"/>
      <x:c r="E18" s="42"/>
      <x:c r="F18" s="43"/>
      <x:c r="G18" s="43"/>
      <x:c r="H18" s="44"/>
      <x:c r="I18" s="43"/>
      <x:c r="J18" s="43"/>
      <x:c r="K18" s="43"/>
      <x:c r="L18" s="5"/>
    </x:row>
    <x:row r="19">
      <x:c r="A19" s="39"/>
      <x:c r="B19" s="44"/>
      <x:c r="C19" s="41"/>
      <x:c r="D19" s="42"/>
      <x:c r="E19" s="42"/>
      <x:c r="F19" s="43"/>
      <x:c r="G19" s="43"/>
      <x:c r="H19" s="44"/>
      <x:c r="I19" s="43"/>
      <x:c r="J19" s="43"/>
      <x:c r="K19" s="43"/>
      <x:c r="L19" s="5"/>
    </x:row>
    <x:row r="20">
      <x:c r="A20" s="39"/>
      <x:c r="B20" s="44"/>
      <x:c r="C20" s="41"/>
      <x:c r="D20" s="42"/>
      <x:c r="E20" s="42"/>
      <x:c r="F20" s="43"/>
      <x:c r="G20" s="43"/>
      <x:c r="H20" s="44"/>
      <x:c r="I20" s="43"/>
      <x:c r="J20" s="43"/>
      <x:c r="K20" s="43"/>
      <x:c r="L20" s="5"/>
    </x:row>
    <x:row r="21">
      <x:c r="A21" s="39"/>
      <x:c r="B21" s="44"/>
      <x:c r="C21" s="41"/>
      <x:c r="D21" s="42"/>
      <x:c r="E21" s="42"/>
      <x:c r="F21" s="43"/>
      <x:c r="G21" s="43"/>
      <x:c r="H21" s="44"/>
      <x:c r="I21" s="43"/>
      <x:c r="J21" s="43"/>
      <x:c r="K21" s="43"/>
      <x:c r="L21" s="5"/>
    </x:row>
    <x:row r="22">
      <x:c r="A22" s="39"/>
      <x:c r="B22" s="44"/>
      <x:c r="C22" s="41"/>
      <x:c r="D22" s="42"/>
      <x:c r="E22" s="42"/>
      <x:c r="F22" s="43"/>
      <x:c r="G22" s="43"/>
      <x:c r="H22" s="44"/>
      <x:c r="I22" s="43"/>
      <x:c r="J22" s="43"/>
      <x:c r="K22" s="43"/>
      <x:c r="L22" s="5"/>
    </x:row>
    <x:row r="23">
      <x:c r="A23" s="39"/>
      <x:c r="B23" s="44"/>
      <x:c r="C23" s="41"/>
      <x:c r="D23" s="42"/>
      <x:c r="E23" s="42"/>
      <x:c r="F23" s="43"/>
      <x:c r="G23" s="43"/>
      <x:c r="H23" s="44"/>
      <x:c r="I23" s="43"/>
      <x:c r="J23" s="43"/>
      <x:c r="K23" s="43"/>
      <x:c r="L23" s="5"/>
    </x:row>
    <x:row r="24">
      <x:c r="A24" s="23">
        <x:f>SUM(A4:A23)</x:f>
        <x:v>8</x:v>
      </x:c>
      <x:c r="B24" s="19" t="s">
        <x:v>12</x:v>
      </x:c>
      <x:c r="H24" s="19"/>
      <x:c r="L24" s="5"/>
    </x:row>
  </x:sheetData>
  <x:mergeCells count="2">
    <x:mergeCell ref="A1:K1"/>
    <x:mergeCell ref="A2:K2"/>
  </x:mergeCells>
  <x:pageMargins left="0.7" right="0.7" top="0.75" bottom="0.75" header="0.3" footer="0.3"/>
  <x:pageSetup paperSize="9" orientation="landscape" horizontalDpi="4294967295" verticalDpi="4294967295"/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24"/>
  <x:sheetViews>
    <x:sheetView workbookViewId="0">
      <x:selection activeCell="A4" sqref="A4:K6"/>
    </x:sheetView>
  </x:sheetViews>
  <x:sheetFormatPr defaultRowHeight="15" x14ac:dyDescent="0.25"/>
  <x:cols>
    <x:col min="1" max="1" width="8.42578125" style="6" customWidth="1"/>
    <x:col min="2" max="2" width="61.42578125" style="5" customWidth="1"/>
    <x:col min="3" max="3" width="17.85546875" style="6" customWidth="1"/>
    <x:col min="4" max="5" width="14.5703125" style="5" customWidth="1"/>
    <x:col min="6" max="6" width="26.85546875" style="5" customWidth="1"/>
    <x:col min="7" max="7" width="15.28515625" style="5" customWidth="1"/>
    <x:col min="8" max="8" width="19.7109375" style="5" customWidth="1"/>
    <x:col min="9" max="11" width="11.5703125" style="5" customWidth="1"/>
    <x:col min="13" max="16384" width="9.140625" style="5"/>
  </x:cols>
  <x:sheetData>
    <x:row r="1" spans="1:13" ht="24.75" customHeight="1" x14ac:dyDescent="0.25">
      <x:c r="A1" s="62" t="str">
        <x:f>"Project Time Sheet - " &amp; Summary!$B$3</x:f>
        <x:v>Project Time Sheet - David Hadley</x:v>
      </x:c>
      <x:c r="B1" s="63"/>
      <x:c r="C1" s="63"/>
      <x:c r="D1" s="63"/>
      <x:c r="E1" s="63"/>
      <x:c r="F1" s="63"/>
      <x:c r="G1" s="63"/>
      <x:c r="H1" s="63"/>
      <x:c r="I1" s="63"/>
      <x:c r="J1" s="63"/>
      <x:c r="K1" s="64"/>
      <x:c r="L1" s="5"/>
    </x:row>
    <x:row r="2" spans="1:13" s="18" customFormat="1" ht="18.75" customHeight="1" x14ac:dyDescent="0.25">
      <x:c r="A2" s="59">
        <x:f>Summary!$B$13</x:f>
        <x:v>42553</x:v>
      </x:c>
      <x:c r="B2" s="60"/>
      <x:c r="C2" s="60"/>
      <x:c r="D2" s="60"/>
      <x:c r="E2" s="60"/>
      <x:c r="F2" s="60"/>
      <x:c r="G2" s="60"/>
      <x:c r="H2" s="60"/>
      <x:c r="I2" s="60"/>
      <x:c r="J2" s="60"/>
      <x:c r="K2" s="61"/>
    </x:row>
    <x:row r="3" spans="1:13" x14ac:dyDescent="0.25">
      <x:c r="A3" s="36" t="s">
        <x:v>41</x:v>
      </x:c>
      <x:c r="B3" s="36" t="s">
        <x:v>13</x:v>
      </x:c>
      <x:c r="C3" s="37" t="s">
        <x:v>33</x:v>
      </x:c>
      <x:c r="D3" s="36" t="s">
        <x:v>20</x:v>
      </x:c>
      <x:c r="E3" s="36" t="s">
        <x:v>71</x:v>
      </x:c>
      <x:c r="F3" s="36" t="s">
        <x:v>34</x:v>
      </x:c>
      <x:c r="G3" s="36" t="s">
        <x:v>87</x:v>
      </x:c>
      <x:c r="H3" s="36" t="s">
        <x:v>35</x:v>
      </x:c>
      <x:c r="I3" s="38" t="s">
        <x:v>36</x:v>
      </x:c>
      <x:c r="J3" s="38" t="s">
        <x:v>94</x:v>
      </x:c>
      <x:c r="K3" s="38" t="s">
        <x:v>95</x:v>
      </x:c>
      <x:c r="L3" s="5"/>
    </x:row>
    <x:row r="4" spans="1:13" x14ac:dyDescent="0.25">
      <x:c r="A4" s="39"/>
      <x:c r="B4" s="40"/>
      <x:c r="C4" s="41"/>
      <x:c r="D4" s="42"/>
      <x:c r="E4" s="42"/>
      <x:c r="F4" s="43"/>
      <x:c r="G4" s="43"/>
      <x:c r="H4" s="40"/>
      <x:c r="I4" s="43"/>
      <x:c r="J4" s="43"/>
      <x:c r="K4" s="43"/>
      <x:c r="L4" s="5"/>
    </x:row>
    <x:row r="5" spans="1:13" x14ac:dyDescent="0.25">
      <x:c r="A5" s="39"/>
      <x:c r="B5" s="40"/>
      <x:c r="C5" s="41"/>
      <x:c r="D5" s="42"/>
      <x:c r="E5" s="42"/>
      <x:c r="F5" s="43"/>
      <x:c r="G5" s="43"/>
      <x:c r="H5" s="40"/>
      <x:c r="I5" s="43"/>
      <x:c r="J5" s="43"/>
      <x:c r="K5" s="43"/>
      <x:c r="L5" s="5"/>
    </x:row>
    <x:row r="6" spans="1:13" x14ac:dyDescent="0.25">
      <x:c r="A6" s="39"/>
      <x:c r="B6" s="40"/>
      <x:c r="C6" s="41"/>
      <x:c r="D6" s="42"/>
      <x:c r="E6" s="42"/>
      <x:c r="F6" s="43"/>
      <x:c r="G6" s="43"/>
      <x:c r="H6" s="40"/>
      <x:c r="I6" s="43"/>
      <x:c r="J6" s="43"/>
      <x:c r="K6" s="43"/>
      <x:c r="L6" s="5"/>
    </x:row>
    <x:row r="7" spans="1:13" x14ac:dyDescent="0.25">
      <x:c r="A7" s="39"/>
      <x:c r="B7" s="44"/>
      <x:c r="C7" s="41"/>
      <x:c r="D7" s="42"/>
      <x:c r="E7" s="42"/>
      <x:c r="F7" s="43"/>
      <x:c r="G7" s="43"/>
      <x:c r="H7" s="44"/>
      <x:c r="I7" s="43"/>
      <x:c r="J7" s="43"/>
      <x:c r="K7" s="43"/>
      <x:c r="L7" s="5"/>
    </x:row>
    <x:row r="8" spans="1:13" x14ac:dyDescent="0.25">
      <x:c r="A8" s="39"/>
      <x:c r="B8" s="40"/>
      <x:c r="C8" s="41"/>
      <x:c r="D8" s="42"/>
      <x:c r="E8" s="42"/>
      <x:c r="F8" s="43"/>
      <x:c r="G8" s="43"/>
      <x:c r="H8" s="40"/>
      <x:c r="I8" s="43"/>
      <x:c r="J8" s="43"/>
      <x:c r="K8" s="43"/>
      <x:c r="L8" s="5"/>
    </x:row>
    <x:row r="9" spans="1:13" x14ac:dyDescent="0.25">
      <x:c r="A9" s="39"/>
      <x:c r="B9" s="40"/>
      <x:c r="C9" s="41"/>
      <x:c r="D9" s="42"/>
      <x:c r="E9" s="42"/>
      <x:c r="F9" s="43"/>
      <x:c r="G9" s="43"/>
      <x:c r="H9" s="40"/>
      <x:c r="I9" s="43"/>
      <x:c r="J9" s="43"/>
      <x:c r="K9" s="43"/>
      <x:c r="L9" s="5"/>
      <x:c r="M9" s="6"/>
    </x:row>
    <x:row r="10" spans="1:13" x14ac:dyDescent="0.25">
      <x:c r="A10" s="39"/>
      <x:c r="B10" s="40"/>
      <x:c r="C10" s="41"/>
      <x:c r="D10" s="42"/>
      <x:c r="E10" s="42"/>
      <x:c r="F10" s="43"/>
      <x:c r="G10" s="43"/>
      <x:c r="H10" s="40"/>
      <x:c r="I10" s="43"/>
      <x:c r="J10" s="43"/>
      <x:c r="K10" s="43"/>
      <x:c r="L10" s="5"/>
    </x:row>
    <x:row r="11" spans="1:13" x14ac:dyDescent="0.25">
      <x:c r="A11" s="39"/>
      <x:c r="B11" s="44"/>
      <x:c r="C11" s="41"/>
      <x:c r="D11" s="42"/>
      <x:c r="E11" s="42"/>
      <x:c r="F11" s="43"/>
      <x:c r="G11" s="43"/>
      <x:c r="H11" s="44"/>
      <x:c r="I11" s="43"/>
      <x:c r="J11" s="43"/>
      <x:c r="K11" s="43"/>
      <x:c r="L11" s="5"/>
    </x:row>
    <x:row r="12" spans="1:13" x14ac:dyDescent="0.25">
      <x:c r="A12" s="39"/>
      <x:c r="B12" s="44"/>
      <x:c r="C12" s="41"/>
      <x:c r="D12" s="42"/>
      <x:c r="E12" s="42"/>
      <x:c r="F12" s="43"/>
      <x:c r="G12" s="43"/>
      <x:c r="H12" s="44"/>
      <x:c r="I12" s="43"/>
      <x:c r="J12" s="43"/>
      <x:c r="K12" s="43"/>
      <x:c r="L12" s="5"/>
    </x:row>
    <x:row r="13" spans="1:13" x14ac:dyDescent="0.25">
      <x:c r="A13" s="39"/>
      <x:c r="B13" s="44"/>
      <x:c r="C13" s="41"/>
      <x:c r="D13" s="42"/>
      <x:c r="E13" s="42"/>
      <x:c r="F13" s="43"/>
      <x:c r="G13" s="43"/>
      <x:c r="H13" s="44"/>
      <x:c r="I13" s="43"/>
      <x:c r="J13" s="43"/>
      <x:c r="K13" s="43"/>
      <x:c r="L13" s="5"/>
    </x:row>
    <x:row r="14" spans="1:13" x14ac:dyDescent="0.25">
      <x:c r="A14" s="39"/>
      <x:c r="B14" s="44"/>
      <x:c r="C14" s="41"/>
      <x:c r="D14" s="42"/>
      <x:c r="E14" s="42"/>
      <x:c r="F14" s="43"/>
      <x:c r="G14" s="43"/>
      <x:c r="H14" s="44"/>
      <x:c r="I14" s="43"/>
      <x:c r="J14" s="43"/>
      <x:c r="K14" s="43"/>
      <x:c r="L14" s="5"/>
    </x:row>
    <x:row r="15" spans="1:13" x14ac:dyDescent="0.25">
      <x:c r="A15" s="39"/>
      <x:c r="B15" s="44"/>
      <x:c r="C15" s="41"/>
      <x:c r="D15" s="42"/>
      <x:c r="E15" s="42"/>
      <x:c r="F15" s="43"/>
      <x:c r="G15" s="43"/>
      <x:c r="H15" s="44"/>
      <x:c r="I15" s="43"/>
      <x:c r="J15" s="43"/>
      <x:c r="K15" s="43"/>
      <x:c r="L15" s="5"/>
    </x:row>
    <x:row r="16" spans="1:13" x14ac:dyDescent="0.25">
      <x:c r="A16" s="39"/>
      <x:c r="B16" s="44"/>
      <x:c r="C16" s="41"/>
      <x:c r="D16" s="42"/>
      <x:c r="E16" s="42"/>
      <x:c r="F16" s="43"/>
      <x:c r="G16" s="43"/>
      <x:c r="H16" s="44"/>
      <x:c r="I16" s="43"/>
      <x:c r="J16" s="43"/>
      <x:c r="K16" s="43"/>
      <x:c r="L16" s="5"/>
    </x:row>
    <x:row r="17" spans="1:12" x14ac:dyDescent="0.25">
      <x:c r="A17" s="39"/>
      <x:c r="B17" s="44"/>
      <x:c r="C17" s="41"/>
      <x:c r="D17" s="42"/>
      <x:c r="E17" s="42"/>
      <x:c r="F17" s="43"/>
      <x:c r="G17" s="43"/>
      <x:c r="H17" s="44"/>
      <x:c r="I17" s="43"/>
      <x:c r="J17" s="43"/>
      <x:c r="K17" s="43"/>
      <x:c r="L17" s="5"/>
    </x:row>
    <x:row r="18" spans="1:12" x14ac:dyDescent="0.25">
      <x:c r="A18" s="39"/>
      <x:c r="B18" s="44"/>
      <x:c r="C18" s="41"/>
      <x:c r="D18" s="42"/>
      <x:c r="E18" s="42"/>
      <x:c r="F18" s="43"/>
      <x:c r="G18" s="43"/>
      <x:c r="H18" s="44"/>
      <x:c r="I18" s="43"/>
      <x:c r="J18" s="43"/>
      <x:c r="K18" s="43"/>
      <x:c r="L18" s="5"/>
    </x:row>
    <x:row r="19" spans="1:12" x14ac:dyDescent="0.25">
      <x:c r="A19" s="39"/>
      <x:c r="B19" s="44"/>
      <x:c r="C19" s="41"/>
      <x:c r="D19" s="42"/>
      <x:c r="E19" s="42"/>
      <x:c r="F19" s="43"/>
      <x:c r="G19" s="43"/>
      <x:c r="H19" s="44"/>
      <x:c r="I19" s="43"/>
      <x:c r="J19" s="43"/>
      <x:c r="K19" s="43"/>
      <x:c r="L19" s="5"/>
    </x:row>
    <x:row r="20" spans="1:12" x14ac:dyDescent="0.25">
      <x:c r="A20" s="39"/>
      <x:c r="B20" s="44"/>
      <x:c r="C20" s="41"/>
      <x:c r="D20" s="42"/>
      <x:c r="E20" s="42"/>
      <x:c r="F20" s="43"/>
      <x:c r="G20" s="43"/>
      <x:c r="H20" s="44"/>
      <x:c r="I20" s="43"/>
      <x:c r="J20" s="43"/>
      <x:c r="K20" s="43"/>
      <x:c r="L20" s="5"/>
    </x:row>
    <x:row r="21" spans="1:12" x14ac:dyDescent="0.25">
      <x:c r="A21" s="39"/>
      <x:c r="B21" s="44"/>
      <x:c r="C21" s="41"/>
      <x:c r="D21" s="42"/>
      <x:c r="E21" s="42"/>
      <x:c r="F21" s="43"/>
      <x:c r="G21" s="43"/>
      <x:c r="H21" s="44"/>
      <x:c r="I21" s="43"/>
      <x:c r="J21" s="43"/>
      <x:c r="K21" s="43"/>
      <x:c r="L21" s="5"/>
    </x:row>
    <x:row r="22" spans="1:12" x14ac:dyDescent="0.25">
      <x:c r="A22" s="39"/>
      <x:c r="B22" s="44"/>
      <x:c r="C22" s="41"/>
      <x:c r="D22" s="42"/>
      <x:c r="E22" s="42"/>
      <x:c r="F22" s="43"/>
      <x:c r="G22" s="43"/>
      <x:c r="H22" s="44"/>
      <x:c r="I22" s="43"/>
      <x:c r="J22" s="43"/>
      <x:c r="K22" s="43"/>
      <x:c r="L22" s="5"/>
    </x:row>
    <x:row r="23" spans="1:12" x14ac:dyDescent="0.25">
      <x:c r="A23" s="39"/>
      <x:c r="B23" s="44"/>
      <x:c r="C23" s="41"/>
      <x:c r="D23" s="42"/>
      <x:c r="E23" s="42"/>
      <x:c r="F23" s="43"/>
      <x:c r="G23" s="43"/>
      <x:c r="H23" s="44"/>
      <x:c r="I23" s="43"/>
      <x:c r="J23" s="43"/>
      <x:c r="K23" s="43"/>
      <x:c r="L23" s="5"/>
    </x:row>
    <x:row r="24" spans="1:12" x14ac:dyDescent="0.25">
      <x:c r="A24" s="23">
        <x:f>SUM(A4:A23)</x:f>
        <x:v>0</x:v>
      </x:c>
      <x:c r="B24" s="19" t="s">
        <x:v>12</x:v>
      </x:c>
      <x:c r="H24" s="19"/>
      <x:c r="L24" s="5"/>
    </x:row>
  </x:sheetData>
  <x:mergeCells count="2">
    <x:mergeCell ref="A1:K1"/>
    <x:mergeCell ref="A2:K2"/>
  </x:mergeCells>
  <x:dataValidations count="1">
    <x:dataValidation type="decimal" allowBlank="1" showInputMessage="1" showErrorMessage="1" sqref="A4:A23">
      <x:formula1>0</x:formula1>
      <x:formula2>24</x:formula2>
    </x:dataValidation>
  </x:dataValidations>
  <x:pageMargins left="0.7" right="0.7" top="0.75" bottom="0.75" header="0.3" footer="0.3"/>
  <x:pageSetup paperSize="9" orientation="landscape" horizontalDpi="4294967295" verticalDpi="4294967295" r:id="rId1"/>
  <x:extLst>
    <x: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Lookup!$A$2:$A$5</xm:f>
          </x14:formula1>
          <xm:sqref>C4:C23</xm:sqref>
        </x14:dataValidation>
        <x14:dataValidation type="list" allowBlank="1" showInputMessage="1" showErrorMessage="1">
          <x14:formula1>
            <xm:f>Lookup!$C$2:$C$11</xm:f>
          </x14:formula1>
          <xm:sqref>D4:D23</xm:sqref>
        </x14:dataValidation>
        <x14:dataValidation type="list" allowBlank="1" showInputMessage="1" showErrorMessage="1">
          <x14:formula1>
            <xm:f>Lookup!$E$2:$E$6</xm:f>
          </x14:formula1>
          <xm:sqref>I4:I23</xm:sqref>
        </x14:dataValidation>
        <x14:dataValidation type="list" allowBlank="1" showInputMessage="1" showErrorMessage="1">
          <x14:formula1>
            <xm:f>Lookup!$S$2:$S$3</xm:f>
          </x14:formula1>
          <xm:sqref>J4:J23</xm:sqref>
        </x14:dataValidation>
        <x14:dataValidation type="list" allowBlank="1" showInputMessage="1" showErrorMessage="1">
          <x14:formula1>
            <xm:f>Lookup!$U$2:$U$3</xm:f>
          </x14:formula1>
          <xm:sqref>K4:K23</xm:sqref>
        </x14:dataValidation>
        <x14:dataValidation type="list" allowBlank="1" showInputMessage="1" showErrorMessage="1">
          <x14:formula1>
            <xm:f>Lookup!$M$2:$M$8</xm:f>
          </x14:formula1>
          <xm:sqref>E4:E23</xm:sqref>
        </x14:dataValidation>
        <x14:dataValidation type="list" allowBlank="1" showInputMessage="1" showErrorMessage="1">
          <x14:formula1>
            <xm:f>Lookup!$P$3:$P$28</xm:f>
          </x14:formula1>
          <xm:sqref>F4:F23</xm:sqref>
        </x14:dataValidation>
      </x14:dataValidation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24"/>
  <x:sheetViews>
    <x:sheetView workbookViewId="0">
      <x:selection activeCell="A4" sqref="A4:K6"/>
    </x:sheetView>
  </x:sheetViews>
  <x:sheetFormatPr defaultRowHeight="15" x14ac:dyDescent="0.25"/>
  <x:cols>
    <x:col min="1" max="1" width="8.42578125" style="6" customWidth="1"/>
    <x:col min="2" max="2" width="61.42578125" style="5" customWidth="1"/>
    <x:col min="3" max="3" width="17.85546875" style="6" customWidth="1"/>
    <x:col min="4" max="5" width="14.5703125" style="5" customWidth="1"/>
    <x:col min="6" max="6" width="26.85546875" style="5" customWidth="1"/>
    <x:col min="7" max="7" width="15.28515625" style="5" customWidth="1"/>
    <x:col min="8" max="8" width="19.7109375" style="5" customWidth="1"/>
    <x:col min="9" max="11" width="11.5703125" style="5" customWidth="1"/>
    <x:col min="13" max="16384" width="9.140625" style="5"/>
  </x:cols>
  <x:sheetData>
    <x:row r="1" spans="1:13" ht="24.75" customHeight="1" x14ac:dyDescent="0.25">
      <x:c r="A1" s="62" t="str">
        <x:f>"Project Time Sheet - " &amp; Summary!$B$3</x:f>
        <x:v>Project Time Sheet - David Hadley</x:v>
      </x:c>
      <x:c r="B1" s="63"/>
      <x:c r="C1" s="63"/>
      <x:c r="D1" s="63"/>
      <x:c r="E1" s="63"/>
      <x:c r="F1" s="63"/>
      <x:c r="G1" s="63"/>
      <x:c r="H1" s="63"/>
      <x:c r="I1" s="63"/>
      <x:c r="J1" s="63"/>
      <x:c r="K1" s="64"/>
      <x:c r="L1" s="5"/>
    </x:row>
    <x:row r="2" spans="1:13" s="18" customFormat="1" ht="18.75" customHeight="1" x14ac:dyDescent="0.25">
      <x:c r="A2" s="59">
        <x:f>Summary!$B$14</x:f>
        <x:v>42554</x:v>
      </x:c>
      <x:c r="B2" s="60"/>
      <x:c r="C2" s="60"/>
      <x:c r="D2" s="60"/>
      <x:c r="E2" s="60"/>
      <x:c r="F2" s="60"/>
      <x:c r="G2" s="60"/>
      <x:c r="H2" s="60"/>
      <x:c r="I2" s="60"/>
      <x:c r="J2" s="60"/>
      <x:c r="K2" s="61"/>
    </x:row>
    <x:row r="3" spans="1:13" x14ac:dyDescent="0.25">
      <x:c r="A3" s="36" t="s">
        <x:v>41</x:v>
      </x:c>
      <x:c r="B3" s="36" t="s">
        <x:v>13</x:v>
      </x:c>
      <x:c r="C3" s="37" t="s">
        <x:v>33</x:v>
      </x:c>
      <x:c r="D3" s="36" t="s">
        <x:v>20</x:v>
      </x:c>
      <x:c r="E3" s="36" t="s">
        <x:v>71</x:v>
      </x:c>
      <x:c r="F3" s="36" t="s">
        <x:v>34</x:v>
      </x:c>
      <x:c r="G3" s="36" t="s">
        <x:v>87</x:v>
      </x:c>
      <x:c r="H3" s="36" t="s">
        <x:v>35</x:v>
      </x:c>
      <x:c r="I3" s="38" t="s">
        <x:v>36</x:v>
      </x:c>
      <x:c r="J3" s="38" t="s">
        <x:v>94</x:v>
      </x:c>
      <x:c r="K3" s="38" t="s">
        <x:v>95</x:v>
      </x:c>
      <x:c r="L3" s="5"/>
    </x:row>
    <x:row r="4" spans="1:13" x14ac:dyDescent="0.25">
      <x:c r="A4" s="39"/>
      <x:c r="B4" s="40"/>
      <x:c r="C4" s="41"/>
      <x:c r="D4" s="42"/>
      <x:c r="E4" s="42"/>
      <x:c r="F4" s="43"/>
      <x:c r="G4" s="43"/>
      <x:c r="H4" s="40"/>
      <x:c r="I4" s="43"/>
      <x:c r="J4" s="43"/>
      <x:c r="K4" s="43"/>
      <x:c r="L4" s="5"/>
    </x:row>
    <x:row r="5" spans="1:13" x14ac:dyDescent="0.25">
      <x:c r="A5" s="39"/>
      <x:c r="B5" s="40"/>
      <x:c r="C5" s="41"/>
      <x:c r="D5" s="42"/>
      <x:c r="E5" s="42"/>
      <x:c r="F5" s="43"/>
      <x:c r="G5" s="43"/>
      <x:c r="H5" s="40"/>
      <x:c r="I5" s="43"/>
      <x:c r="J5" s="43"/>
      <x:c r="K5" s="43"/>
      <x:c r="L5" s="5"/>
    </x:row>
    <x:row r="6" spans="1:13" x14ac:dyDescent="0.25">
      <x:c r="A6" s="39"/>
      <x:c r="B6" s="40"/>
      <x:c r="C6" s="41"/>
      <x:c r="D6" s="42"/>
      <x:c r="E6" s="42"/>
      <x:c r="F6" s="43"/>
      <x:c r="G6" s="43"/>
      <x:c r="H6" s="40"/>
      <x:c r="I6" s="43"/>
      <x:c r="J6" s="43"/>
      <x:c r="K6" s="43"/>
      <x:c r="L6" s="5"/>
    </x:row>
    <x:row r="7" spans="1:13" x14ac:dyDescent="0.25">
      <x:c r="A7" s="39"/>
      <x:c r="B7" s="44"/>
      <x:c r="C7" s="41"/>
      <x:c r="D7" s="42"/>
      <x:c r="E7" s="42"/>
      <x:c r="F7" s="43"/>
      <x:c r="G7" s="43"/>
      <x:c r="H7" s="44"/>
      <x:c r="I7" s="43"/>
      <x:c r="J7" s="43"/>
      <x:c r="K7" s="43"/>
      <x:c r="L7" s="5"/>
    </x:row>
    <x:row r="8" spans="1:13" x14ac:dyDescent="0.25">
      <x:c r="A8" s="39"/>
      <x:c r="B8" s="40"/>
      <x:c r="C8" s="41"/>
      <x:c r="D8" s="42"/>
      <x:c r="E8" s="42"/>
      <x:c r="F8" s="43"/>
      <x:c r="G8" s="43"/>
      <x:c r="H8" s="40"/>
      <x:c r="I8" s="43"/>
      <x:c r="J8" s="43"/>
      <x:c r="K8" s="43"/>
      <x:c r="L8" s="5"/>
    </x:row>
    <x:row r="9" spans="1:13" x14ac:dyDescent="0.25">
      <x:c r="A9" s="39"/>
      <x:c r="B9" s="40"/>
      <x:c r="C9" s="41"/>
      <x:c r="D9" s="42"/>
      <x:c r="E9" s="42"/>
      <x:c r="F9" s="43"/>
      <x:c r="G9" s="43"/>
      <x:c r="H9" s="40"/>
      <x:c r="I9" s="43"/>
      <x:c r="J9" s="43"/>
      <x:c r="K9" s="43"/>
      <x:c r="L9" s="5"/>
      <x:c r="M9" s="6"/>
    </x:row>
    <x:row r="10" spans="1:13" x14ac:dyDescent="0.25">
      <x:c r="A10" s="39"/>
      <x:c r="B10" s="40"/>
      <x:c r="C10" s="41"/>
      <x:c r="D10" s="42"/>
      <x:c r="E10" s="42"/>
      <x:c r="F10" s="43"/>
      <x:c r="G10" s="43"/>
      <x:c r="H10" s="40"/>
      <x:c r="I10" s="43"/>
      <x:c r="J10" s="43"/>
      <x:c r="K10" s="43"/>
      <x:c r="L10" s="5"/>
    </x:row>
    <x:row r="11" spans="1:13" x14ac:dyDescent="0.25">
      <x:c r="A11" s="39"/>
      <x:c r="B11" s="44"/>
      <x:c r="C11" s="41"/>
      <x:c r="D11" s="42"/>
      <x:c r="E11" s="42"/>
      <x:c r="F11" s="43"/>
      <x:c r="G11" s="43"/>
      <x:c r="H11" s="44"/>
      <x:c r="I11" s="43"/>
      <x:c r="J11" s="43"/>
      <x:c r="K11" s="43"/>
      <x:c r="L11" s="5"/>
    </x:row>
    <x:row r="12" spans="1:13" x14ac:dyDescent="0.25">
      <x:c r="A12" s="39"/>
      <x:c r="B12" s="44"/>
      <x:c r="C12" s="41"/>
      <x:c r="D12" s="42"/>
      <x:c r="E12" s="42"/>
      <x:c r="F12" s="43"/>
      <x:c r="G12" s="43"/>
      <x:c r="H12" s="44"/>
      <x:c r="I12" s="43"/>
      <x:c r="J12" s="43"/>
      <x:c r="K12" s="43"/>
      <x:c r="L12" s="5"/>
    </x:row>
    <x:row r="13" spans="1:13" x14ac:dyDescent="0.25">
      <x:c r="A13" s="39"/>
      <x:c r="B13" s="44"/>
      <x:c r="C13" s="41"/>
      <x:c r="D13" s="42"/>
      <x:c r="E13" s="42"/>
      <x:c r="F13" s="43"/>
      <x:c r="G13" s="43"/>
      <x:c r="H13" s="44"/>
      <x:c r="I13" s="43"/>
      <x:c r="J13" s="43"/>
      <x:c r="K13" s="43"/>
      <x:c r="L13" s="5"/>
    </x:row>
    <x:row r="14" spans="1:13" x14ac:dyDescent="0.25">
      <x:c r="A14" s="39"/>
      <x:c r="B14" s="44"/>
      <x:c r="C14" s="41"/>
      <x:c r="D14" s="42"/>
      <x:c r="E14" s="42"/>
      <x:c r="F14" s="43"/>
      <x:c r="G14" s="43"/>
      <x:c r="H14" s="44"/>
      <x:c r="I14" s="43"/>
      <x:c r="J14" s="43"/>
      <x:c r="K14" s="43"/>
      <x:c r="L14" s="5"/>
    </x:row>
    <x:row r="15" spans="1:13" x14ac:dyDescent="0.25">
      <x:c r="A15" s="39"/>
      <x:c r="B15" s="44"/>
      <x:c r="C15" s="41"/>
      <x:c r="D15" s="42"/>
      <x:c r="E15" s="42"/>
      <x:c r="F15" s="43"/>
      <x:c r="G15" s="43"/>
      <x:c r="H15" s="44"/>
      <x:c r="I15" s="43"/>
      <x:c r="J15" s="43"/>
      <x:c r="K15" s="43"/>
      <x:c r="L15" s="5"/>
    </x:row>
    <x:row r="16" spans="1:13" x14ac:dyDescent="0.25">
      <x:c r="A16" s="39"/>
      <x:c r="B16" s="44"/>
      <x:c r="C16" s="41"/>
      <x:c r="D16" s="42"/>
      <x:c r="E16" s="42"/>
      <x:c r="F16" s="43"/>
      <x:c r="G16" s="43"/>
      <x:c r="H16" s="44"/>
      <x:c r="I16" s="43"/>
      <x:c r="J16" s="43"/>
      <x:c r="K16" s="43"/>
      <x:c r="L16" s="5"/>
    </x:row>
    <x:row r="17" spans="1:12" x14ac:dyDescent="0.25">
      <x:c r="A17" s="39"/>
      <x:c r="B17" s="44"/>
      <x:c r="C17" s="41"/>
      <x:c r="D17" s="42"/>
      <x:c r="E17" s="42"/>
      <x:c r="F17" s="43"/>
      <x:c r="G17" s="43"/>
      <x:c r="H17" s="44"/>
      <x:c r="I17" s="43"/>
      <x:c r="J17" s="43"/>
      <x:c r="K17" s="43"/>
      <x:c r="L17" s="5"/>
    </x:row>
    <x:row r="18" spans="1:12" x14ac:dyDescent="0.25">
      <x:c r="A18" s="39"/>
      <x:c r="B18" s="44"/>
      <x:c r="C18" s="41"/>
      <x:c r="D18" s="42"/>
      <x:c r="E18" s="42"/>
      <x:c r="F18" s="43"/>
      <x:c r="G18" s="43"/>
      <x:c r="H18" s="44"/>
      <x:c r="I18" s="43"/>
      <x:c r="J18" s="43"/>
      <x:c r="K18" s="43"/>
      <x:c r="L18" s="5"/>
    </x:row>
    <x:row r="19" spans="1:12" x14ac:dyDescent="0.25">
      <x:c r="A19" s="39"/>
      <x:c r="B19" s="44"/>
      <x:c r="C19" s="41"/>
      <x:c r="D19" s="42"/>
      <x:c r="E19" s="42"/>
      <x:c r="F19" s="43"/>
      <x:c r="G19" s="43"/>
      <x:c r="H19" s="44"/>
      <x:c r="I19" s="43"/>
      <x:c r="J19" s="43"/>
      <x:c r="K19" s="43"/>
      <x:c r="L19" s="5"/>
    </x:row>
    <x:row r="20" spans="1:12" x14ac:dyDescent="0.25">
      <x:c r="A20" s="39"/>
      <x:c r="B20" s="44"/>
      <x:c r="C20" s="41"/>
      <x:c r="D20" s="42"/>
      <x:c r="E20" s="42"/>
      <x:c r="F20" s="43"/>
      <x:c r="G20" s="43"/>
      <x:c r="H20" s="44"/>
      <x:c r="I20" s="43"/>
      <x:c r="J20" s="43"/>
      <x:c r="K20" s="43"/>
      <x:c r="L20" s="5"/>
    </x:row>
    <x:row r="21" spans="1:12" x14ac:dyDescent="0.25">
      <x:c r="A21" s="39"/>
      <x:c r="B21" s="44"/>
      <x:c r="C21" s="41"/>
      <x:c r="D21" s="42"/>
      <x:c r="E21" s="42"/>
      <x:c r="F21" s="43"/>
      <x:c r="G21" s="43"/>
      <x:c r="H21" s="44"/>
      <x:c r="I21" s="43"/>
      <x:c r="J21" s="43"/>
      <x:c r="K21" s="43"/>
      <x:c r="L21" s="5"/>
    </x:row>
    <x:row r="22" spans="1:12" x14ac:dyDescent="0.25">
      <x:c r="A22" s="39"/>
      <x:c r="B22" s="44"/>
      <x:c r="C22" s="41"/>
      <x:c r="D22" s="42"/>
      <x:c r="E22" s="42"/>
      <x:c r="F22" s="43"/>
      <x:c r="G22" s="43"/>
      <x:c r="H22" s="44"/>
      <x:c r="I22" s="43"/>
      <x:c r="J22" s="43"/>
      <x:c r="K22" s="43"/>
      <x:c r="L22" s="5"/>
    </x:row>
    <x:row r="23" spans="1:12" x14ac:dyDescent="0.25">
      <x:c r="A23" s="39"/>
      <x:c r="B23" s="44"/>
      <x:c r="C23" s="41"/>
      <x:c r="D23" s="42"/>
      <x:c r="E23" s="42"/>
      <x:c r="F23" s="43"/>
      <x:c r="G23" s="43"/>
      <x:c r="H23" s="44"/>
      <x:c r="I23" s="43"/>
      <x:c r="J23" s="43"/>
      <x:c r="K23" s="43"/>
      <x:c r="L23" s="5"/>
    </x:row>
    <x:row r="24" spans="1:12" x14ac:dyDescent="0.25">
      <x:c r="A24" s="23">
        <x:f>SUM(A4:A23)</x:f>
        <x:v>0</x:v>
      </x:c>
      <x:c r="B24" s="19" t="s">
        <x:v>12</x:v>
      </x:c>
      <x:c r="H24" s="19"/>
      <x:c r="L24" s="5"/>
    </x:row>
  </x:sheetData>
  <x:mergeCells count="2">
    <x:mergeCell ref="A1:K1"/>
    <x:mergeCell ref="A2:K2"/>
  </x:mergeCells>
  <x:dataValidations count="1">
    <x:dataValidation type="decimal" allowBlank="1" showInputMessage="1" showErrorMessage="1" sqref="A4:A23">
      <x:formula1>0</x:formula1>
      <x:formula2>24</x:formula2>
    </x:dataValidation>
  </x:dataValidations>
  <x:pageMargins left="0.7" right="0.7" top="0.75" bottom="0.75" header="0.3" footer="0.3"/>
  <x:pageSetup paperSize="9" orientation="landscape" horizontalDpi="4294967295" verticalDpi="4294967295" r:id="rId1"/>
  <x:extLst>
    <x: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Lookup!$A$2:$A$5</xm:f>
          </x14:formula1>
          <xm:sqref>C4:C23</xm:sqref>
        </x14:dataValidation>
        <x14:dataValidation type="list" allowBlank="1" showInputMessage="1" showErrorMessage="1">
          <x14:formula1>
            <xm:f>Lookup!$C$2:$C$11</xm:f>
          </x14:formula1>
          <xm:sqref>D4:D23</xm:sqref>
        </x14:dataValidation>
        <x14:dataValidation type="list" allowBlank="1" showInputMessage="1" showErrorMessage="1">
          <x14:formula1>
            <xm:f>Lookup!$E$2:$E$6</xm:f>
          </x14:formula1>
          <xm:sqref>I4:I23</xm:sqref>
        </x14:dataValidation>
        <x14:dataValidation type="list" allowBlank="1" showInputMessage="1" showErrorMessage="1">
          <x14:formula1>
            <xm:f>Lookup!$S$2:$S$3</xm:f>
          </x14:formula1>
          <xm:sqref>J4:J23</xm:sqref>
        </x14:dataValidation>
        <x14:dataValidation type="list" allowBlank="1" showInputMessage="1" showErrorMessage="1">
          <x14:formula1>
            <xm:f>Lookup!$U$2:$U$3</xm:f>
          </x14:formula1>
          <xm:sqref>K4:K23</xm:sqref>
        </x14:dataValidation>
        <x14:dataValidation type="list" allowBlank="1" showInputMessage="1" showErrorMessage="1">
          <x14:formula1>
            <xm:f>Lookup!$M$2:$M$8</xm:f>
          </x14:formula1>
          <xm:sqref>E4:E23</xm:sqref>
        </x14:dataValidation>
        <x14:dataValidation type="list" allowBlank="1" showInputMessage="1" showErrorMessage="1">
          <x14:formula1>
            <xm:f>Lookup!$P$3:$P$28</xm:f>
          </x14:formula1>
          <xm:sqref>F4:F23</xm:sqref>
        </x14:dataValidation>
      </x14:dataValidations>
    </x:ext>
  </x:extLst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U28"/>
  <x:sheetViews>
    <x:sheetView workbookViewId="0">
      <x:selection activeCell="O2" sqref="O2:Q28"/>
    </x:sheetView>
  </x:sheetViews>
  <x:sheetFormatPr defaultRowHeight="15" x14ac:dyDescent="0.25"/>
  <x:cols>
    <x:col min="1" max="1" width="15" customWidth="1"/>
    <x:col min="2" max="2" width="3.28515625" customWidth="1"/>
    <x:col min="3" max="3" width="17.85546875" customWidth="1"/>
    <x:col min="4" max="4" width="3.5703125" customWidth="1"/>
    <x:col min="5" max="5" width="13" customWidth="1"/>
    <x:col min="6" max="6" width="3.42578125" customWidth="1"/>
    <x:col min="7" max="7" width="19.140625" customWidth="1"/>
    <x:col min="9" max="9" width="3.5703125" customWidth="1"/>
    <x:col min="10" max="10" width="9.140625" style="25"/>
    <x:col min="11" max="11" width="11.85546875" customWidth="1"/>
    <x:col min="12" max="12" width="4.140625" customWidth="1"/>
    <x:col min="13" max="13" width="15.42578125" customWidth="1"/>
    <x:col min="14" max="14" width="3.5703125" customWidth="1"/>
    <x:col min="16" max="16" width="35" customWidth="1"/>
    <x:col min="17" max="17" width="12.140625" customWidth="1"/>
    <x:col min="18" max="18" width="3.42578125" customWidth="1"/>
    <x:col min="19" max="19" width="14.85546875" customWidth="1"/>
    <x:col min="20" max="20" width="2.5703125" customWidth="1"/>
    <x:col min="21" max="21" width="16.5703125" customWidth="1"/>
  </x:cols>
  <x:sheetData>
    <x:row r="1" spans="1:21" x14ac:dyDescent="0.25">
      <x:c r="A1" s="21" t="s">
        <x:v>42</x:v>
      </x:c>
      <x:c r="C1" s="21" t="s">
        <x:v>20</x:v>
      </x:c>
      <x:c r="E1" s="21" t="s">
        <x:v>36</x:v>
      </x:c>
      <x:c r="G1" s="65" t="s">
        <x:v>48</x:v>
      </x:c>
      <x:c r="H1" s="65"/>
      <x:c r="J1" s="66" t="s">
        <x:v>70</x:v>
      </x:c>
      <x:c r="K1" s="66"/>
      <x:c r="M1" s="31" t="s">
        <x:v>71</x:v>
      </x:c>
      <x:c r="O1" s="67" t="s">
        <x:v>86</x:v>
      </x:c>
      <x:c r="P1" s="67"/>
      <x:c r="Q1" s="67"/>
      <x:c r="S1" s="31" t="s">
        <x:v>33</x:v>
      </x:c>
      <x:c r="T1" s="35"/>
      <x:c r="U1" s="31" t="s">
        <x:v>89</x:v>
      </x:c>
    </x:row>
    <x:row r="2" spans="1:21" x14ac:dyDescent="0.25">
      <x:c r="A2" s="22" t="s">
        <x:v>29</x:v>
      </x:c>
      <x:c r="C2" s="22" t="s">
        <x:v>25</x:v>
      </x:c>
      <x:c r="E2" s="22" t="s">
        <x:v>40</x:v>
      </x:c>
      <x:c r="G2" s="21" t="s">
        <x:v>50</x:v>
      </x:c>
      <x:c r="H2" s="21" t="s">
        <x:v>49</x:v>
      </x:c>
      <x:c r="J2" s="26" t="s">
        <x:v>3</x:v>
      </x:c>
      <x:c r="K2" s="21" t="s">
        <x:v>50</x:v>
      </x:c>
      <x:c r="M2" s="30" t="s">
        <x:v>73</x:v>
      </x:c>
      <x:c r="O2" s="45" t="s">
        <x:v>74</x:v>
      </x:c>
      <x:c r="P2" s="46" t="s">
        <x:v>50</x:v>
      </x:c>
      <x:c r="Q2" s="46" t="s">
        <x:v>96</x:v>
      </x:c>
      <x:c r="S2" s="29" t="s">
        <x:v>90</x:v>
      </x:c>
      <x:c r="T2" s="35"/>
      <x:c r="U2" s="29" t="s">
        <x:v>91</x:v>
      </x:c>
    </x:row>
    <x:row r="3" spans="1:21" x14ac:dyDescent="0.25">
      <x:c r="A3" s="22" t="s">
        <x:v>32</x:v>
      </x:c>
      <x:c r="C3" s="22" t="s">
        <x:v>26</x:v>
      </x:c>
      <x:c r="E3" s="34" t="s">
        <x:v>37</x:v>
      </x:c>
      <x:c r="G3" s="22" t="s">
        <x:v>52</x:v>
      </x:c>
      <x:c r="H3" s="22" t="s">
        <x:v>51</x:v>
      </x:c>
      <x:c r="J3" s="27">
        <x:v>1</x:v>
      </x:c>
      <x:c r="K3" s="22" t="s">
        <x:v>5</x:v>
      </x:c>
      <x:c r="M3" s="29" t="s">
        <x:v>21</x:v>
      </x:c>
      <x:c r="O3" s="47">
        <x:v>0</x:v>
      </x:c>
      <x:c r="P3" s="48" t="s">
        <x:v>29</x:v>
      </x:c>
      <x:c r="Q3" s="48" t="b">
        <x:v>0</x:v>
      </x:c>
      <x:c r="S3" s="29" t="s">
        <x:v>92</x:v>
      </x:c>
      <x:c r="T3" s="35"/>
      <x:c r="U3" s="29" t="s">
        <x:v>93</x:v>
      </x:c>
    </x:row>
    <x:row r="4" spans="1:21" x14ac:dyDescent="0.25">
      <x:c r="A4" s="34" t="s">
        <x:v>31</x:v>
      </x:c>
      <x:c r="C4" s="22" t="s">
        <x:v>22</x:v>
      </x:c>
      <x:c r="E4" s="29" t="s">
        <x:v>38</x:v>
      </x:c>
      <x:c r="G4" s="22" t="s">
        <x:v>17</x:v>
      </x:c>
      <x:c r="H4" s="22" t="s">
        <x:v>53</x:v>
      </x:c>
      <x:c r="J4" s="27">
        <x:v>2</x:v>
      </x:c>
      <x:c r="K4" s="22" t="s">
        <x:v>6</x:v>
      </x:c>
      <x:c r="M4" s="29" t="s">
        <x:v>24</x:v>
      </x:c>
      <x:c r="O4" s="47">
        <x:v>0</x:v>
      </x:c>
      <x:c r="P4" s="49" t="s">
        <x:v>21</x:v>
      </x:c>
      <x:c r="Q4" s="48" t="b">
        <x:v>0</x:v>
      </x:c>
    </x:row>
    <x:row r="5" spans="1:21" x14ac:dyDescent="0.25">
      <x:c r="A5" s="29" t="s">
        <x:v>30</x:v>
      </x:c>
      <x:c r="C5" s="22" t="s">
        <x:v>23</x:v>
      </x:c>
      <x:c r="E5" s="30" t="s">
        <x:v>88</x:v>
      </x:c>
      <x:c r="G5" s="22" t="s">
        <x:v>55</x:v>
      </x:c>
      <x:c r="H5" s="22" t="s">
        <x:v>54</x:v>
      </x:c>
      <x:c r="J5" s="27">
        <x:v>3</x:v>
      </x:c>
      <x:c r="K5" s="22" t="s">
        <x:v>7</x:v>
      </x:c>
      <x:c r="M5" s="29" t="s">
        <x:v>47</x:v>
      </x:c>
      <x:c r="O5" s="47">
        <x:v>0</x:v>
      </x:c>
      <x:c r="P5" s="48" t="s">
        <x:v>31</x:v>
      </x:c>
      <x:c r="Q5" s="48" t="b">
        <x:v>0</x:v>
      </x:c>
    </x:row>
    <x:row r="6" spans="1:21" x14ac:dyDescent="0.25">
      <x:c r="C6" s="22" t="s">
        <x:v>21</x:v>
      </x:c>
      <x:c r="E6" s="29" t="s">
        <x:v>39</x:v>
      </x:c>
      <x:c r="G6" s="22" t="s">
        <x:v>57</x:v>
      </x:c>
      <x:c r="H6" s="22" t="s">
        <x:v>56</x:v>
      </x:c>
      <x:c r="J6" s="27">
        <x:v>4</x:v>
      </x:c>
      <x:c r="K6" s="22" t="s">
        <x:v>8</x:v>
      </x:c>
      <x:c r="M6" s="29" t="s">
        <x:v>44</x:v>
      </x:c>
      <x:c r="O6" s="47">
        <x:v>0</x:v>
      </x:c>
      <x:c r="P6" s="48" t="s">
        <x:v>30</x:v>
      </x:c>
      <x:c r="Q6" s="48" t="b">
        <x:v>0</x:v>
      </x:c>
    </x:row>
    <x:row r="7" spans="1:21" x14ac:dyDescent="0.25">
      <x:c r="C7" s="22" t="s">
        <x:v>47</x:v>
      </x:c>
      <x:c r="G7" s="22" t="s">
        <x:v>59</x:v>
      </x:c>
      <x:c r="H7" s="22" t="s">
        <x:v>58</x:v>
      </x:c>
      <x:c r="J7" s="27">
        <x:v>5</x:v>
      </x:c>
      <x:c r="K7" s="22" t="s">
        <x:v>9</x:v>
      </x:c>
      <x:c r="M7" s="29" t="s">
        <x:v>97</x:v>
      </x:c>
      <x:c r="O7" s="47">
        <x:v>0</x:v>
      </x:c>
      <x:c r="P7" s="48" t="s">
        <x:v>72</x:v>
      </x:c>
      <x:c r="Q7" s="48" t="b">
        <x:v>0</x:v>
      </x:c>
    </x:row>
    <x:row r="8" spans="1:21" x14ac:dyDescent="0.25">
      <x:c r="C8" s="22" t="s">
        <x:v>45</x:v>
      </x:c>
      <x:c r="G8" s="22" t="s">
        <x:v>61</x:v>
      </x:c>
      <x:c r="H8" s="22" t="s">
        <x:v>60</x:v>
      </x:c>
      <x:c r="J8" s="33">
        <x:v>6</x:v>
      </x:c>
      <x:c r="K8" s="34" t="s">
        <x:v>10</x:v>
      </x:c>
      <x:c r="M8" s="29" t="s">
        <x:v>72</x:v>
      </x:c>
      <x:c r="O8" s="47">
        <x:v>1</x:v>
      </x:c>
      <x:c r="P8" s="49" t="s">
        <x:v>103</x:v>
      </x:c>
      <x:c r="Q8" s="50" t="b">
        <x:v>1</x:v>
      </x:c>
    </x:row>
    <x:row r="9" spans="1:21" x14ac:dyDescent="0.25">
      <x:c r="C9" s="22" t="s">
        <x:v>43</x:v>
      </x:c>
      <x:c r="G9" s="22" t="s">
        <x:v>63</x:v>
      </x:c>
      <x:c r="H9" s="22" t="s">
        <x:v>62</x:v>
      </x:c>
      <x:c r="J9" s="32">
        <x:v>7</x:v>
      </x:c>
      <x:c r="K9" s="29" t="s">
        <x:v>11</x:v>
      </x:c>
      <x:c r="O9" s="47">
        <x:v>1</x:v>
      </x:c>
      <x:c r="P9" s="49" t="s">
        <x:v>102</x:v>
      </x:c>
      <x:c r="Q9" s="50" t="b">
        <x:v>0</x:v>
      </x:c>
    </x:row>
    <x:row r="10" spans="1:21" x14ac:dyDescent="0.25">
      <x:c r="C10" s="34" t="s">
        <x:v>27</x:v>
      </x:c>
      <x:c r="G10" s="22" t="s">
        <x:v>65</x:v>
      </x:c>
      <x:c r="H10" s="22" t="s">
        <x:v>64</x:v>
      </x:c>
      <x:c r="O10" s="47">
        <x:v>2</x:v>
      </x:c>
      <x:c r="P10" s="49" t="s">
        <x:v>98</x:v>
      </x:c>
      <x:c r="Q10" s="50" t="b">
        <x:v>1</x:v>
      </x:c>
    </x:row>
    <x:row r="11" spans="1:21" x14ac:dyDescent="0.25">
      <x:c r="C11" s="29" t="s">
        <x:v>28</x:v>
      </x:c>
      <x:c r="G11" s="34" t="s">
        <x:v>67</x:v>
      </x:c>
      <x:c r="H11" s="34" t="s">
        <x:v>66</x:v>
      </x:c>
      <x:c r="O11" s="47">
        <x:v>2</x:v>
      </x:c>
      <x:c r="P11" s="49" t="s">
        <x:v>83</x:v>
      </x:c>
      <x:c r="Q11" s="50" t="b">
        <x:v>1</x:v>
      </x:c>
    </x:row>
    <x:row r="12" spans="1:21" x14ac:dyDescent="0.25">
      <x:c r="G12" s="29" t="s">
        <x:v>69</x:v>
      </x:c>
      <x:c r="H12" s="29" t="s">
        <x:v>68</x:v>
      </x:c>
      <x:c r="O12" s="47">
        <x:v>2</x:v>
      </x:c>
      <x:c r="P12" s="49" t="s">
        <x:v>85</x:v>
      </x:c>
      <x:c r="Q12" s="50" t="b">
        <x:v>1</x:v>
      </x:c>
    </x:row>
    <x:row r="13" spans="1:21" x14ac:dyDescent="0.25">
      <x:c r="G13" s="35"/>
      <x:c r="H13" s="35"/>
      <x:c r="O13" s="47">
        <x:v>2</x:v>
      </x:c>
      <x:c r="P13" s="49" t="s">
        <x:v>82</x:v>
      </x:c>
      <x:c r="Q13" s="50" t="b">
        <x:v>1</x:v>
      </x:c>
    </x:row>
    <x:row r="14" spans="1:21" x14ac:dyDescent="0.25">
      <x:c r="O14" s="47">
        <x:v>2</x:v>
      </x:c>
      <x:c r="P14" s="49" t="s">
        <x:v>77</x:v>
      </x:c>
      <x:c r="Q14" s="50" t="b">
        <x:v>1</x:v>
      </x:c>
    </x:row>
    <x:row r="15" spans="1:21" x14ac:dyDescent="0.25">
      <x:c r="O15" s="47">
        <x:v>2</x:v>
      </x:c>
      <x:c r="P15" s="49" t="s">
        <x:v>81</x:v>
      </x:c>
      <x:c r="Q15" s="50" t="b">
        <x:v>1</x:v>
      </x:c>
    </x:row>
    <x:row r="16" spans="1:21" x14ac:dyDescent="0.25">
      <x:c r="O16" s="47">
        <x:v>2</x:v>
      </x:c>
      <x:c r="P16" s="49" t="s">
        <x:v>100</x:v>
      </x:c>
      <x:c r="Q16" s="50" t="b">
        <x:v>1</x:v>
      </x:c>
    </x:row>
    <x:row r="17" spans="15:17" x14ac:dyDescent="0.25">
      <x:c r="O17" s="47">
        <x:v>2</x:v>
      </x:c>
      <x:c r="P17" s="49" t="s">
        <x:v>75</x:v>
      </x:c>
      <x:c r="Q17" s="50" t="b">
        <x:v>1</x:v>
      </x:c>
    </x:row>
    <x:row r="18" spans="15:17" x14ac:dyDescent="0.25">
      <x:c r="O18" s="47">
        <x:v>2</x:v>
      </x:c>
      <x:c r="P18" s="49" t="s">
        <x:v>76</x:v>
      </x:c>
      <x:c r="Q18" s="50" t="b">
        <x:v>1</x:v>
      </x:c>
    </x:row>
    <x:row r="19" spans="15:17" x14ac:dyDescent="0.25">
      <x:c r="O19" s="47">
        <x:v>2</x:v>
      </x:c>
      <x:c r="P19" s="49" t="s">
        <x:v>106</x:v>
      </x:c>
      <x:c r="Q19" s="50" t="b">
        <x:v>1</x:v>
      </x:c>
    </x:row>
    <x:row r="20" spans="15:17" x14ac:dyDescent="0.25">
      <x:c r="O20" s="47">
        <x:v>2</x:v>
      </x:c>
      <x:c r="P20" s="49" t="s">
        <x:v>84</x:v>
      </x:c>
      <x:c r="Q20" s="50" t="b">
        <x:v>0</x:v>
      </x:c>
    </x:row>
    <x:row r="21" spans="15:17" x14ac:dyDescent="0.25">
      <x:c r="O21" s="47">
        <x:v>2</x:v>
      </x:c>
      <x:c r="P21" s="49" t="s">
        <x:v>105</x:v>
      </x:c>
      <x:c r="Q21" s="50" t="b">
        <x:v>1</x:v>
      </x:c>
    </x:row>
    <x:row r="22" spans="15:17" x14ac:dyDescent="0.25">
      <x:c r="O22" s="47">
        <x:v>2</x:v>
      </x:c>
      <x:c r="P22" s="49" t="s">
        <x:v>78</x:v>
      </x:c>
      <x:c r="Q22" s="50" t="b">
        <x:v>1</x:v>
      </x:c>
    </x:row>
    <x:row r="23" spans="15:17" x14ac:dyDescent="0.25">
      <x:c r="O23" s="47">
        <x:v>2</x:v>
      </x:c>
      <x:c r="P23" s="49" t="s">
        <x:v>79</x:v>
      </x:c>
      <x:c r="Q23" s="50" t="b">
        <x:v>0</x:v>
      </x:c>
    </x:row>
    <x:row r="24" spans="15:17" x14ac:dyDescent="0.25">
      <x:c r="O24" s="47">
        <x:v>2</x:v>
      </x:c>
      <x:c r="P24" s="49" t="s">
        <x:v>80</x:v>
      </x:c>
      <x:c r="Q24" s="50" t="b">
        <x:v>1</x:v>
      </x:c>
    </x:row>
    <x:row r="25" spans="15:17" x14ac:dyDescent="0.25">
      <x:c r="O25" s="47">
        <x:v>2</x:v>
      </x:c>
      <x:c r="P25" s="49" t="s">
        <x:v>101</x:v>
      </x:c>
      <x:c r="Q25" s="50" t="b">
        <x:v>1</x:v>
      </x:c>
    </x:row>
    <x:row r="26" spans="15:17" x14ac:dyDescent="0.25">
      <x:c r="O26" s="47">
        <x:v>2</x:v>
      </x:c>
      <x:c r="P26" s="49" t="s">
        <x:v>104</x:v>
      </x:c>
      <x:c r="Q26" s="50" t="b">
        <x:v>1</x:v>
      </x:c>
    </x:row>
    <x:row r="27" spans="15:17" x14ac:dyDescent="0.25">
      <x:c r="O27" s="47">
        <x:v>2</x:v>
      </x:c>
      <x:c r="P27" s="49" t="s">
        <x:v>107</x:v>
      </x:c>
      <x:c r="Q27" s="50" t="b">
        <x:v>1</x:v>
      </x:c>
    </x:row>
    <x:row r="28" spans="15:17" x14ac:dyDescent="0.25">
      <x:c r="O28" s="47">
        <x:v>2</x:v>
      </x:c>
      <x:c r="P28" s="49" t="s">
        <x:v>99</x:v>
      </x:c>
      <x:c r="Q28" s="50" t="b">
        <x:v>1</x:v>
      </x:c>
    </x:row>
  </x:sheetData>
  <x:sortState ref="O3:Q28">
    <x:sortCondition ref="O3:O28"/>
    <x:sortCondition ref="P3:P28"/>
  </x:sortState>
  <x:mergeCells count="3">
    <x:mergeCell ref="G1:H1"/>
    <x:mergeCell ref="J1:K1"/>
    <x:mergeCell ref="O1:Q1"/>
  </x:mergeCells>
  <x:pageMargins left="0.7" right="0.7" top="0.75" bottom="0.75" header="0.3" footer="0.3"/>
  <x:pageSetup paperSize="9" orientation="landscape" horizontalDpi="4294967295" verticalDpi="4294967295" r:id="rId1"/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M1"/>
  <x:sheetViews>
    <x:sheetView tabSelected="1" workbookViewId="0"/>
  </x:sheetViews>
  <x:sheetFormatPr defaultRowHeight="15"/>
  <x:sheetData>
    <x:row r="1">
      <x:c r="M1" t="s">
        <x:v>115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Monday</vt:lpstr>
      <vt:lpstr>Tuesday</vt:lpstr>
      <vt:lpstr>Wednesday</vt:lpstr>
      <vt:lpstr>Thursday</vt:lpstr>
      <vt:lpstr>Friday</vt:lpstr>
      <vt:lpstr>Saturday</vt:lpstr>
      <vt:lpstr>Sunday</vt:lpstr>
      <vt:lpstr>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2016-08-25T07:07:10Z</dcterms:modified>
</cp:coreProperties>
</file>