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A5th1Q_Project\꿈물고기\2_Documnets\"/>
    </mc:Choice>
  </mc:AlternateContent>
  <xr:revisionPtr revIDLastSave="0" documentId="13_ncr:1_{D57BC52A-F475-4D7A-A8DD-3E9BC6500F65}" xr6:coauthVersionLast="36" xr6:coauthVersionMax="47" xr10:uidLastSave="{00000000-0000-0000-0000-000000000000}"/>
  <bookViews>
    <workbookView xWindow="14295" yWindow="0" windowWidth="14610" windowHeight="15585" activeTab="1" xr2:uid="{BF4EC44E-6885-4104-B90C-C8CF35351BDD}"/>
  </bookViews>
  <sheets>
    <sheet name="룸2" sheetId="2" r:id="rId1"/>
    <sheet name="룸end" sheetId="6" r:id="rId2"/>
    <sheet name="룸3(작업중)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6" l="1"/>
  <c r="D6" i="6"/>
  <c r="E15" i="6"/>
  <c r="D15" i="6"/>
  <c r="E13" i="6"/>
  <c r="D13" i="6"/>
  <c r="E24" i="6"/>
  <c r="D24" i="6"/>
  <c r="E12" i="6"/>
  <c r="D12" i="6"/>
  <c r="E11" i="6"/>
  <c r="D11" i="6"/>
  <c r="E10" i="6"/>
  <c r="D10" i="6"/>
  <c r="D5" i="6"/>
  <c r="E5" i="6"/>
  <c r="D7" i="6"/>
  <c r="E7" i="6"/>
  <c r="D8" i="6"/>
  <c r="E8" i="6"/>
  <c r="D9" i="6"/>
  <c r="E9" i="6"/>
  <c r="D14" i="6"/>
  <c r="E14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5" i="6"/>
  <c r="E25" i="6"/>
  <c r="D26" i="6"/>
  <c r="E26" i="6"/>
  <c r="D4" i="6"/>
  <c r="E4" i="6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9" i="2" l="1"/>
  <c r="D9" i="2"/>
  <c r="D8" i="2"/>
  <c r="E8" i="2"/>
  <c r="E32" i="2"/>
  <c r="D32" i="2"/>
  <c r="E19" i="2"/>
  <c r="D19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7" i="2"/>
  <c r="D7" i="2"/>
  <c r="E6" i="2"/>
  <c r="D6" i="2"/>
  <c r="E5" i="2"/>
  <c r="D5" i="2"/>
  <c r="E4" i="2"/>
  <c r="D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D1" authorId="0" shapeId="0" xr:uid="{3D88158D-AF95-4800-A542-E118FD9041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</t>
        </r>
        <r>
          <rPr>
            <sz val="9"/>
            <color indexed="81"/>
            <rFont val="Tahoma"/>
            <family val="2"/>
          </rPr>
          <t>(1510,900)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0,0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
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</t>
        </r>
        <r>
          <rPr>
            <sz val="9"/>
            <color indexed="81"/>
            <rFont val="Tahoma"/>
            <family val="2"/>
          </rPr>
          <t xml:space="preserve"> -1510,-900
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1510,900</t>
        </r>
      </text>
    </comment>
    <comment ref="F1" authorId="0" shapeId="0" xr:uid="{92D5BCA3-A98F-4E7F-B204-061BF99A0D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상단이</t>
        </r>
        <r>
          <rPr>
            <sz val="9"/>
            <color indexed="81"/>
            <rFont val="Tahoma"/>
            <family val="2"/>
          </rPr>
          <t xml:space="preserve"> 0,0(</t>
        </r>
        <r>
          <rPr>
            <sz val="9"/>
            <color indexed="81"/>
            <rFont val="돋움"/>
            <family val="3"/>
            <charset val="129"/>
          </rPr>
          <t>기준점</t>
        </r>
        <r>
          <rPr>
            <sz val="9"/>
            <color indexed="81"/>
            <rFont val="Tahoma"/>
            <family val="2"/>
          </rPr>
          <t>)</t>
        </r>
      </text>
    </comment>
    <comment ref="A4" authorId="0" shapeId="0" xr:uid="{3B402580-61F5-4AA5-8A9B-E048A6B3F5B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거리</t>
        </r>
        <r>
          <rPr>
            <sz val="9"/>
            <color indexed="81"/>
            <rFont val="Tahoma"/>
            <family val="2"/>
          </rPr>
          <t xml:space="preserve"> 230, </t>
        </r>
        <r>
          <rPr>
            <sz val="9"/>
            <color indexed="81"/>
            <rFont val="돋움"/>
            <family val="3"/>
            <charset val="129"/>
          </rPr>
          <t>높이</t>
        </r>
        <r>
          <rPr>
            <sz val="9"/>
            <color indexed="81"/>
            <rFont val="Tahoma"/>
            <family val="2"/>
          </rPr>
          <t xml:space="preserve"> 80</t>
        </r>
      </text>
    </comment>
    <comment ref="A21" authorId="0" shapeId="0" xr:uid="{0B8EE2E3-83CF-4FF0-B0B9-5B3FF602D7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벽으로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스프라이트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검은색</t>
        </r>
        <r>
          <rPr>
            <sz val="9"/>
            <color indexed="81"/>
            <rFont val="Tahoma"/>
            <family val="2"/>
          </rPr>
          <t>)</t>
        </r>
      </text>
    </comment>
    <comment ref="A23" authorId="1" shapeId="0" xr:uid="{BE750CF2-7E2F-4E36-84E1-3F92EFBBC4E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플랫폼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취급</t>
        </r>
        <r>
          <rPr>
            <sz val="9"/>
            <color indexed="81"/>
            <rFont val="Tahoma"/>
            <family val="2"/>
          </rPr>
          <t>)</t>
        </r>
      </text>
    </comment>
    <comment ref="A31" authorId="0" shapeId="0" xr:uid="{F87BEAC0-9989-4D35-94ED-CF084663C9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검정색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</t>
        </r>
      </text>
    </comment>
    <comment ref="A32" authorId="0" shapeId="0" xr:uid="{F06E0A7F-28EA-4CF1-850A-8C01FB4D91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충돌판정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상호작용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D1" authorId="0" shapeId="0" xr:uid="{0F9ABB94-B694-4F18-89CB-12ABFB13EAD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</t>
        </r>
        <r>
          <rPr>
            <sz val="9"/>
            <color indexed="81"/>
            <rFont val="Tahoma"/>
            <family val="2"/>
          </rPr>
          <t>(1260,935)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0,0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
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</t>
        </r>
        <r>
          <rPr>
            <sz val="9"/>
            <color indexed="81"/>
            <rFont val="Tahoma"/>
            <family val="2"/>
          </rPr>
          <t xml:space="preserve"> -1260,-935
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1260,935</t>
        </r>
      </text>
    </comment>
    <comment ref="F1" authorId="0" shapeId="0" xr:uid="{D8950C23-445F-4946-B163-12EBEA7742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상단이</t>
        </r>
        <r>
          <rPr>
            <sz val="9"/>
            <color indexed="81"/>
            <rFont val="Tahoma"/>
            <family val="2"/>
          </rPr>
          <t xml:space="preserve"> 0,0(</t>
        </r>
        <r>
          <rPr>
            <sz val="9"/>
            <color indexed="81"/>
            <rFont val="돋움"/>
            <family val="3"/>
            <charset val="129"/>
          </rPr>
          <t>기준점</t>
        </r>
        <r>
          <rPr>
            <sz val="9"/>
            <color indexed="81"/>
            <rFont val="Tahoma"/>
            <family val="2"/>
          </rPr>
          <t>)</t>
        </r>
      </text>
    </comment>
    <comment ref="A4" authorId="0" shapeId="0" xr:uid="{8F88B315-A165-47A3-BE4D-EDC6F4600A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거리</t>
        </r>
        <r>
          <rPr>
            <sz val="9"/>
            <color indexed="81"/>
            <rFont val="Tahoma"/>
            <family val="2"/>
          </rPr>
          <t xml:space="preserve"> 230, </t>
        </r>
        <r>
          <rPr>
            <sz val="9"/>
            <color indexed="81"/>
            <rFont val="돋움"/>
            <family val="3"/>
            <charset val="129"/>
          </rPr>
          <t>높이</t>
        </r>
        <r>
          <rPr>
            <sz val="9"/>
            <color indexed="81"/>
            <rFont val="Tahoma"/>
            <family val="2"/>
          </rPr>
          <t xml:space="preserve"> 80</t>
        </r>
      </text>
    </comment>
    <comment ref="A12" authorId="1" shapeId="0" xr:uid="{42707D40-3549-4937-8DD2-4DF2DFD132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가능하다면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접촉시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즉시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불가능시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구현</t>
        </r>
      </text>
    </comment>
    <comment ref="A15" authorId="0" shapeId="0" xr:uid="{3CD260DE-DA3D-4CA7-B7CC-68D8B267895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충돌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상호작용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스프라이트만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</t>
        </r>
      </text>
    </comment>
    <comment ref="A16" authorId="0" shapeId="0" xr:uid="{6C12192F-9B65-41A1-B589-777D090C9D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충돌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상호작용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스프라이트만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</t>
        </r>
      </text>
    </comment>
    <comment ref="A17" authorId="1" shapeId="0" xr:uid="{77937047-08FD-4463-91DF-30AE00DF94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플랫폼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취급</t>
        </r>
        <r>
          <rPr>
            <sz val="9"/>
            <color indexed="81"/>
            <rFont val="Tahoma"/>
            <family val="2"/>
          </rPr>
          <t>)</t>
        </r>
      </text>
    </comment>
    <comment ref="A24" authorId="0" shapeId="0" xr:uid="{94F22707-703B-4513-AFF7-8AE87E3C3A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상호작용시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개방</t>
        </r>
      </text>
    </comment>
    <comment ref="A25" authorId="0" shapeId="0" xr:uid="{F3FA624A-DE78-4228-B7B3-8702A62701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접촉시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
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개방</t>
        </r>
      </text>
    </comment>
    <comment ref="A26" authorId="1" shapeId="0" xr:uid="{F9AD22F0-D191-4458-9C9A-04A0AE4BC2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스프라이트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
컷씬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
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D1" authorId="0" shapeId="0" xr:uid="{1D5ADD71-DC9A-49CA-A554-01EDF8A377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</t>
        </r>
        <r>
          <rPr>
            <sz val="9"/>
            <color indexed="81"/>
            <rFont val="Tahoma"/>
            <family val="2"/>
          </rPr>
          <t>(1510,900)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0,0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
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</t>
        </r>
        <r>
          <rPr>
            <sz val="9"/>
            <color indexed="81"/>
            <rFont val="Tahoma"/>
            <family val="2"/>
          </rPr>
          <t xml:space="preserve"> -1510,-900
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1510,900</t>
        </r>
      </text>
    </comment>
    <comment ref="F1" authorId="0" shapeId="0" xr:uid="{B2AF263D-1232-44CF-967A-89665801F0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상단이</t>
        </r>
        <r>
          <rPr>
            <sz val="9"/>
            <color indexed="81"/>
            <rFont val="Tahoma"/>
            <family val="2"/>
          </rPr>
          <t xml:space="preserve"> 0,0(</t>
        </r>
        <r>
          <rPr>
            <sz val="9"/>
            <color indexed="81"/>
            <rFont val="돋움"/>
            <family val="3"/>
            <charset val="129"/>
          </rPr>
          <t>기준점</t>
        </r>
        <r>
          <rPr>
            <sz val="9"/>
            <color indexed="81"/>
            <rFont val="Tahoma"/>
            <family val="2"/>
          </rPr>
          <t>)</t>
        </r>
      </text>
    </comment>
    <comment ref="A4" authorId="0" shapeId="0" xr:uid="{65717B5B-60A0-49AB-895B-B45F60CFACD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거리</t>
        </r>
        <r>
          <rPr>
            <sz val="9"/>
            <color indexed="81"/>
            <rFont val="Tahoma"/>
            <family val="2"/>
          </rPr>
          <t xml:space="preserve"> 230, </t>
        </r>
        <r>
          <rPr>
            <sz val="9"/>
            <color indexed="81"/>
            <rFont val="돋움"/>
            <family val="3"/>
            <charset val="129"/>
          </rPr>
          <t>높이</t>
        </r>
        <r>
          <rPr>
            <sz val="9"/>
            <color indexed="81"/>
            <rFont val="Tahoma"/>
            <family val="2"/>
          </rPr>
          <t xml:space="preserve"> 80</t>
        </r>
      </text>
    </comment>
    <comment ref="A21" authorId="0" shapeId="0" xr:uid="{700B80F0-6B55-4D29-BD18-39561223FE1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벽으로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스프라이트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검은색</t>
        </r>
        <r>
          <rPr>
            <sz val="9"/>
            <color indexed="81"/>
            <rFont val="Tahoma"/>
            <family val="2"/>
          </rPr>
          <t>)</t>
        </r>
      </text>
    </comment>
    <comment ref="A23" authorId="1" shapeId="0" xr:uid="{F90ED85A-DF4A-4D73-AE8A-A1AB31C441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플랫폼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취급</t>
        </r>
        <r>
          <rPr>
            <sz val="9"/>
            <color indexed="81"/>
            <rFont val="Tahoma"/>
            <family val="2"/>
          </rPr>
          <t>)</t>
        </r>
      </text>
    </comment>
    <comment ref="A31" authorId="0" shapeId="0" xr:uid="{B2106E81-17C9-4818-AC82-A3106806B7B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검정색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</t>
        </r>
      </text>
    </comment>
    <comment ref="A32" authorId="0" shapeId="0" xr:uid="{6DDBCF0A-201F-4147-97B0-BDF516ECE4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충돌판정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상호작용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</text>
    </comment>
  </commentList>
</comments>
</file>

<file path=xl/sharedStrings.xml><?xml version="1.0" encoding="utf-8"?>
<sst xmlns="http://schemas.openxmlformats.org/spreadsheetml/2006/main" count="126" uniqueCount="48">
  <si>
    <t>크기</t>
    <phoneticPr fontId="1" type="noConversion"/>
  </si>
  <si>
    <t>좌표</t>
    <phoneticPr fontId="1" type="noConversion"/>
  </si>
  <si>
    <t>바닥</t>
    <phoneticPr fontId="1" type="noConversion"/>
  </si>
  <si>
    <t>x</t>
    <phoneticPr fontId="1" type="noConversion"/>
  </si>
  <si>
    <t>y</t>
    <phoneticPr fontId="1" type="noConversion"/>
  </si>
  <si>
    <t>좌표(왼쪽 모서리)</t>
    <phoneticPr fontId="1" type="noConversion"/>
  </si>
  <si>
    <t>문(스테이지1 방향)</t>
    <phoneticPr fontId="1" type="noConversion"/>
  </si>
  <si>
    <t>문(스테이지3 방향)</t>
    <phoneticPr fontId="1" type="noConversion"/>
  </si>
  <si>
    <t>중간 바닥</t>
    <phoneticPr fontId="1" type="noConversion"/>
  </si>
  <si>
    <t>천장</t>
    <phoneticPr fontId="1" type="noConversion"/>
  </si>
  <si>
    <t>-</t>
    <phoneticPr fontId="1" type="noConversion"/>
  </si>
  <si>
    <t>플랫폼1</t>
    <phoneticPr fontId="1" type="noConversion"/>
  </si>
  <si>
    <t>사다리1</t>
    <phoneticPr fontId="1" type="noConversion"/>
  </si>
  <si>
    <t>사다리2</t>
    <phoneticPr fontId="1" type="noConversion"/>
  </si>
  <si>
    <t>성게</t>
    <phoneticPr fontId="1" type="noConversion"/>
  </si>
  <si>
    <t>플랫폼2</t>
    <phoneticPr fontId="1" type="noConversion"/>
  </si>
  <si>
    <t>가림막</t>
    <phoneticPr fontId="1" type="noConversion"/>
  </si>
  <si>
    <t>오브젝트</t>
    <phoneticPr fontId="1" type="noConversion"/>
  </si>
  <si>
    <t>플랫폼3</t>
    <phoneticPr fontId="1" type="noConversion"/>
  </si>
  <si>
    <t>플랫폼4</t>
    <phoneticPr fontId="1" type="noConversion"/>
  </si>
  <si>
    <t>사다리3</t>
    <phoneticPr fontId="1" type="noConversion"/>
  </si>
  <si>
    <t>짐(길막)</t>
    <phoneticPr fontId="1" type="noConversion"/>
  </si>
  <si>
    <t>계단1</t>
    <phoneticPr fontId="1" type="noConversion"/>
  </si>
  <si>
    <t>계단2</t>
    <phoneticPr fontId="1" type="noConversion"/>
  </si>
  <si>
    <t>계단3</t>
    <phoneticPr fontId="1" type="noConversion"/>
  </si>
  <si>
    <t>계단4</t>
    <phoneticPr fontId="1" type="noConversion"/>
  </si>
  <si>
    <t>계단5</t>
    <phoneticPr fontId="1" type="noConversion"/>
  </si>
  <si>
    <t>계단6</t>
    <phoneticPr fontId="1" type="noConversion"/>
  </si>
  <si>
    <t>계단7</t>
    <phoneticPr fontId="1" type="noConversion"/>
  </si>
  <si>
    <t>계단8</t>
    <phoneticPr fontId="1" type="noConversion"/>
  </si>
  <si>
    <t>그라데이션</t>
    <phoneticPr fontId="1" type="noConversion"/>
  </si>
  <si>
    <t>사다리4</t>
    <phoneticPr fontId="1" type="noConversion"/>
  </si>
  <si>
    <t>이미 눌린 버튼</t>
    <phoneticPr fontId="1" type="noConversion"/>
  </si>
  <si>
    <t>룸 전체</t>
    <phoneticPr fontId="1" type="noConversion"/>
  </si>
  <si>
    <t>벽1</t>
    <phoneticPr fontId="1" type="noConversion"/>
  </si>
  <si>
    <t>벽2</t>
    <phoneticPr fontId="1" type="noConversion"/>
  </si>
  <si>
    <t>소녀(시작 좌표)</t>
    <phoneticPr fontId="1" type="noConversion"/>
  </si>
  <si>
    <t>문(룸end-1 방향)</t>
    <phoneticPr fontId="1" type="noConversion"/>
  </si>
  <si>
    <t>이벤트 트리거</t>
    <phoneticPr fontId="1" type="noConversion"/>
  </si>
  <si>
    <t>벽3</t>
    <phoneticPr fontId="1" type="noConversion"/>
  </si>
  <si>
    <t>문(트리거 방향)</t>
    <phoneticPr fontId="1" type="noConversion"/>
  </si>
  <si>
    <t>버튼1</t>
    <phoneticPr fontId="1" type="noConversion"/>
  </si>
  <si>
    <t>버튼2</t>
    <phoneticPr fontId="1" type="noConversion"/>
  </si>
  <si>
    <t>문(중간)</t>
    <phoneticPr fontId="1" type="noConversion"/>
  </si>
  <si>
    <t>중간 바닥1</t>
    <phoneticPr fontId="1" type="noConversion"/>
  </si>
  <si>
    <t>중간 바닥2</t>
    <phoneticPr fontId="1" type="noConversion"/>
  </si>
  <si>
    <t>고정 배경1</t>
    <phoneticPr fontId="1" type="noConversion"/>
  </si>
  <si>
    <t>고정 배경2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</si>
</sst>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596A-F367-43B8-BFB5-2F319855032B}">
  <dimension ref="A1:G40"/>
  <sheetViews>
    <sheetView topLeftCell="A19" workbookViewId="0">
      <pane xSplit="1" topLeftCell="B1" activePane="topRight" state="frozen"/>
      <selection pane="topRight" activeCell="G37" sqref="G37"/>
    </sheetView>
  </sheetViews>
  <sheetFormatPr defaultRowHeight="16.5" x14ac:dyDescent="0.3"/>
  <cols>
    <col min="1" max="1" width="24.125" bestFit="1" customWidth="1"/>
    <col min="2" max="2" width="9" style="4"/>
    <col min="3" max="4" width="9" style="5"/>
    <col min="5" max="5" width="9" style="4"/>
  </cols>
  <sheetData>
    <row r="1" spans="1:7" x14ac:dyDescent="0.3">
      <c r="A1" s="7" t="s">
        <v>17</v>
      </c>
      <c r="B1" s="7" t="s">
        <v>0</v>
      </c>
      <c r="C1" s="7"/>
      <c r="D1" s="7" t="s">
        <v>1</v>
      </c>
      <c r="E1" s="7"/>
      <c r="F1" s="7" t="s">
        <v>5</v>
      </c>
      <c r="G1" s="7"/>
    </row>
    <row r="2" spans="1:7" x14ac:dyDescent="0.3">
      <c r="A2" s="7"/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</row>
    <row r="3" spans="1:7" x14ac:dyDescent="0.3">
      <c r="A3" s="6" t="s">
        <v>33</v>
      </c>
      <c r="B3">
        <v>3020</v>
      </c>
      <c r="C3">
        <v>1800</v>
      </c>
      <c r="D3" t="s">
        <v>10</v>
      </c>
      <c r="E3" t="s">
        <v>10</v>
      </c>
      <c r="F3" t="s">
        <v>10</v>
      </c>
      <c r="G3" t="s">
        <v>10</v>
      </c>
    </row>
    <row r="4" spans="1:7" x14ac:dyDescent="0.3">
      <c r="A4" t="s">
        <v>36</v>
      </c>
      <c r="B4" s="1">
        <v>90</v>
      </c>
      <c r="C4" s="3">
        <v>160</v>
      </c>
      <c r="D4" s="2">
        <f>(F4+B4/2)-1510</f>
        <v>-1395</v>
      </c>
      <c r="E4" s="2">
        <f>(G4+C4/2)-900</f>
        <v>810</v>
      </c>
      <c r="F4">
        <v>70</v>
      </c>
      <c r="G4">
        <v>1630</v>
      </c>
    </row>
    <row r="5" spans="1:7" x14ac:dyDescent="0.3">
      <c r="A5" t="s">
        <v>2</v>
      </c>
      <c r="B5" s="1">
        <v>3020</v>
      </c>
      <c r="C5" s="3">
        <v>10</v>
      </c>
      <c r="D5" s="2">
        <f t="shared" ref="D5:D37" si="0">(F5+B5/2)-1510</f>
        <v>0</v>
      </c>
      <c r="E5" s="2">
        <f t="shared" ref="E5:E37" si="1">(G5+C5/2)-900</f>
        <v>895</v>
      </c>
      <c r="F5">
        <v>0</v>
      </c>
      <c r="G5">
        <v>1790</v>
      </c>
    </row>
    <row r="6" spans="1:7" x14ac:dyDescent="0.3">
      <c r="A6" t="s">
        <v>8</v>
      </c>
      <c r="B6" s="1">
        <v>3020</v>
      </c>
      <c r="C6" s="3">
        <v>10</v>
      </c>
      <c r="D6" s="2">
        <f>(F6+B6/2)-1510</f>
        <v>0</v>
      </c>
      <c r="E6" s="2">
        <f>(G6+C6/2)-900</f>
        <v>95</v>
      </c>
      <c r="F6">
        <v>0</v>
      </c>
      <c r="G6">
        <v>990</v>
      </c>
    </row>
    <row r="7" spans="1:7" x14ac:dyDescent="0.3">
      <c r="A7" t="s">
        <v>9</v>
      </c>
      <c r="B7" s="1">
        <v>3020</v>
      </c>
      <c r="C7" s="3">
        <v>200</v>
      </c>
      <c r="D7" s="2">
        <f>(F7+B7/2)-1510</f>
        <v>0</v>
      </c>
      <c r="E7" s="2">
        <f>(G7+C7/2)-900</f>
        <v>-800</v>
      </c>
      <c r="F7">
        <v>0</v>
      </c>
      <c r="G7">
        <v>0</v>
      </c>
    </row>
    <row r="8" spans="1:7" x14ac:dyDescent="0.3">
      <c r="A8" t="s">
        <v>34</v>
      </c>
      <c r="B8" s="1">
        <v>10</v>
      </c>
      <c r="C8" s="3">
        <v>1800</v>
      </c>
      <c r="D8" s="2">
        <f>(F8+B8/2)-1510</f>
        <v>-1505</v>
      </c>
      <c r="E8" s="2">
        <f>(G8+C8/2)-900</f>
        <v>0</v>
      </c>
      <c r="F8">
        <v>0</v>
      </c>
      <c r="G8">
        <v>0</v>
      </c>
    </row>
    <row r="9" spans="1:7" x14ac:dyDescent="0.3">
      <c r="A9" t="s">
        <v>35</v>
      </c>
      <c r="B9" s="1">
        <v>10</v>
      </c>
      <c r="C9" s="3">
        <v>1800</v>
      </c>
      <c r="D9" s="2">
        <f>(F9+B9/2)-1510</f>
        <v>1505</v>
      </c>
      <c r="E9" s="2">
        <f>(G9+C9/2)-900</f>
        <v>0</v>
      </c>
      <c r="F9">
        <v>3010</v>
      </c>
      <c r="G9">
        <v>0</v>
      </c>
    </row>
    <row r="10" spans="1:7" x14ac:dyDescent="0.3">
      <c r="A10" t="s">
        <v>6</v>
      </c>
      <c r="B10" s="1">
        <v>20</v>
      </c>
      <c r="C10" s="3">
        <v>200</v>
      </c>
      <c r="D10" s="2">
        <f t="shared" si="0"/>
        <v>-1490</v>
      </c>
      <c r="E10" s="2">
        <f t="shared" si="1"/>
        <v>790</v>
      </c>
      <c r="F10">
        <v>10</v>
      </c>
      <c r="G10">
        <v>1590</v>
      </c>
    </row>
    <row r="11" spans="1:7" x14ac:dyDescent="0.3">
      <c r="A11" t="s">
        <v>7</v>
      </c>
      <c r="B11" s="1">
        <v>20</v>
      </c>
      <c r="C11" s="3">
        <v>200</v>
      </c>
      <c r="D11" s="2">
        <f t="shared" si="0"/>
        <v>-1490</v>
      </c>
      <c r="E11" s="2">
        <f t="shared" si="1"/>
        <v>-10</v>
      </c>
      <c r="F11">
        <v>10</v>
      </c>
      <c r="G11">
        <v>790</v>
      </c>
    </row>
    <row r="12" spans="1:7" x14ac:dyDescent="0.3">
      <c r="A12" t="s">
        <v>11</v>
      </c>
      <c r="B12" s="1">
        <v>390</v>
      </c>
      <c r="C12" s="3">
        <v>30</v>
      </c>
      <c r="D12" s="2">
        <f t="shared" si="0"/>
        <v>-911</v>
      </c>
      <c r="E12" s="2">
        <f t="shared" si="1"/>
        <v>465</v>
      </c>
      <c r="F12">
        <v>404</v>
      </c>
      <c r="G12">
        <v>1350</v>
      </c>
    </row>
    <row r="13" spans="1:7" x14ac:dyDescent="0.3">
      <c r="A13" t="s">
        <v>15</v>
      </c>
      <c r="B13" s="1">
        <v>530</v>
      </c>
      <c r="C13" s="3">
        <v>30</v>
      </c>
      <c r="D13" s="2">
        <f>(F13+B13/2)-1510</f>
        <v>-275</v>
      </c>
      <c r="E13" s="2">
        <f>(G13+C13/2)-900</f>
        <v>465</v>
      </c>
      <c r="F13">
        <v>970</v>
      </c>
      <c r="G13">
        <v>1350</v>
      </c>
    </row>
    <row r="14" spans="1:7" x14ac:dyDescent="0.3">
      <c r="A14" t="s">
        <v>18</v>
      </c>
      <c r="B14" s="1">
        <v>520</v>
      </c>
      <c r="C14" s="3">
        <v>30</v>
      </c>
      <c r="D14" s="2">
        <f>(F14+B14/2)-1510</f>
        <v>-750</v>
      </c>
      <c r="E14" s="2">
        <f>(G14+C14/2)-900</f>
        <v>-285</v>
      </c>
      <c r="F14">
        <v>500</v>
      </c>
      <c r="G14">
        <v>600</v>
      </c>
    </row>
    <row r="15" spans="1:7" x14ac:dyDescent="0.3">
      <c r="A15" t="s">
        <v>19</v>
      </c>
      <c r="B15" s="1">
        <v>520</v>
      </c>
      <c r="C15" s="3">
        <v>30</v>
      </c>
      <c r="D15" s="2">
        <f>(F15+B15/2)-1510</f>
        <v>-50</v>
      </c>
      <c r="E15" s="2">
        <f>(G15+C15/2)-900</f>
        <v>-285</v>
      </c>
      <c r="F15">
        <v>1200</v>
      </c>
      <c r="G15">
        <v>600</v>
      </c>
    </row>
    <row r="16" spans="1:7" x14ac:dyDescent="0.3">
      <c r="A16" t="s">
        <v>12</v>
      </c>
      <c r="B16" s="1">
        <v>120</v>
      </c>
      <c r="C16" s="3">
        <v>440</v>
      </c>
      <c r="D16" s="2">
        <f>(F16+B16/2)-1510</f>
        <v>-995</v>
      </c>
      <c r="E16" s="2">
        <f>(G16+C16/2)-900</f>
        <v>670</v>
      </c>
      <c r="F16">
        <v>455</v>
      </c>
      <c r="G16">
        <v>1350</v>
      </c>
    </row>
    <row r="17" spans="1:7" x14ac:dyDescent="0.3">
      <c r="A17" t="s">
        <v>13</v>
      </c>
      <c r="B17" s="1">
        <v>120</v>
      </c>
      <c r="C17" s="3">
        <v>440</v>
      </c>
      <c r="D17" s="2">
        <f t="shared" si="0"/>
        <v>-100</v>
      </c>
      <c r="E17" s="2">
        <f t="shared" si="1"/>
        <v>670</v>
      </c>
      <c r="F17">
        <v>1350</v>
      </c>
      <c r="G17">
        <v>1350</v>
      </c>
    </row>
    <row r="18" spans="1:7" x14ac:dyDescent="0.3">
      <c r="A18" t="s">
        <v>20</v>
      </c>
      <c r="B18" s="1">
        <v>120</v>
      </c>
      <c r="C18" s="3">
        <v>370</v>
      </c>
      <c r="D18" s="2">
        <f>(F18+B18/2)-1510</f>
        <v>-50</v>
      </c>
      <c r="E18" s="2">
        <f>(G18+C18/2)-900</f>
        <v>-85</v>
      </c>
      <c r="F18">
        <v>1400</v>
      </c>
      <c r="G18">
        <v>630</v>
      </c>
    </row>
    <row r="19" spans="1:7" x14ac:dyDescent="0.3">
      <c r="A19" t="s">
        <v>31</v>
      </c>
      <c r="B19" s="1">
        <v>120</v>
      </c>
      <c r="C19" s="3">
        <v>370</v>
      </c>
      <c r="D19" s="2">
        <f>(F19+B19/2)-1510</f>
        <v>570</v>
      </c>
      <c r="E19" s="2">
        <f>(G19+C19/2)-900</f>
        <v>285</v>
      </c>
      <c r="F19">
        <v>2020</v>
      </c>
      <c r="G19">
        <v>1000</v>
      </c>
    </row>
    <row r="20" spans="1:7" x14ac:dyDescent="0.3">
      <c r="A20" t="s">
        <v>14</v>
      </c>
      <c r="B20" s="1">
        <v>200</v>
      </c>
      <c r="C20" s="3">
        <v>200</v>
      </c>
      <c r="D20" s="2">
        <f t="shared" si="0"/>
        <v>-620</v>
      </c>
      <c r="E20" s="2">
        <f t="shared" si="1"/>
        <v>790</v>
      </c>
      <c r="F20">
        <v>790</v>
      </c>
      <c r="G20">
        <v>1590</v>
      </c>
    </row>
    <row r="21" spans="1:7" x14ac:dyDescent="0.3">
      <c r="A21" t="s">
        <v>16</v>
      </c>
      <c r="B21" s="1">
        <v>40</v>
      </c>
      <c r="C21" s="3">
        <v>1800</v>
      </c>
      <c r="D21" s="2">
        <f t="shared" si="0"/>
        <v>1150</v>
      </c>
      <c r="E21" s="2">
        <f t="shared" si="1"/>
        <v>0</v>
      </c>
      <c r="F21">
        <v>2640</v>
      </c>
      <c r="G21">
        <v>0</v>
      </c>
    </row>
    <row r="22" spans="1:7" x14ac:dyDescent="0.3">
      <c r="A22" t="s">
        <v>21</v>
      </c>
      <c r="B22" s="1">
        <v>330</v>
      </c>
      <c r="C22" s="3">
        <v>360</v>
      </c>
      <c r="D22" s="2">
        <f t="shared" si="0"/>
        <v>-815</v>
      </c>
      <c r="E22" s="2">
        <f t="shared" si="1"/>
        <v>-90</v>
      </c>
      <c r="F22">
        <v>530</v>
      </c>
      <c r="G22">
        <v>630</v>
      </c>
    </row>
    <row r="23" spans="1:7" x14ac:dyDescent="0.3">
      <c r="A23" t="s">
        <v>22</v>
      </c>
      <c r="B23" s="1">
        <v>940</v>
      </c>
      <c r="C23" s="3">
        <v>70</v>
      </c>
      <c r="D23" s="2">
        <f t="shared" si="0"/>
        <v>660</v>
      </c>
      <c r="E23" s="2">
        <f t="shared" si="1"/>
        <v>855</v>
      </c>
      <c r="F23">
        <v>1700</v>
      </c>
      <c r="G23">
        <v>1720</v>
      </c>
    </row>
    <row r="24" spans="1:7" x14ac:dyDescent="0.3">
      <c r="A24" t="s">
        <v>23</v>
      </c>
      <c r="B24" s="1">
        <v>840</v>
      </c>
      <c r="C24" s="3">
        <v>70</v>
      </c>
      <c r="D24" s="2">
        <f t="shared" si="0"/>
        <v>710</v>
      </c>
      <c r="E24" s="2">
        <f t="shared" si="1"/>
        <v>785</v>
      </c>
      <c r="F24">
        <v>1800</v>
      </c>
      <c r="G24">
        <v>1650</v>
      </c>
    </row>
    <row r="25" spans="1:7" x14ac:dyDescent="0.3">
      <c r="A25" t="s">
        <v>24</v>
      </c>
      <c r="B25" s="1">
        <v>740</v>
      </c>
      <c r="C25" s="3">
        <v>70</v>
      </c>
      <c r="D25" s="2">
        <f t="shared" si="0"/>
        <v>760</v>
      </c>
      <c r="E25" s="2">
        <f t="shared" si="1"/>
        <v>715</v>
      </c>
      <c r="F25">
        <v>1900</v>
      </c>
      <c r="G25">
        <v>1580</v>
      </c>
    </row>
    <row r="26" spans="1:7" x14ac:dyDescent="0.3">
      <c r="A26" t="s">
        <v>25</v>
      </c>
      <c r="B26" s="1">
        <v>640</v>
      </c>
      <c r="C26" s="3">
        <v>70</v>
      </c>
      <c r="D26" s="2">
        <f t="shared" si="0"/>
        <v>810</v>
      </c>
      <c r="E26" s="2">
        <f t="shared" si="1"/>
        <v>645</v>
      </c>
      <c r="F26">
        <v>2000</v>
      </c>
      <c r="G26">
        <v>1510</v>
      </c>
    </row>
    <row r="27" spans="1:7" x14ac:dyDescent="0.3">
      <c r="A27" t="s">
        <v>26</v>
      </c>
      <c r="B27" s="1">
        <v>540</v>
      </c>
      <c r="C27" s="3">
        <v>70</v>
      </c>
      <c r="D27" s="2">
        <f t="shared" si="0"/>
        <v>860</v>
      </c>
      <c r="E27" s="2">
        <f t="shared" si="1"/>
        <v>575</v>
      </c>
      <c r="F27">
        <v>2100</v>
      </c>
      <c r="G27">
        <v>1440</v>
      </c>
    </row>
    <row r="28" spans="1:7" x14ac:dyDescent="0.3">
      <c r="A28" t="s">
        <v>27</v>
      </c>
      <c r="B28" s="1">
        <v>440</v>
      </c>
      <c r="C28" s="3">
        <v>70</v>
      </c>
      <c r="D28" s="2">
        <f t="shared" si="0"/>
        <v>910</v>
      </c>
      <c r="E28" s="2">
        <f t="shared" si="1"/>
        <v>505</v>
      </c>
      <c r="F28">
        <v>2200</v>
      </c>
      <c r="G28">
        <v>1370</v>
      </c>
    </row>
    <row r="29" spans="1:7" x14ac:dyDescent="0.3">
      <c r="A29" t="s">
        <v>28</v>
      </c>
      <c r="B29" s="1">
        <v>340</v>
      </c>
      <c r="C29" s="3">
        <v>70</v>
      </c>
      <c r="D29" s="2">
        <f t="shared" si="0"/>
        <v>960</v>
      </c>
      <c r="E29" s="2">
        <f t="shared" si="1"/>
        <v>435</v>
      </c>
      <c r="F29">
        <v>2300</v>
      </c>
      <c r="G29">
        <v>1300</v>
      </c>
    </row>
    <row r="30" spans="1:7" x14ac:dyDescent="0.3">
      <c r="A30" t="s">
        <v>29</v>
      </c>
      <c r="B30" s="1">
        <v>240</v>
      </c>
      <c r="C30" s="3">
        <v>70</v>
      </c>
      <c r="D30" s="2">
        <f t="shared" si="0"/>
        <v>1010</v>
      </c>
      <c r="E30" s="2">
        <f t="shared" si="1"/>
        <v>365</v>
      </c>
      <c r="F30">
        <v>2400</v>
      </c>
      <c r="G30">
        <v>1230</v>
      </c>
    </row>
    <row r="31" spans="1:7" x14ac:dyDescent="0.3">
      <c r="A31" t="s">
        <v>30</v>
      </c>
      <c r="B31" s="1">
        <v>870</v>
      </c>
      <c r="C31" s="3">
        <v>1600</v>
      </c>
      <c r="D31" s="2">
        <f t="shared" si="0"/>
        <v>1065</v>
      </c>
      <c r="E31" s="2">
        <f t="shared" si="1"/>
        <v>100</v>
      </c>
      <c r="F31">
        <v>2140</v>
      </c>
      <c r="G31">
        <v>200</v>
      </c>
    </row>
    <row r="32" spans="1:7" x14ac:dyDescent="0.3">
      <c r="A32" t="s">
        <v>32</v>
      </c>
      <c r="B32" s="1">
        <v>10</v>
      </c>
      <c r="C32" s="3">
        <v>50</v>
      </c>
      <c r="D32" s="2">
        <f t="shared" si="0"/>
        <v>-1475</v>
      </c>
      <c r="E32" s="2">
        <f t="shared" si="1"/>
        <v>735</v>
      </c>
      <c r="F32">
        <v>30</v>
      </c>
      <c r="G32">
        <v>1610</v>
      </c>
    </row>
    <row r="33" spans="2:5" x14ac:dyDescent="0.3">
      <c r="B33" s="1"/>
      <c r="C33" s="3"/>
      <c r="D33" s="2"/>
      <c r="E33" s="2"/>
    </row>
    <row r="34" spans="2:5" x14ac:dyDescent="0.3">
      <c r="B34" s="1"/>
      <c r="C34" s="3"/>
      <c r="D34" s="2"/>
      <c r="E34" s="2"/>
    </row>
    <row r="35" spans="2:5" x14ac:dyDescent="0.3">
      <c r="B35" s="1"/>
      <c r="C35" s="3"/>
      <c r="D35" s="2"/>
      <c r="E35" s="2"/>
    </row>
    <row r="36" spans="2:5" x14ac:dyDescent="0.3">
      <c r="B36" s="1"/>
      <c r="C36" s="3"/>
      <c r="D36" s="2"/>
      <c r="E36" s="2"/>
    </row>
    <row r="37" spans="2:5" x14ac:dyDescent="0.3">
      <c r="B37" s="1"/>
      <c r="C37" s="3"/>
      <c r="D37" s="2"/>
      <c r="E37" s="2"/>
    </row>
    <row r="38" spans="2:5" x14ac:dyDescent="0.3">
      <c r="B38" s="1"/>
      <c r="C38" s="3"/>
      <c r="D38" s="2"/>
      <c r="E38" s="2"/>
    </row>
    <row r="39" spans="2:5" x14ac:dyDescent="0.3">
      <c r="B39" s="1"/>
      <c r="C39" s="3"/>
      <c r="D39" s="2"/>
      <c r="E39" s="2"/>
    </row>
    <row r="40" spans="2:5" x14ac:dyDescent="0.3">
      <c r="B40" s="1"/>
      <c r="C40" s="3"/>
      <c r="D40" s="2"/>
      <c r="E40" s="2"/>
    </row>
  </sheetData>
  <mergeCells count="4">
    <mergeCell ref="A1:A2"/>
    <mergeCell ref="B1:C1"/>
    <mergeCell ref="D1:E1"/>
    <mergeCell ref="F1:G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EDB46-3F6D-4C9B-A000-2DCD1BC150B1}">
  <dimension ref="A1:G33"/>
  <sheetViews>
    <sheetView tabSelected="1" workbookViewId="0">
      <pane xSplit="1" topLeftCell="B1" activePane="topRight" state="frozen"/>
      <selection pane="topRight" activeCell="D19" sqref="D19"/>
    </sheetView>
  </sheetViews>
  <sheetFormatPr defaultRowHeight="16.5" x14ac:dyDescent="0.3"/>
  <cols>
    <col min="1" max="1" width="24.125" bestFit="1" customWidth="1"/>
    <col min="2" max="2" width="9" style="4"/>
    <col min="3" max="4" width="9" style="5"/>
    <col min="5" max="5" width="9" style="4"/>
  </cols>
  <sheetData>
    <row r="1" spans="1:7" x14ac:dyDescent="0.3">
      <c r="A1" s="7" t="s">
        <v>17</v>
      </c>
      <c r="B1" s="7" t="s">
        <v>0</v>
      </c>
      <c r="C1" s="7"/>
      <c r="D1" s="7" t="s">
        <v>1</v>
      </c>
      <c r="E1" s="7"/>
      <c r="F1" s="7" t="s">
        <v>5</v>
      </c>
      <c r="G1" s="7"/>
    </row>
    <row r="2" spans="1:7" x14ac:dyDescent="0.3">
      <c r="A2" s="7"/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</row>
    <row r="3" spans="1:7" x14ac:dyDescent="0.3">
      <c r="A3" s="6" t="s">
        <v>33</v>
      </c>
      <c r="B3">
        <v>2520</v>
      </c>
      <c r="C3">
        <v>1870</v>
      </c>
      <c r="D3" t="s">
        <v>10</v>
      </c>
      <c r="E3" t="s">
        <v>10</v>
      </c>
      <c r="F3" t="s">
        <v>10</v>
      </c>
      <c r="G3" t="s">
        <v>10</v>
      </c>
    </row>
    <row r="4" spans="1:7" x14ac:dyDescent="0.3">
      <c r="A4" t="s">
        <v>36</v>
      </c>
      <c r="B4" s="1">
        <v>90</v>
      </c>
      <c r="C4" s="3">
        <v>160</v>
      </c>
      <c r="D4" s="2">
        <f>(F4+B4/2)-1260</f>
        <v>-360</v>
      </c>
      <c r="E4" s="2">
        <f>(G4+C4/2)-935</f>
        <v>355</v>
      </c>
      <c r="F4">
        <v>855</v>
      </c>
      <c r="G4">
        <v>1210</v>
      </c>
    </row>
    <row r="5" spans="1:7" x14ac:dyDescent="0.3">
      <c r="A5" t="s">
        <v>2</v>
      </c>
      <c r="B5" s="1">
        <v>1260</v>
      </c>
      <c r="C5" s="3">
        <v>10</v>
      </c>
      <c r="D5" s="2">
        <f t="shared" ref="D5:D26" si="0">(F5+B5/2)-1260</f>
        <v>630</v>
      </c>
      <c r="E5" s="2">
        <f t="shared" ref="E5:E26" si="1">(G5+C5/2)-935</f>
        <v>930</v>
      </c>
      <c r="F5">
        <v>1260</v>
      </c>
      <c r="G5">
        <v>1860</v>
      </c>
    </row>
    <row r="6" spans="1:7" x14ac:dyDescent="0.3">
      <c r="A6" t="s">
        <v>44</v>
      </c>
      <c r="B6" s="1">
        <v>1260</v>
      </c>
      <c r="C6" s="3">
        <v>10</v>
      </c>
      <c r="D6" s="2">
        <f t="shared" ref="D6" si="2">(F6+B6/2)-1260</f>
        <v>-630</v>
      </c>
      <c r="E6" s="2">
        <f t="shared" ref="E6" si="3">(G6+C6/2)-935</f>
        <v>440</v>
      </c>
      <c r="F6">
        <v>0</v>
      </c>
      <c r="G6">
        <v>1370</v>
      </c>
    </row>
    <row r="7" spans="1:7" x14ac:dyDescent="0.3">
      <c r="A7" t="s">
        <v>45</v>
      </c>
      <c r="B7" s="1">
        <v>1260</v>
      </c>
      <c r="C7" s="3">
        <v>10</v>
      </c>
      <c r="D7" s="2">
        <f t="shared" si="0"/>
        <v>630</v>
      </c>
      <c r="E7" s="2">
        <f t="shared" si="1"/>
        <v>40</v>
      </c>
      <c r="F7">
        <v>1260</v>
      </c>
      <c r="G7">
        <v>970</v>
      </c>
    </row>
    <row r="8" spans="1:7" x14ac:dyDescent="0.3">
      <c r="A8" t="s">
        <v>9</v>
      </c>
      <c r="B8" s="1">
        <v>2520</v>
      </c>
      <c r="C8" s="3">
        <v>200</v>
      </c>
      <c r="D8" s="2">
        <f t="shared" si="0"/>
        <v>0</v>
      </c>
      <c r="E8" s="2">
        <f t="shared" si="1"/>
        <v>-835</v>
      </c>
      <c r="F8">
        <v>0</v>
      </c>
      <c r="G8">
        <v>0</v>
      </c>
    </row>
    <row r="9" spans="1:7" x14ac:dyDescent="0.3">
      <c r="A9" t="s">
        <v>34</v>
      </c>
      <c r="B9" s="1">
        <v>10</v>
      </c>
      <c r="C9" s="3">
        <v>400</v>
      </c>
      <c r="D9" s="2">
        <f t="shared" si="0"/>
        <v>5</v>
      </c>
      <c r="E9" s="2">
        <f t="shared" si="1"/>
        <v>235</v>
      </c>
      <c r="F9">
        <v>1260</v>
      </c>
      <c r="G9">
        <v>970</v>
      </c>
    </row>
    <row r="10" spans="1:7" x14ac:dyDescent="0.3">
      <c r="A10" t="s">
        <v>35</v>
      </c>
      <c r="B10" s="1">
        <v>10</v>
      </c>
      <c r="C10" s="3">
        <v>400</v>
      </c>
      <c r="D10" s="2">
        <f t="shared" ref="D10" si="4">(F10+B10/2)-1260</f>
        <v>645</v>
      </c>
      <c r="E10" s="2">
        <f t="shared" ref="E10" si="5">(G10+C10/2)-935</f>
        <v>315</v>
      </c>
      <c r="F10">
        <v>1900</v>
      </c>
      <c r="G10">
        <v>1050</v>
      </c>
    </row>
    <row r="11" spans="1:7" x14ac:dyDescent="0.3">
      <c r="A11" t="s">
        <v>39</v>
      </c>
      <c r="B11" s="1">
        <v>10</v>
      </c>
      <c r="C11" s="3">
        <v>680</v>
      </c>
      <c r="D11" s="2">
        <f t="shared" ref="D11:D13" si="6">(F11+B11/2)-1260</f>
        <v>1255</v>
      </c>
      <c r="E11" s="2">
        <f t="shared" ref="E11:E13" si="7">(G11+C11/2)-935</f>
        <v>385</v>
      </c>
      <c r="F11">
        <v>2510</v>
      </c>
      <c r="G11">
        <v>980</v>
      </c>
    </row>
    <row r="12" spans="1:7" x14ac:dyDescent="0.3">
      <c r="A12" t="s">
        <v>40</v>
      </c>
      <c r="B12" s="1">
        <v>20</v>
      </c>
      <c r="C12" s="3">
        <v>200</v>
      </c>
      <c r="D12" s="2">
        <f t="shared" si="6"/>
        <v>-10</v>
      </c>
      <c r="E12" s="2">
        <f t="shared" si="7"/>
        <v>335</v>
      </c>
      <c r="F12">
        <v>1240</v>
      </c>
      <c r="G12">
        <v>1170</v>
      </c>
    </row>
    <row r="13" spans="1:7" x14ac:dyDescent="0.3">
      <c r="A13" t="s">
        <v>43</v>
      </c>
      <c r="B13" s="1">
        <v>20</v>
      </c>
      <c r="C13" s="3">
        <v>200</v>
      </c>
      <c r="D13" s="2">
        <f t="shared" si="6"/>
        <v>-10</v>
      </c>
      <c r="E13" s="2">
        <f t="shared" si="7"/>
        <v>335</v>
      </c>
      <c r="F13">
        <v>1240</v>
      </c>
      <c r="G13">
        <v>1170</v>
      </c>
    </row>
    <row r="14" spans="1:7" x14ac:dyDescent="0.3">
      <c r="A14" t="s">
        <v>37</v>
      </c>
      <c r="B14" s="1">
        <v>20</v>
      </c>
      <c r="C14" s="3">
        <v>200</v>
      </c>
      <c r="D14" s="2">
        <f t="shared" si="0"/>
        <v>-10</v>
      </c>
      <c r="E14" s="2">
        <f t="shared" si="1"/>
        <v>335</v>
      </c>
      <c r="F14">
        <v>1240</v>
      </c>
      <c r="G14">
        <v>1170</v>
      </c>
    </row>
    <row r="15" spans="1:7" x14ac:dyDescent="0.3">
      <c r="A15" t="s">
        <v>46</v>
      </c>
      <c r="B15" s="1">
        <v>1260</v>
      </c>
      <c r="C15" s="3">
        <v>490</v>
      </c>
      <c r="D15" s="2">
        <f t="shared" ref="D15" si="8">(F15+B15/2)-1260</f>
        <v>-630</v>
      </c>
      <c r="E15" s="2">
        <f t="shared" ref="E15" si="9">(G15+C15/2)-935</f>
        <v>690</v>
      </c>
      <c r="F15">
        <v>0</v>
      </c>
      <c r="G15">
        <v>1380</v>
      </c>
    </row>
    <row r="16" spans="1:7" x14ac:dyDescent="0.3">
      <c r="A16" t="s">
        <v>47</v>
      </c>
      <c r="B16" s="1">
        <v>1260</v>
      </c>
      <c r="C16" s="3">
        <v>900</v>
      </c>
      <c r="D16" s="2">
        <f t="shared" si="0"/>
        <v>630</v>
      </c>
      <c r="E16" s="2">
        <f t="shared" si="1"/>
        <v>485</v>
      </c>
      <c r="F16">
        <v>1260</v>
      </c>
      <c r="G16">
        <v>970</v>
      </c>
    </row>
    <row r="17" spans="1:7" x14ac:dyDescent="0.3">
      <c r="A17" t="s">
        <v>22</v>
      </c>
      <c r="B17" s="1">
        <v>940</v>
      </c>
      <c r="C17" s="3">
        <v>70</v>
      </c>
      <c r="D17" s="2">
        <f t="shared" si="0"/>
        <v>470</v>
      </c>
      <c r="E17" s="2">
        <f t="shared" si="1"/>
        <v>890</v>
      </c>
      <c r="F17">
        <v>1260</v>
      </c>
      <c r="G17">
        <v>1790</v>
      </c>
    </row>
    <row r="18" spans="1:7" x14ac:dyDescent="0.3">
      <c r="A18" t="s">
        <v>23</v>
      </c>
      <c r="B18" s="1">
        <v>840</v>
      </c>
      <c r="C18" s="3">
        <v>70</v>
      </c>
      <c r="D18" s="2">
        <f t="shared" si="0"/>
        <v>420</v>
      </c>
      <c r="E18" s="2">
        <f t="shared" si="1"/>
        <v>820</v>
      </c>
      <c r="F18">
        <v>1260</v>
      </c>
      <c r="G18">
        <v>1720</v>
      </c>
    </row>
    <row r="19" spans="1:7" x14ac:dyDescent="0.3">
      <c r="A19" t="s">
        <v>24</v>
      </c>
      <c r="B19" s="1">
        <v>740</v>
      </c>
      <c r="C19" s="3">
        <v>70</v>
      </c>
      <c r="D19" s="2">
        <f t="shared" si="0"/>
        <v>370</v>
      </c>
      <c r="E19" s="2">
        <f t="shared" si="1"/>
        <v>750</v>
      </c>
      <c r="F19">
        <v>1260</v>
      </c>
      <c r="G19">
        <v>1650</v>
      </c>
    </row>
    <row r="20" spans="1:7" x14ac:dyDescent="0.3">
      <c r="A20" t="s">
        <v>25</v>
      </c>
      <c r="B20" s="1">
        <v>640</v>
      </c>
      <c r="C20" s="3">
        <v>70</v>
      </c>
      <c r="D20" s="2">
        <f t="shared" si="0"/>
        <v>320</v>
      </c>
      <c r="E20" s="2">
        <f t="shared" si="1"/>
        <v>680</v>
      </c>
      <c r="F20">
        <v>1260</v>
      </c>
      <c r="G20">
        <v>1580</v>
      </c>
    </row>
    <row r="21" spans="1:7" x14ac:dyDescent="0.3">
      <c r="A21" t="s">
        <v>26</v>
      </c>
      <c r="B21" s="1">
        <v>540</v>
      </c>
      <c r="C21" s="3">
        <v>70</v>
      </c>
      <c r="D21" s="2">
        <f t="shared" si="0"/>
        <v>270</v>
      </c>
      <c r="E21" s="2">
        <f t="shared" si="1"/>
        <v>610</v>
      </c>
      <c r="F21">
        <v>1260</v>
      </c>
      <c r="G21">
        <v>1510</v>
      </c>
    </row>
    <row r="22" spans="1:7" x14ac:dyDescent="0.3">
      <c r="A22" t="s">
        <v>27</v>
      </c>
      <c r="B22" s="1">
        <v>440</v>
      </c>
      <c r="C22" s="3">
        <v>70</v>
      </c>
      <c r="D22" s="2">
        <f t="shared" si="0"/>
        <v>220</v>
      </c>
      <c r="E22" s="2">
        <f t="shared" si="1"/>
        <v>540</v>
      </c>
      <c r="F22">
        <v>1260</v>
      </c>
      <c r="G22">
        <v>1440</v>
      </c>
    </row>
    <row r="23" spans="1:7" x14ac:dyDescent="0.3">
      <c r="A23" t="s">
        <v>28</v>
      </c>
      <c r="B23" s="1">
        <v>340</v>
      </c>
      <c r="C23" s="3">
        <v>70</v>
      </c>
      <c r="D23" s="2">
        <f t="shared" si="0"/>
        <v>170</v>
      </c>
      <c r="E23" s="2">
        <f t="shared" si="1"/>
        <v>470</v>
      </c>
      <c r="F23">
        <v>1260</v>
      </c>
      <c r="G23">
        <v>1370</v>
      </c>
    </row>
    <row r="24" spans="1:7" x14ac:dyDescent="0.3">
      <c r="A24" t="s">
        <v>41</v>
      </c>
      <c r="B24" s="1">
        <v>20</v>
      </c>
      <c r="C24" s="3">
        <v>50</v>
      </c>
      <c r="D24" s="2">
        <f t="shared" ref="D24" si="10">(F24+B24/2)-1260</f>
        <v>630</v>
      </c>
      <c r="E24" s="2">
        <f t="shared" ref="E24" si="11">(G24+C24/2)-935</f>
        <v>490</v>
      </c>
      <c r="F24">
        <v>1880</v>
      </c>
      <c r="G24">
        <v>1400</v>
      </c>
    </row>
    <row r="25" spans="1:7" x14ac:dyDescent="0.3">
      <c r="A25" t="s">
        <v>42</v>
      </c>
      <c r="B25" s="1">
        <v>20</v>
      </c>
      <c r="C25" s="3">
        <v>50</v>
      </c>
      <c r="D25" s="2">
        <f t="shared" si="0"/>
        <v>20</v>
      </c>
      <c r="E25" s="2">
        <f t="shared" si="1"/>
        <v>210</v>
      </c>
      <c r="F25">
        <v>1270</v>
      </c>
      <c r="G25">
        <v>1120</v>
      </c>
    </row>
    <row r="26" spans="1:7" x14ac:dyDescent="0.3">
      <c r="A26" t="s">
        <v>38</v>
      </c>
      <c r="B26" s="1">
        <v>90</v>
      </c>
      <c r="C26" s="3">
        <v>160</v>
      </c>
      <c r="D26" s="2">
        <f t="shared" si="0"/>
        <v>-360</v>
      </c>
      <c r="E26" s="2">
        <f t="shared" si="1"/>
        <v>355</v>
      </c>
      <c r="F26">
        <v>855</v>
      </c>
      <c r="G26">
        <v>1210</v>
      </c>
    </row>
    <row r="27" spans="1:7" x14ac:dyDescent="0.3">
      <c r="B27" s="1"/>
      <c r="C27" s="3"/>
      <c r="D27" s="2"/>
      <c r="E27" s="2"/>
    </row>
    <row r="28" spans="1:7" x14ac:dyDescent="0.3">
      <c r="B28" s="1"/>
      <c r="C28" s="3"/>
      <c r="D28" s="2"/>
      <c r="E28" s="2"/>
    </row>
    <row r="29" spans="1:7" x14ac:dyDescent="0.3">
      <c r="B29" s="1"/>
      <c r="C29" s="3"/>
      <c r="D29" s="2"/>
      <c r="E29" s="2"/>
    </row>
    <row r="30" spans="1:7" x14ac:dyDescent="0.3">
      <c r="B30" s="1"/>
      <c r="C30" s="3"/>
      <c r="D30" s="2"/>
      <c r="E30" s="2"/>
    </row>
    <row r="31" spans="1:7" x14ac:dyDescent="0.3">
      <c r="B31" s="1"/>
      <c r="C31" s="3"/>
      <c r="D31" s="2"/>
      <c r="E31" s="2"/>
    </row>
    <row r="32" spans="1:7" x14ac:dyDescent="0.3">
      <c r="B32" s="1"/>
      <c r="C32" s="3"/>
      <c r="D32" s="2"/>
      <c r="E32" s="2"/>
    </row>
    <row r="33" spans="2:5" x14ac:dyDescent="0.3">
      <c r="B33" s="1"/>
      <c r="C33" s="3"/>
      <c r="D33" s="2"/>
      <c r="E33" s="2"/>
    </row>
  </sheetData>
  <mergeCells count="4">
    <mergeCell ref="A1:A2"/>
    <mergeCell ref="B1:C1"/>
    <mergeCell ref="D1:E1"/>
    <mergeCell ref="F1:G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1CB1-5A9B-4444-8E16-2ED86D8D1862}">
  <dimension ref="A1:G40"/>
  <sheetViews>
    <sheetView workbookViewId="0">
      <pane xSplit="1" topLeftCell="B1" activePane="topRight" state="frozen"/>
      <selection pane="topRight" activeCell="A6" sqref="A6"/>
    </sheetView>
  </sheetViews>
  <sheetFormatPr defaultRowHeight="16.5" x14ac:dyDescent="0.3"/>
  <cols>
    <col min="1" max="1" width="24.125" bestFit="1" customWidth="1"/>
    <col min="2" max="2" width="9" style="4"/>
    <col min="3" max="4" width="9" style="5"/>
    <col min="5" max="5" width="9" style="4"/>
  </cols>
  <sheetData>
    <row r="1" spans="1:7" x14ac:dyDescent="0.3">
      <c r="A1" s="7" t="s">
        <v>17</v>
      </c>
      <c r="B1" s="7" t="s">
        <v>0</v>
      </c>
      <c r="C1" s="7"/>
      <c r="D1" s="7" t="s">
        <v>1</v>
      </c>
      <c r="E1" s="7"/>
      <c r="F1" s="7" t="s">
        <v>5</v>
      </c>
      <c r="G1" s="7"/>
    </row>
    <row r="2" spans="1:7" x14ac:dyDescent="0.3">
      <c r="A2" s="7"/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</row>
    <row r="3" spans="1:7" x14ac:dyDescent="0.3">
      <c r="A3" s="6" t="s">
        <v>33</v>
      </c>
      <c r="B3">
        <v>2560</v>
      </c>
      <c r="C3">
        <v>1180</v>
      </c>
      <c r="D3" t="s">
        <v>10</v>
      </c>
      <c r="E3" t="s">
        <v>10</v>
      </c>
      <c r="F3" t="s">
        <v>10</v>
      </c>
      <c r="G3" t="s">
        <v>10</v>
      </c>
    </row>
    <row r="4" spans="1:7" x14ac:dyDescent="0.3">
      <c r="A4" t="s">
        <v>36</v>
      </c>
      <c r="B4" s="1">
        <v>90</v>
      </c>
      <c r="C4" s="3">
        <v>160</v>
      </c>
      <c r="D4" s="2">
        <f>(F4+B4/2)-1510</f>
        <v>1025</v>
      </c>
      <c r="E4" s="2">
        <f>(G4+C4/2)-900</f>
        <v>190</v>
      </c>
      <c r="F4">
        <v>2490</v>
      </c>
      <c r="G4">
        <v>1010</v>
      </c>
    </row>
    <row r="5" spans="1:7" x14ac:dyDescent="0.3">
      <c r="A5" t="s">
        <v>2</v>
      </c>
      <c r="B5" s="1">
        <v>2560</v>
      </c>
      <c r="C5" s="3">
        <v>10</v>
      </c>
      <c r="D5" s="2">
        <f t="shared" ref="D5:D37" si="0">(F5+B5/2)-1510</f>
        <v>-230</v>
      </c>
      <c r="E5" s="2">
        <f t="shared" ref="E5:E37" si="1">(G5+C5/2)-900</f>
        <v>895</v>
      </c>
      <c r="F5">
        <v>0</v>
      </c>
      <c r="G5">
        <v>1790</v>
      </c>
    </row>
    <row r="6" spans="1:7" x14ac:dyDescent="0.3">
      <c r="A6" t="s">
        <v>8</v>
      </c>
      <c r="B6" s="1">
        <v>3020</v>
      </c>
      <c r="C6" s="3">
        <v>10</v>
      </c>
      <c r="D6" s="2">
        <f>(F6+B6/2)-1510</f>
        <v>0</v>
      </c>
      <c r="E6" s="2">
        <f>(G6+C6/2)-900</f>
        <v>95</v>
      </c>
      <c r="F6">
        <v>0</v>
      </c>
      <c r="G6">
        <v>990</v>
      </c>
    </row>
    <row r="7" spans="1:7" x14ac:dyDescent="0.3">
      <c r="A7" t="s">
        <v>9</v>
      </c>
      <c r="B7" s="1">
        <v>3020</v>
      </c>
      <c r="C7" s="3">
        <v>200</v>
      </c>
      <c r="D7" s="2">
        <f>(F7+B7/2)-1510</f>
        <v>0</v>
      </c>
      <c r="E7" s="2">
        <f>(G7+C7/2)-900</f>
        <v>-800</v>
      </c>
      <c r="F7">
        <v>0</v>
      </c>
      <c r="G7">
        <v>0</v>
      </c>
    </row>
    <row r="8" spans="1:7" x14ac:dyDescent="0.3">
      <c r="A8" t="s">
        <v>34</v>
      </c>
      <c r="B8" s="1">
        <v>10</v>
      </c>
      <c r="C8" s="3">
        <v>1800</v>
      </c>
      <c r="D8" s="2">
        <f>(F8+B8/2)-1510</f>
        <v>-1505</v>
      </c>
      <c r="E8" s="2">
        <f>(G8+C8/2)-900</f>
        <v>0</v>
      </c>
      <c r="F8">
        <v>0</v>
      </c>
      <c r="G8">
        <v>0</v>
      </c>
    </row>
    <row r="9" spans="1:7" x14ac:dyDescent="0.3">
      <c r="A9" t="s">
        <v>35</v>
      </c>
      <c r="B9" s="1">
        <v>10</v>
      </c>
      <c r="C9" s="3">
        <v>1800</v>
      </c>
      <c r="D9" s="2">
        <f>(F9+B9/2)-1510</f>
        <v>1505</v>
      </c>
      <c r="E9" s="2">
        <f>(G9+C9/2)-900</f>
        <v>0</v>
      </c>
      <c r="F9">
        <v>3010</v>
      </c>
      <c r="G9">
        <v>0</v>
      </c>
    </row>
    <row r="10" spans="1:7" x14ac:dyDescent="0.3">
      <c r="A10" t="s">
        <v>6</v>
      </c>
      <c r="B10" s="1">
        <v>20</v>
      </c>
      <c r="C10" s="3">
        <v>200</v>
      </c>
      <c r="D10" s="2">
        <f t="shared" si="0"/>
        <v>-1490</v>
      </c>
      <c r="E10" s="2">
        <f t="shared" si="1"/>
        <v>790</v>
      </c>
      <c r="F10">
        <v>10</v>
      </c>
      <c r="G10">
        <v>1590</v>
      </c>
    </row>
    <row r="11" spans="1:7" x14ac:dyDescent="0.3">
      <c r="A11" t="s">
        <v>7</v>
      </c>
      <c r="B11" s="1">
        <v>20</v>
      </c>
      <c r="C11" s="3">
        <v>200</v>
      </c>
      <c r="D11" s="2">
        <f t="shared" si="0"/>
        <v>-1490</v>
      </c>
      <c r="E11" s="2">
        <f t="shared" si="1"/>
        <v>-10</v>
      </c>
      <c r="F11">
        <v>10</v>
      </c>
      <c r="G11">
        <v>790</v>
      </c>
    </row>
    <row r="12" spans="1:7" x14ac:dyDescent="0.3">
      <c r="A12" t="s">
        <v>11</v>
      </c>
      <c r="B12" s="1">
        <v>390</v>
      </c>
      <c r="C12" s="3">
        <v>30</v>
      </c>
      <c r="D12" s="2">
        <f t="shared" si="0"/>
        <v>-911</v>
      </c>
      <c r="E12" s="2">
        <f t="shared" si="1"/>
        <v>465</v>
      </c>
      <c r="F12">
        <v>404</v>
      </c>
      <c r="G12">
        <v>1350</v>
      </c>
    </row>
    <row r="13" spans="1:7" x14ac:dyDescent="0.3">
      <c r="A13" t="s">
        <v>15</v>
      </c>
      <c r="B13" s="1">
        <v>530</v>
      </c>
      <c r="C13" s="3">
        <v>30</v>
      </c>
      <c r="D13" s="2">
        <f>(F13+B13/2)-1510</f>
        <v>-275</v>
      </c>
      <c r="E13" s="2">
        <f>(G13+C13/2)-900</f>
        <v>465</v>
      </c>
      <c r="F13">
        <v>970</v>
      </c>
      <c r="G13">
        <v>1350</v>
      </c>
    </row>
    <row r="14" spans="1:7" x14ac:dyDescent="0.3">
      <c r="A14" t="s">
        <v>18</v>
      </c>
      <c r="B14" s="1">
        <v>520</v>
      </c>
      <c r="C14" s="3">
        <v>30</v>
      </c>
      <c r="D14" s="2">
        <f>(F14+B14/2)-1510</f>
        <v>-750</v>
      </c>
      <c r="E14" s="2">
        <f>(G14+C14/2)-900</f>
        <v>-285</v>
      </c>
      <c r="F14">
        <v>500</v>
      </c>
      <c r="G14">
        <v>600</v>
      </c>
    </row>
    <row r="15" spans="1:7" x14ac:dyDescent="0.3">
      <c r="A15" t="s">
        <v>19</v>
      </c>
      <c r="B15" s="1">
        <v>520</v>
      </c>
      <c r="C15" s="3">
        <v>30</v>
      </c>
      <c r="D15" s="2">
        <f>(F15+B15/2)-1510</f>
        <v>-50</v>
      </c>
      <c r="E15" s="2">
        <f>(G15+C15/2)-900</f>
        <v>-285</v>
      </c>
      <c r="F15">
        <v>1200</v>
      </c>
      <c r="G15">
        <v>600</v>
      </c>
    </row>
    <row r="16" spans="1:7" x14ac:dyDescent="0.3">
      <c r="A16" t="s">
        <v>12</v>
      </c>
      <c r="B16" s="1">
        <v>120</v>
      </c>
      <c r="C16" s="3">
        <v>440</v>
      </c>
      <c r="D16" s="2">
        <f>(F16+B16/2)-1510</f>
        <v>-995</v>
      </c>
      <c r="E16" s="2">
        <f>(G16+C16/2)-900</f>
        <v>670</v>
      </c>
      <c r="F16">
        <v>455</v>
      </c>
      <c r="G16">
        <v>1350</v>
      </c>
    </row>
    <row r="17" spans="1:7" x14ac:dyDescent="0.3">
      <c r="A17" t="s">
        <v>13</v>
      </c>
      <c r="B17" s="1">
        <v>120</v>
      </c>
      <c r="C17" s="3">
        <v>440</v>
      </c>
      <c r="D17" s="2">
        <f t="shared" si="0"/>
        <v>-100</v>
      </c>
      <c r="E17" s="2">
        <f t="shared" si="1"/>
        <v>670</v>
      </c>
      <c r="F17">
        <v>1350</v>
      </c>
      <c r="G17">
        <v>1350</v>
      </c>
    </row>
    <row r="18" spans="1:7" x14ac:dyDescent="0.3">
      <c r="A18" t="s">
        <v>20</v>
      </c>
      <c r="B18" s="1">
        <v>120</v>
      </c>
      <c r="C18" s="3">
        <v>370</v>
      </c>
      <c r="D18" s="2">
        <f>(F18+B18/2)-1510</f>
        <v>-50</v>
      </c>
      <c r="E18" s="2">
        <f>(G18+C18/2)-900</f>
        <v>-85</v>
      </c>
      <c r="F18">
        <v>1400</v>
      </c>
      <c r="G18">
        <v>630</v>
      </c>
    </row>
    <row r="19" spans="1:7" x14ac:dyDescent="0.3">
      <c r="A19" t="s">
        <v>31</v>
      </c>
      <c r="B19" s="1">
        <v>120</v>
      </c>
      <c r="C19" s="3">
        <v>370</v>
      </c>
      <c r="D19" s="2">
        <f>(F19+B19/2)-1510</f>
        <v>570</v>
      </c>
      <c r="E19" s="2">
        <f>(G19+C19/2)-900</f>
        <v>285</v>
      </c>
      <c r="F19">
        <v>2020</v>
      </c>
      <c r="G19">
        <v>1000</v>
      </c>
    </row>
    <row r="20" spans="1:7" x14ac:dyDescent="0.3">
      <c r="A20" t="s">
        <v>14</v>
      </c>
      <c r="B20" s="1">
        <v>200</v>
      </c>
      <c r="C20" s="3">
        <v>200</v>
      </c>
      <c r="D20" s="2">
        <f t="shared" si="0"/>
        <v>-620</v>
      </c>
      <c r="E20" s="2">
        <f t="shared" si="1"/>
        <v>790</v>
      </c>
      <c r="F20">
        <v>790</v>
      </c>
      <c r="G20">
        <v>1590</v>
      </c>
    </row>
    <row r="21" spans="1:7" x14ac:dyDescent="0.3">
      <c r="A21" t="s">
        <v>16</v>
      </c>
      <c r="B21" s="1">
        <v>40</v>
      </c>
      <c r="C21" s="3">
        <v>1800</v>
      </c>
      <c r="D21" s="2">
        <f t="shared" si="0"/>
        <v>1150</v>
      </c>
      <c r="E21" s="2">
        <f t="shared" si="1"/>
        <v>0</v>
      </c>
      <c r="F21">
        <v>2640</v>
      </c>
      <c r="G21">
        <v>0</v>
      </c>
    </row>
    <row r="22" spans="1:7" x14ac:dyDescent="0.3">
      <c r="A22" t="s">
        <v>21</v>
      </c>
      <c r="B22" s="1">
        <v>330</v>
      </c>
      <c r="C22" s="3">
        <v>360</v>
      </c>
      <c r="D22" s="2">
        <f t="shared" si="0"/>
        <v>-815</v>
      </c>
      <c r="E22" s="2">
        <f t="shared" si="1"/>
        <v>-90</v>
      </c>
      <c r="F22">
        <v>530</v>
      </c>
      <c r="G22">
        <v>630</v>
      </c>
    </row>
    <row r="23" spans="1:7" x14ac:dyDescent="0.3">
      <c r="A23" t="s">
        <v>22</v>
      </c>
      <c r="B23" s="1">
        <v>940</v>
      </c>
      <c r="C23" s="3">
        <v>70</v>
      </c>
      <c r="D23" s="2">
        <f t="shared" si="0"/>
        <v>660</v>
      </c>
      <c r="E23" s="2">
        <f t="shared" si="1"/>
        <v>855</v>
      </c>
      <c r="F23">
        <v>1700</v>
      </c>
      <c r="G23">
        <v>1720</v>
      </c>
    </row>
    <row r="24" spans="1:7" x14ac:dyDescent="0.3">
      <c r="A24" t="s">
        <v>23</v>
      </c>
      <c r="B24" s="1">
        <v>840</v>
      </c>
      <c r="C24" s="3">
        <v>70</v>
      </c>
      <c r="D24" s="2">
        <f t="shared" si="0"/>
        <v>710</v>
      </c>
      <c r="E24" s="2">
        <f t="shared" si="1"/>
        <v>785</v>
      </c>
      <c r="F24">
        <v>1800</v>
      </c>
      <c r="G24">
        <v>1650</v>
      </c>
    </row>
    <row r="25" spans="1:7" x14ac:dyDescent="0.3">
      <c r="A25" t="s">
        <v>24</v>
      </c>
      <c r="B25" s="1">
        <v>740</v>
      </c>
      <c r="C25" s="3">
        <v>70</v>
      </c>
      <c r="D25" s="2">
        <f t="shared" si="0"/>
        <v>760</v>
      </c>
      <c r="E25" s="2">
        <f t="shared" si="1"/>
        <v>715</v>
      </c>
      <c r="F25">
        <v>1900</v>
      </c>
      <c r="G25">
        <v>1580</v>
      </c>
    </row>
    <row r="26" spans="1:7" x14ac:dyDescent="0.3">
      <c r="A26" t="s">
        <v>25</v>
      </c>
      <c r="B26" s="1">
        <v>640</v>
      </c>
      <c r="C26" s="3">
        <v>70</v>
      </c>
      <c r="D26" s="2">
        <f t="shared" si="0"/>
        <v>810</v>
      </c>
      <c r="E26" s="2">
        <f t="shared" si="1"/>
        <v>645</v>
      </c>
      <c r="F26">
        <v>2000</v>
      </c>
      <c r="G26">
        <v>1510</v>
      </c>
    </row>
    <row r="27" spans="1:7" x14ac:dyDescent="0.3">
      <c r="A27" t="s">
        <v>26</v>
      </c>
      <c r="B27" s="1">
        <v>540</v>
      </c>
      <c r="C27" s="3">
        <v>70</v>
      </c>
      <c r="D27" s="2">
        <f t="shared" si="0"/>
        <v>860</v>
      </c>
      <c r="E27" s="2">
        <f t="shared" si="1"/>
        <v>575</v>
      </c>
      <c r="F27">
        <v>2100</v>
      </c>
      <c r="G27">
        <v>1440</v>
      </c>
    </row>
    <row r="28" spans="1:7" x14ac:dyDescent="0.3">
      <c r="A28" t="s">
        <v>27</v>
      </c>
      <c r="B28" s="1">
        <v>440</v>
      </c>
      <c r="C28" s="3">
        <v>70</v>
      </c>
      <c r="D28" s="2">
        <f t="shared" si="0"/>
        <v>910</v>
      </c>
      <c r="E28" s="2">
        <f t="shared" si="1"/>
        <v>505</v>
      </c>
      <c r="F28">
        <v>2200</v>
      </c>
      <c r="G28">
        <v>1370</v>
      </c>
    </row>
    <row r="29" spans="1:7" x14ac:dyDescent="0.3">
      <c r="A29" t="s">
        <v>28</v>
      </c>
      <c r="B29" s="1">
        <v>340</v>
      </c>
      <c r="C29" s="3">
        <v>70</v>
      </c>
      <c r="D29" s="2">
        <f t="shared" si="0"/>
        <v>960</v>
      </c>
      <c r="E29" s="2">
        <f t="shared" si="1"/>
        <v>435</v>
      </c>
      <c r="F29">
        <v>2300</v>
      </c>
      <c r="G29">
        <v>1300</v>
      </c>
    </row>
    <row r="30" spans="1:7" x14ac:dyDescent="0.3">
      <c r="A30" t="s">
        <v>29</v>
      </c>
      <c r="B30" s="1">
        <v>240</v>
      </c>
      <c r="C30" s="3">
        <v>70</v>
      </c>
      <c r="D30" s="2">
        <f t="shared" si="0"/>
        <v>1010</v>
      </c>
      <c r="E30" s="2">
        <f t="shared" si="1"/>
        <v>365</v>
      </c>
      <c r="F30">
        <v>2400</v>
      </c>
      <c r="G30">
        <v>1230</v>
      </c>
    </row>
    <row r="31" spans="1:7" x14ac:dyDescent="0.3">
      <c r="A31" t="s">
        <v>30</v>
      </c>
      <c r="B31" s="1">
        <v>870</v>
      </c>
      <c r="C31" s="3">
        <v>1600</v>
      </c>
      <c r="D31" s="2">
        <f t="shared" si="0"/>
        <v>1065</v>
      </c>
      <c r="E31" s="2">
        <f t="shared" si="1"/>
        <v>100</v>
      </c>
      <c r="F31">
        <v>2140</v>
      </c>
      <c r="G31">
        <v>200</v>
      </c>
    </row>
    <row r="32" spans="1:7" x14ac:dyDescent="0.3">
      <c r="A32" t="s">
        <v>32</v>
      </c>
      <c r="B32" s="1">
        <v>10</v>
      </c>
      <c r="C32" s="3">
        <v>50</v>
      </c>
      <c r="D32" s="2">
        <f t="shared" si="0"/>
        <v>-1475</v>
      </c>
      <c r="E32" s="2">
        <f t="shared" si="1"/>
        <v>735</v>
      </c>
      <c r="F32">
        <v>30</v>
      </c>
      <c r="G32">
        <v>1610</v>
      </c>
    </row>
    <row r="33" spans="2:5" x14ac:dyDescent="0.3">
      <c r="B33" s="1"/>
      <c r="C33" s="3"/>
      <c r="D33" s="2">
        <f t="shared" si="0"/>
        <v>-1510</v>
      </c>
      <c r="E33" s="2">
        <f t="shared" si="1"/>
        <v>-900</v>
      </c>
    </row>
    <row r="34" spans="2:5" x14ac:dyDescent="0.3">
      <c r="B34" s="1"/>
      <c r="C34" s="3"/>
      <c r="D34" s="2">
        <f t="shared" si="0"/>
        <v>-1510</v>
      </c>
      <c r="E34" s="2">
        <f t="shared" si="1"/>
        <v>-900</v>
      </c>
    </row>
    <row r="35" spans="2:5" x14ac:dyDescent="0.3">
      <c r="B35" s="1"/>
      <c r="C35" s="3"/>
      <c r="D35" s="2">
        <f t="shared" si="0"/>
        <v>-1510</v>
      </c>
      <c r="E35" s="2">
        <f t="shared" si="1"/>
        <v>-900</v>
      </c>
    </row>
    <row r="36" spans="2:5" x14ac:dyDescent="0.3">
      <c r="B36" s="1"/>
      <c r="C36" s="3"/>
      <c r="D36" s="2">
        <f t="shared" si="0"/>
        <v>-1510</v>
      </c>
      <c r="E36" s="2">
        <f t="shared" si="1"/>
        <v>-900</v>
      </c>
    </row>
    <row r="37" spans="2:5" x14ac:dyDescent="0.3">
      <c r="B37" s="1"/>
      <c r="C37" s="3"/>
      <c r="D37" s="2">
        <f t="shared" si="0"/>
        <v>-1510</v>
      </c>
      <c r="E37" s="2">
        <f t="shared" si="1"/>
        <v>-900</v>
      </c>
    </row>
    <row r="38" spans="2:5" x14ac:dyDescent="0.3">
      <c r="B38" s="1"/>
      <c r="C38" s="3"/>
      <c r="D38" s="2"/>
      <c r="E38" s="2"/>
    </row>
    <row r="39" spans="2:5" x14ac:dyDescent="0.3">
      <c r="B39" s="1"/>
      <c r="C39" s="3"/>
      <c r="D39" s="2"/>
      <c r="E39" s="2"/>
    </row>
    <row r="40" spans="2:5" x14ac:dyDescent="0.3">
      <c r="B40" s="1"/>
      <c r="C40" s="3"/>
      <c r="D40" s="2"/>
      <c r="E40" s="2"/>
    </row>
  </sheetData>
  <mergeCells count="4">
    <mergeCell ref="A1:A2"/>
    <mergeCell ref="B1:C1"/>
    <mergeCell ref="D1:E1"/>
    <mergeCell ref="F1:G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룸2</vt:lpstr>
      <vt:lpstr>룸end</vt:lpstr>
      <vt:lpstr>룸3(작업중)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2023-05-23T07:54:55Z</dcterms:created>
  <dcterms:modified xsi:type="dcterms:W3CDTF">2023-05-23T12:54:32Z</dcterms:modified>
</cp:coreProperties>
</file>