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eria\Documents\GitHub\The-Gathering...-Website\docs\"/>
    </mc:Choice>
  </mc:AlternateContent>
  <xr:revisionPtr revIDLastSave="0" documentId="13_ncr:1_{1DA00BB8-A7C0-4565-AFC1-49C64C0E73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ttle Tracking" sheetId="1" r:id="rId1"/>
    <sheet name="Weapon Damage" sheetId="2" r:id="rId2"/>
    <sheet name="Ability Damage &amp; Affects" sheetId="3" r:id="rId3"/>
    <sheet name="Spell Damage &amp; Affects" sheetId="4" r:id="rId4"/>
    <sheet name="Subclass Skil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4" l="1"/>
  <c r="A58" i="4" s="1"/>
  <c r="A48" i="4"/>
  <c r="A34" i="4"/>
  <c r="A19" i="4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H13" i="1"/>
  <c r="G13" i="1"/>
  <c r="R12" i="1"/>
  <c r="Q12" i="1"/>
  <c r="H12" i="1"/>
  <c r="G12" i="1"/>
  <c r="R11" i="1"/>
  <c r="Q11" i="1"/>
  <c r="H11" i="1"/>
  <c r="G11" i="1"/>
  <c r="R10" i="1"/>
  <c r="Q10" i="1"/>
  <c r="H10" i="1"/>
  <c r="G10" i="1"/>
  <c r="R9" i="1"/>
  <c r="Q9" i="1"/>
  <c r="H9" i="1"/>
  <c r="G9" i="1"/>
  <c r="R8" i="1"/>
  <c r="Q8" i="1"/>
  <c r="H8" i="1"/>
  <c r="G8" i="1"/>
  <c r="R7" i="1"/>
  <c r="Q7" i="1"/>
  <c r="H7" i="1"/>
  <c r="G7" i="1"/>
  <c r="R6" i="1"/>
  <c r="Q6" i="1"/>
  <c r="H6" i="1"/>
  <c r="G6" i="1"/>
  <c r="R5" i="1"/>
  <c r="Q5" i="1"/>
  <c r="H5" i="1"/>
  <c r="G5" i="1"/>
  <c r="R4" i="1"/>
  <c r="Q4" i="1"/>
  <c r="H4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1"/>
            <color rgb="FF000000"/>
            <rFont val="Calibri"/>
          </rPr>
          <t>Affects:
1) 
2)
3)
4)</t>
        </r>
      </text>
    </comment>
    <comment ref="A5" authorId="0" shapeId="0" xr:uid="{00000000-0006-0000-0000-000002000000}">
      <text>
        <r>
          <rPr>
            <sz val="11"/>
            <color rgb="FF000000"/>
            <rFont val="Calibri"/>
          </rPr>
          <t>Affects:
1) 
2)
3)
4)</t>
        </r>
      </text>
    </comment>
    <comment ref="A6" authorId="0" shapeId="0" xr:uid="{00000000-0006-0000-0000-000003000000}">
      <text>
        <r>
          <rPr>
            <sz val="11"/>
            <color rgb="FF000000"/>
            <rFont val="Calibri"/>
          </rPr>
          <t>Affects:
1)
2)
3)
4)</t>
        </r>
      </text>
    </comment>
    <comment ref="A7" authorId="0" shapeId="0" xr:uid="{00000000-0006-0000-0000-000004000000}">
      <text>
        <r>
          <rPr>
            <sz val="11"/>
            <color rgb="FF000000"/>
            <rFont val="Calibri"/>
          </rPr>
          <t>Affects:
1)
2)
3)
4)</t>
        </r>
      </text>
    </comment>
    <comment ref="A8" authorId="0" shapeId="0" xr:uid="{00000000-0006-0000-0000-000005000000}">
      <text>
        <r>
          <rPr>
            <sz val="11"/>
            <color rgb="FF000000"/>
            <rFont val="Calibri"/>
          </rPr>
          <t>Affects:
1)
2)
3)
4)</t>
        </r>
      </text>
    </comment>
    <comment ref="A9" authorId="0" shapeId="0" xr:uid="{00000000-0006-0000-0000-000006000000}">
      <text>
        <r>
          <rPr>
            <sz val="11"/>
            <color rgb="FF000000"/>
            <rFont val="Calibri"/>
          </rPr>
          <t>Affects:
1) 
2)
3)
4)</t>
        </r>
      </text>
    </comment>
    <comment ref="A10" authorId="0" shapeId="0" xr:uid="{00000000-0006-0000-0000-000007000000}">
      <text>
        <r>
          <rPr>
            <sz val="11"/>
            <color rgb="FF000000"/>
            <rFont val="Calibri"/>
          </rPr>
          <t>Affects:
1)
2)
3)
4)</t>
        </r>
      </text>
    </comment>
    <comment ref="A11" authorId="0" shapeId="0" xr:uid="{00000000-0006-0000-0000-000008000000}">
      <text>
        <r>
          <rPr>
            <sz val="11"/>
            <color rgb="FF000000"/>
            <rFont val="Calibri"/>
          </rPr>
          <t>Affects:
1) 
2)
3)
4)</t>
        </r>
      </text>
    </comment>
    <comment ref="A12" authorId="0" shapeId="0" xr:uid="{00000000-0006-0000-0000-000009000000}">
      <text>
        <r>
          <rPr>
            <sz val="11"/>
            <color rgb="FF000000"/>
            <rFont val="Calibri"/>
          </rPr>
          <t>Affects:
1)
2)
3)
4)</t>
        </r>
      </text>
    </comment>
    <comment ref="A13" authorId="0" shapeId="0" xr:uid="{00000000-0006-0000-0000-00000A000000}">
      <text>
        <r>
          <rPr>
            <sz val="11"/>
            <color rgb="FF000000"/>
            <rFont val="Calibri"/>
          </rPr>
          <t>Affects:
1)
2)
3)
4)</t>
        </r>
      </text>
    </comment>
    <comment ref="E24" authorId="0" shapeId="0" xr:uid="{00000000-0006-0000-0000-00000B000000}">
      <text>
        <r>
          <rPr>
            <sz val="11"/>
            <color rgb="FF000000"/>
            <rFont val="Calibri"/>
          </rPr>
          <t xml:space="preserve">DC10 Constitution roll to decide on whether damage is inflicted:
1  - 3 = 2d4
4 - 9 = 1d4
10+ = No Damage
</t>
        </r>
      </text>
    </comment>
    <comment ref="E25" authorId="0" shapeId="0" xr:uid="{00000000-0006-0000-0000-00000C000000}">
      <text>
        <r>
          <rPr>
            <sz val="11"/>
            <color rgb="FF000000"/>
            <rFont val="Calibri"/>
          </rPr>
          <t>Full-Action to put out flames.</t>
        </r>
      </text>
    </comment>
    <comment ref="E27" authorId="0" shapeId="0" xr:uid="{00000000-0006-0000-0000-00000D000000}">
      <text>
        <r>
          <rPr>
            <sz val="11"/>
            <color rgb="FF000000"/>
            <rFont val="Calibri"/>
          </rPr>
          <t>DC8 Wisdom check to stabilize the bleeding.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100-000001000000}">
      <text>
        <r>
          <rPr>
            <sz val="11"/>
            <color rgb="FF000000"/>
            <rFont val="Calibri"/>
          </rPr>
          <t>Modifier applies to number of dice being rolled. (ie. Bite = 1d4 becomes 2d4)</t>
        </r>
      </text>
    </comment>
    <comment ref="G1" authorId="0" shapeId="0" xr:uid="{00000000-0006-0000-0100-000002000000}">
      <text>
        <r>
          <rPr>
            <sz val="11"/>
            <color rgb="FF000000"/>
            <rFont val="Calibri"/>
          </rPr>
          <t xml:space="preserve">These affects can be used when a 'Max Damage'  roll is made for an attack. 
1d10
Note: Versatile Weapons must be used in their 2H configuration </t>
        </r>
      </text>
    </comment>
    <comment ref="H3" authorId="0" shapeId="0" xr:uid="{00000000-0006-0000-0100-000003000000}">
      <text>
        <r>
          <rPr>
            <sz val="11"/>
            <color rgb="FF000000"/>
            <rFont val="Calibri"/>
          </rPr>
          <t>The target must make a successful DC 10 FORT Save or suffer an additional 1d8 damage.</t>
        </r>
      </text>
    </comment>
    <comment ref="I3" authorId="0" shapeId="0" xr:uid="{00000000-0006-0000-0100-000004000000}">
      <text>
        <r>
          <rPr>
            <sz val="11"/>
            <color rgb="FF000000"/>
            <rFont val="Calibri"/>
          </rPr>
          <t xml:space="preserve">The target must make a successful DC 10 CON Save or receive disadvantage for its next attack.                                        </t>
        </r>
      </text>
    </comment>
    <comment ref="J3" authorId="0" shapeId="0" xr:uid="{00000000-0006-0000-0100-000005000000}">
      <text>
        <r>
          <rPr>
            <sz val="11"/>
            <color rgb="FF000000"/>
            <rFont val="Calibri"/>
          </rPr>
          <t xml:space="preserve">The target loses its next attack as it staggers in shock from its wound.                                                                                      
</t>
        </r>
      </text>
    </comment>
    <comment ref="A4" authorId="0" shapeId="0" xr:uid="{00000000-0006-0000-0100-000006000000}">
      <text>
        <r>
          <rPr>
            <sz val="11"/>
            <color rgb="FF000000"/>
            <rFont val="Calibri"/>
          </rPr>
          <t xml:space="preserve">Slashing
</t>
        </r>
      </text>
    </comment>
    <comment ref="H4" authorId="0" shapeId="0" xr:uid="{00000000-0006-0000-0100-000007000000}">
      <text>
        <r>
          <rPr>
            <sz val="11"/>
            <color rgb="FF000000"/>
            <rFont val="Calibri"/>
          </rPr>
          <t xml:space="preserve">Roll an extra 1d6 damage to the target.
</t>
        </r>
      </text>
    </comment>
    <comment ref="I4" authorId="0" shapeId="0" xr:uid="{00000000-0006-0000-0100-000008000000}">
      <text>
        <r>
          <rPr>
            <sz val="11"/>
            <color rgb="FF000000"/>
            <rFont val="Calibri"/>
          </rPr>
          <t xml:space="preserve">The target must make a successful DC 10 CON Save or its speed is halved for the remainder of the encounter.
</t>
        </r>
      </text>
    </comment>
    <comment ref="J4" authorId="0" shapeId="0" xr:uid="{00000000-0006-0000-0100-000009000000}">
      <text>
        <r>
          <rPr>
            <sz val="11"/>
            <color rgb="FF000000"/>
            <rFont val="Calibri"/>
          </rPr>
          <t>The target must make a successful DC 10 DEX save or it drops whatever it has in hand</t>
        </r>
      </text>
    </comment>
    <comment ref="A5" authorId="0" shapeId="0" xr:uid="{00000000-0006-0000-0100-00000A000000}">
      <text>
        <r>
          <rPr>
            <sz val="11"/>
            <color rgb="FF000000"/>
            <rFont val="Calibri"/>
          </rPr>
          <t>Piercing</t>
        </r>
      </text>
    </comment>
    <comment ref="H5" authorId="0" shapeId="0" xr:uid="{00000000-0006-0000-0100-00000B000000}">
      <text>
        <r>
          <rPr>
            <sz val="11"/>
            <color rgb="FF000000"/>
            <rFont val="Calibri"/>
          </rPr>
          <t xml:space="preserve">The target is considered [BLEEDING] each round until healed.
</t>
        </r>
      </text>
    </comment>
    <comment ref="I5" authorId="0" shapeId="0" xr:uid="{00000000-0006-0000-0100-00000C000000}">
      <text>
        <r>
          <rPr>
            <sz val="11"/>
            <color rgb="FF000000"/>
            <rFont val="Calibri"/>
          </rPr>
          <t>The target’s &lt;limb&gt; is crushed. It suffers disadvantage for the remainder of the encounter when using it.</t>
        </r>
      </text>
    </comment>
    <comment ref="J5" authorId="0" shapeId="0" xr:uid="{00000000-0006-0000-0100-00000D000000}">
      <text>
        <r>
          <rPr>
            <sz val="11"/>
            <color rgb="FF000000"/>
            <rFont val="Calibri"/>
          </rPr>
          <t>As a free action you may immediately make one melee attack vs. the same target</t>
        </r>
      </text>
    </comment>
    <comment ref="A6" authorId="0" shapeId="0" xr:uid="{00000000-0006-0000-0100-00000E000000}">
      <text>
        <r>
          <rPr>
            <sz val="11"/>
            <color rgb="FF000000"/>
            <rFont val="Calibri"/>
          </rPr>
          <t xml:space="preserve">Piercing
</t>
        </r>
      </text>
    </comment>
    <comment ref="H6" authorId="0" shapeId="0" xr:uid="{00000000-0006-0000-0100-00000F000000}">
      <text>
        <r>
          <rPr>
            <sz val="11"/>
            <color rgb="FF000000"/>
            <rFont val="Calibri"/>
          </rPr>
          <t xml:space="preserve">The target must make a successful DC 10 REFLEX save or it drops whatever it has in hand.                                                     </t>
        </r>
      </text>
    </comment>
    <comment ref="I6" authorId="0" shapeId="0" xr:uid="{00000000-0006-0000-0100-000010000000}">
      <text>
        <r>
          <rPr>
            <sz val="11"/>
            <color rgb="FF000000"/>
            <rFont val="Calibri"/>
          </rPr>
          <t xml:space="preserve">The target must make a successful DC 14 CON Save or suffer an additional 1d12 damage.
</t>
        </r>
      </text>
    </comment>
    <comment ref="J6" authorId="0" shapeId="0" xr:uid="{00000000-0006-0000-0100-000011000000}">
      <text>
        <r>
          <rPr>
            <sz val="11"/>
            <color rgb="FF000000"/>
            <rFont val="Calibri"/>
          </rPr>
          <t xml:space="preserve">The target must make a successful DC 15 CON Save or suffer an additional 2d4 damage every round until it saves successfully.
</t>
        </r>
      </text>
    </comment>
    <comment ref="A7" authorId="0" shapeId="0" xr:uid="{00000000-0006-0000-0100-000012000000}">
      <text>
        <r>
          <rPr>
            <sz val="11"/>
            <color rgb="FF000000"/>
            <rFont val="Calibri"/>
          </rPr>
          <t xml:space="preserve">Slashing
</t>
        </r>
      </text>
    </comment>
    <comment ref="H7" authorId="0" shapeId="0" xr:uid="{00000000-0006-0000-0100-000013000000}">
      <text>
        <r>
          <rPr>
            <sz val="11"/>
            <color rgb="FF000000"/>
            <rFont val="Calibri"/>
          </rPr>
          <t xml:space="preserve">As a free action you may immediately make one melee attack vs. the same target.                                                      
</t>
        </r>
      </text>
    </comment>
    <comment ref="I7" authorId="0" shapeId="0" xr:uid="{00000000-0006-0000-0100-000014000000}">
      <text>
        <r>
          <rPr>
            <sz val="11"/>
            <color rgb="FF000000"/>
            <rFont val="Calibri"/>
          </rPr>
          <t xml:space="preserve">The target is also knocked [PRONE].
</t>
        </r>
      </text>
    </comment>
    <comment ref="J7" authorId="0" shapeId="0" xr:uid="{00000000-0006-0000-0100-000015000000}">
      <text>
        <r>
          <rPr>
            <sz val="11"/>
            <color rgb="FF000000"/>
            <rFont val="Calibri"/>
          </rPr>
          <t xml:space="preserve">The target’s AC is reduced by 2 for the remainder of the encounter.                                                                                                                                                              </t>
        </r>
      </text>
    </comment>
    <comment ref="A8" authorId="0" shapeId="0" xr:uid="{00000000-0006-0000-0100-000016000000}">
      <text>
        <r>
          <rPr>
            <sz val="11"/>
            <color rgb="FF000000"/>
            <rFont val="Calibri"/>
          </rPr>
          <t xml:space="preserve">Bludgeoning
</t>
        </r>
      </text>
    </comment>
    <comment ref="A9" authorId="0" shapeId="0" xr:uid="{00000000-0006-0000-0100-000017000000}">
      <text>
        <r>
          <rPr>
            <sz val="11"/>
            <color rgb="FF000000"/>
            <rFont val="Calibri"/>
          </rPr>
          <t xml:space="preserve">Piercing
</t>
        </r>
      </text>
    </comment>
    <comment ref="A10" authorId="0" shapeId="0" xr:uid="{00000000-0006-0000-0100-000018000000}">
      <text>
        <r>
          <rPr>
            <sz val="11"/>
            <color rgb="FF000000"/>
            <rFont val="Calibri"/>
          </rPr>
          <t xml:space="preserve">Piercing
</t>
        </r>
      </text>
    </comment>
    <comment ref="A11" authorId="0" shapeId="0" xr:uid="{00000000-0006-0000-0100-000019000000}">
      <text>
        <r>
          <rPr>
            <sz val="11"/>
            <color rgb="FF000000"/>
            <rFont val="Calibri"/>
          </rPr>
          <t xml:space="preserve">Piercing
</t>
        </r>
      </text>
    </comment>
    <comment ref="A12" authorId="0" shapeId="0" xr:uid="{00000000-0006-0000-0100-00001A000000}">
      <text>
        <r>
          <rPr>
            <sz val="11"/>
            <color rgb="FF000000"/>
            <rFont val="Calibri"/>
          </rPr>
          <t>Piercing</t>
        </r>
      </text>
    </comment>
    <comment ref="A13" authorId="0" shapeId="0" xr:uid="{00000000-0006-0000-0100-00001B000000}">
      <text>
        <r>
          <rPr>
            <sz val="11"/>
            <color rgb="FF000000"/>
            <rFont val="Calibri"/>
          </rPr>
          <t>Bludgeoning</t>
        </r>
      </text>
    </comment>
    <comment ref="A14" authorId="0" shapeId="0" xr:uid="{00000000-0006-0000-0100-00001C000000}">
      <text>
        <r>
          <rPr>
            <sz val="11"/>
            <color rgb="FF000000"/>
            <rFont val="Calibri"/>
          </rPr>
          <t xml:space="preserve">Slashing
</t>
        </r>
      </text>
    </comment>
    <comment ref="A15" authorId="0" shapeId="0" xr:uid="{00000000-0006-0000-0100-00001D000000}">
      <text>
        <r>
          <rPr>
            <sz val="11"/>
            <color rgb="FF000000"/>
            <rFont val="Calibri"/>
          </rPr>
          <t xml:space="preserve">Slashing
</t>
        </r>
      </text>
    </comment>
    <comment ref="A16" authorId="0" shapeId="0" xr:uid="{00000000-0006-0000-0100-00001E000000}">
      <text>
        <r>
          <rPr>
            <sz val="11"/>
            <color rgb="FF000000"/>
            <rFont val="Calibri"/>
          </rPr>
          <t>Bludgeoning</t>
        </r>
      </text>
    </comment>
    <comment ref="A17" authorId="0" shapeId="0" xr:uid="{00000000-0006-0000-0100-00001F000000}">
      <text>
        <r>
          <rPr>
            <sz val="11"/>
            <color rgb="FF000000"/>
            <rFont val="Calibri"/>
          </rPr>
          <t>Slashing</t>
        </r>
      </text>
    </comment>
    <comment ref="A18" authorId="0" shapeId="0" xr:uid="{00000000-0006-0000-0100-000020000000}">
      <text>
        <r>
          <rPr>
            <sz val="11"/>
            <color rgb="FF000000"/>
            <rFont val="Calibri"/>
          </rPr>
          <t xml:space="preserve">Slashing
</t>
        </r>
      </text>
    </comment>
    <comment ref="A19" authorId="0" shapeId="0" xr:uid="{00000000-0006-0000-0100-000021000000}">
      <text>
        <r>
          <rPr>
            <sz val="11"/>
            <color rgb="FF000000"/>
            <rFont val="Calibri"/>
          </rPr>
          <t xml:space="preserve">Slashing
</t>
        </r>
      </text>
    </comment>
    <comment ref="A20" authorId="0" shapeId="0" xr:uid="{00000000-0006-0000-0100-000022000000}">
      <text>
        <r>
          <rPr>
            <sz val="11"/>
            <color rgb="FF000000"/>
            <rFont val="Calibri"/>
          </rPr>
          <t xml:space="preserve">Piercing
</t>
        </r>
      </text>
    </comment>
    <comment ref="A21" authorId="0" shapeId="0" xr:uid="{00000000-0006-0000-0100-000023000000}">
      <text>
        <r>
          <rPr>
            <sz val="11"/>
            <color rgb="FF000000"/>
            <rFont val="Calibri"/>
          </rPr>
          <t xml:space="preserve">Piercing
</t>
        </r>
      </text>
    </comment>
    <comment ref="A22" authorId="0" shapeId="0" xr:uid="{00000000-0006-0000-0100-000024000000}">
      <text>
        <r>
          <rPr>
            <sz val="11"/>
            <color rgb="FF000000"/>
            <rFont val="Calibri"/>
          </rPr>
          <t>Piercing</t>
        </r>
      </text>
    </comment>
    <comment ref="A23" authorId="0" shapeId="0" xr:uid="{00000000-0006-0000-0100-000025000000}">
      <text>
        <r>
          <rPr>
            <sz val="11"/>
            <color rgb="FF000000"/>
            <rFont val="Calibri"/>
          </rPr>
          <t xml:space="preserve">Slashing
</t>
        </r>
      </text>
    </comment>
    <comment ref="A24" authorId="0" shapeId="0" xr:uid="{00000000-0006-0000-0100-000026000000}">
      <text>
        <r>
          <rPr>
            <sz val="11"/>
            <color rgb="FF000000"/>
            <rFont val="Calibri"/>
          </rPr>
          <t xml:space="preserve">Bludgeoning
</t>
        </r>
      </text>
    </comment>
    <comment ref="A25" authorId="0" shapeId="0" xr:uid="{00000000-0006-0000-0100-000027000000}">
      <text>
        <r>
          <rPr>
            <sz val="11"/>
            <color rgb="FF000000"/>
            <rFont val="Calibri"/>
          </rPr>
          <t xml:space="preserve">Bludgeoning
</t>
        </r>
      </text>
    </comment>
    <comment ref="A26" authorId="0" shapeId="0" xr:uid="{00000000-0006-0000-0100-000028000000}">
      <text>
        <r>
          <rPr>
            <sz val="11"/>
            <color rgb="FF000000"/>
            <rFont val="Calibri"/>
          </rPr>
          <t xml:space="preserve">Piercing
</t>
        </r>
      </text>
    </comment>
    <comment ref="A27" authorId="0" shapeId="0" xr:uid="{00000000-0006-0000-0100-000029000000}">
      <text>
        <r>
          <rPr>
            <sz val="11"/>
            <color rgb="FF000000"/>
            <rFont val="Calibri"/>
          </rPr>
          <t xml:space="preserve">Piercing
</t>
        </r>
      </text>
    </comment>
    <comment ref="A28" authorId="0" shapeId="0" xr:uid="{00000000-0006-0000-0100-00002A000000}">
      <text>
        <r>
          <rPr>
            <sz val="11"/>
            <color rgb="FF000000"/>
            <rFont val="Calibri"/>
          </rPr>
          <t xml:space="preserve">Bludgeoning
</t>
        </r>
      </text>
    </comment>
    <comment ref="A29" authorId="0" shapeId="0" xr:uid="{00000000-0006-0000-0100-00002B000000}">
      <text>
        <r>
          <rPr>
            <sz val="11"/>
            <color rgb="FF000000"/>
            <rFont val="Calibri"/>
          </rPr>
          <t xml:space="preserve">Piercing
</t>
        </r>
      </text>
    </comment>
    <comment ref="A30" authorId="0" shapeId="0" xr:uid="{00000000-0006-0000-0100-00002C000000}">
      <text>
        <r>
          <rPr>
            <sz val="11"/>
            <color rgb="FF000000"/>
            <rFont val="Calibri"/>
          </rPr>
          <t xml:space="preserve">Slashing
</t>
        </r>
      </text>
    </comment>
    <comment ref="A31" authorId="0" shapeId="0" xr:uid="{00000000-0006-0000-0100-00002D000000}">
      <text>
        <r>
          <rPr>
            <sz val="11"/>
            <color rgb="FF000000"/>
            <rFont val="Calibri"/>
          </rPr>
          <t xml:space="preserve">Piercing
</t>
        </r>
      </text>
    </comment>
    <comment ref="A32" authorId="0" shapeId="0" xr:uid="{00000000-0006-0000-0100-00002E000000}">
      <text>
        <r>
          <rPr>
            <sz val="11"/>
            <color rgb="FF000000"/>
            <rFont val="Calibri"/>
          </rPr>
          <t xml:space="preserve">Piercing
</t>
        </r>
      </text>
    </comment>
    <comment ref="A33" authorId="0" shapeId="0" xr:uid="{00000000-0006-0000-0100-00002F000000}">
      <text>
        <r>
          <rPr>
            <sz val="11"/>
            <color rgb="FF000000"/>
            <rFont val="Calibri"/>
          </rPr>
          <t xml:space="preserve">Slashing
</t>
        </r>
      </text>
    </comment>
    <comment ref="A34" authorId="0" shapeId="0" xr:uid="{00000000-0006-0000-0100-000030000000}">
      <text>
        <r>
          <rPr>
            <sz val="11"/>
            <color rgb="FF000000"/>
            <rFont val="Calibri"/>
          </rPr>
          <t xml:space="preserve">Bludgeoning
</t>
        </r>
      </text>
    </comment>
    <comment ref="A35" authorId="0" shapeId="0" xr:uid="{00000000-0006-0000-0100-000031000000}">
      <text>
        <r>
          <rPr>
            <sz val="11"/>
            <color rgb="FF000000"/>
            <rFont val="Calibri"/>
          </rPr>
          <t xml:space="preserve">Piercing
</t>
        </r>
      </text>
    </comment>
    <comment ref="A36" authorId="0" shapeId="0" xr:uid="{00000000-0006-0000-0100-000032000000}">
      <text>
        <r>
          <rPr>
            <sz val="11"/>
            <color rgb="FF000000"/>
            <rFont val="Calibri"/>
          </rPr>
          <t>Bludgeoning</t>
        </r>
      </text>
    </comment>
    <comment ref="A37" authorId="0" shapeId="0" xr:uid="{00000000-0006-0000-0100-000033000000}">
      <text>
        <r>
          <rPr>
            <sz val="11"/>
            <color rgb="FF000000"/>
            <rFont val="Calibri"/>
          </rPr>
          <t xml:space="preserve">Bludgeoning
</t>
        </r>
      </text>
    </comment>
    <comment ref="A38" authorId="0" shapeId="0" xr:uid="{00000000-0006-0000-0100-000034000000}">
      <text>
        <r>
          <rPr>
            <sz val="11"/>
            <color rgb="FF000000"/>
            <rFont val="Calibri"/>
          </rPr>
          <t xml:space="preserve">Slashing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200-000001000000}">
      <text>
        <r>
          <rPr>
            <sz val="11"/>
            <color rgb="FF000000"/>
            <rFont val="Calibri"/>
          </rPr>
          <t>In addition to the penalty to AC value following the initial use of this ability, consecutive uses will cause the player to suffer the progressive effects on the table here:
Some special abilities and environmental hazards, such as
starvation and the long-term effects of freezing or scorching
temperatures, can lead to a special condition called
exhaustion. Exhaustion is measured in six levels. An effect
can give a creature one or more levels of exhaustion, as
specified in the effect’s description.
Level Effect:
1 - Disadvantage on ability checks
2 - Disadvantage on attack rolls and saving throws
3 - AC Penalty increased to -8
4 - Speed reduced to 0
If an already exhausted player suffers the effect of its current level of
exhaustion as well as all lower levels. For example, a creature
suffering level 2 exhaustion has disadvantage on ability checks as well as all attack rolls and saving throws.
Finishing a long rest reduces a creature's exhaustion level
by 1.</t>
        </r>
      </text>
    </comment>
    <comment ref="F7" authorId="0" shapeId="0" xr:uid="{00000000-0006-0000-0200-000002000000}">
      <text>
        <r>
          <rPr>
            <sz val="11"/>
            <color rgb="FF000000"/>
            <rFont val="Calibri"/>
          </rPr>
          <t>Saving Throw:
REFLEX save by the victim.</t>
        </r>
      </text>
    </comment>
    <comment ref="F8" authorId="0" shapeId="0" xr:uid="{00000000-0006-0000-0200-000003000000}">
      <text>
        <r>
          <rPr>
            <sz val="11"/>
            <color rgb="FF000000"/>
            <rFont val="Calibri"/>
          </rPr>
          <t>NOTE: Beware! If all enemies within movement range are dead, you WILL attack anyone else within range for the duration of Berserk.</t>
        </r>
      </text>
    </comment>
    <comment ref="F10" authorId="0" shapeId="0" xr:uid="{00000000-0006-0000-0200-000004000000}">
      <text>
        <r>
          <rPr>
            <sz val="11"/>
            <color rgb="FF000000"/>
            <rFont val="Calibri"/>
          </rPr>
          <t xml:space="preserve">Saving Throw:
REFLEX save by the victim.
</t>
        </r>
      </text>
    </comment>
    <comment ref="F14" authorId="0" shapeId="0" xr:uid="{00000000-0006-0000-0200-000005000000}">
      <text>
        <r>
          <rPr>
            <sz val="11"/>
            <color rgb="FF000000"/>
            <rFont val="Calibri"/>
          </rPr>
          <t>In addition to the penalty to AC value following the initial use of this ability, consecutive uses will cause the player to suffer the progressive effects on the table here:
Some special abilities and environmental hazards, such as
starvation and the long-term effects of freezing or scorching
temperatures, can lead to a special condition called
exhaustion. Exhaustion is measured in six levels. An effect
can give a creature one or more levels of exhaustion, as
specified in the effect’s description.
Level Effect:
1 - Disadvantage on ability checks
2 - Disadvantage on attack rolls and saving throws
3 - AC Penalty increased to -8
4 - Speed reduced to 0
If an already exhausted player suffers the effect of its current level of
exhaustion as well as all lower levels. For example, a creature
suffering level 2 exhaustion has disadvantage on ability checks as well as all attack rolls and saving throws.
Finishing a long rest reduces a creature's exhaustion level
by 1.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300-000001000000}">
      <text>
        <r>
          <rPr>
            <sz val="11"/>
            <color rgb="FF000000"/>
            <rFont val="Calibri"/>
          </rPr>
          <t xml:space="preserve">*Ranged Attack Roll*
1d5
</t>
        </r>
      </text>
    </comment>
    <comment ref="C8" authorId="0" shapeId="0" xr:uid="{00000000-0006-0000-0300-000002000000}">
      <text>
        <r>
          <rPr>
            <sz val="11"/>
            <color rgb="FF000000"/>
            <rFont val="Calibri"/>
          </rPr>
          <t xml:space="preserve">1d8
*Drop a random item from targets inventory.
</t>
        </r>
      </text>
    </comment>
    <comment ref="D8" authorId="0" shapeId="0" xr:uid="{00000000-0006-0000-0300-000003000000}">
      <text>
        <r>
          <rPr>
            <sz val="11"/>
            <color rgb="FF000000"/>
            <rFont val="Calibri"/>
          </rPr>
          <t>[2 Rounds]
&lt;Spellcaster DC&gt; (WILLPOWER) save to resist being affected.
*Disadvantage on ability checks and attack rolls while the
source of its fear is within line of sight. Cannot willingly
move to a position where it would end a turn closer to
the source of its fear than where it started.</t>
        </r>
      </text>
    </comment>
    <comment ref="E8" authorId="0" shapeId="0" xr:uid="{00000000-0006-0000-0300-000004000000}">
      <text>
        <r>
          <rPr>
            <sz val="11"/>
            <color rgb="FF000000"/>
            <rFont val="Calibri"/>
          </rPr>
          <t xml:space="preserve">&lt;Spellcaster DC&gt; (FORT) save to resist the poison, and if successful then target takes 1d8 damage each round for 3 Rounds. 
</t>
        </r>
      </text>
    </comment>
    <comment ref="F8" authorId="0" shapeId="0" xr:uid="{00000000-0006-0000-0300-000005000000}">
      <text>
        <r>
          <rPr>
            <sz val="11"/>
            <color rgb="FF000000"/>
            <rFont val="Calibri"/>
          </rPr>
          <t>3d4
*If damage is greather than 8, target's armor is pitted and suffers -2 to AC until repaired.</t>
        </r>
      </text>
    </comment>
    <comment ref="G8" authorId="0" shapeId="0" xr:uid="{00000000-0006-0000-0300-000006000000}">
      <text>
        <r>
          <rPr>
            <sz val="11"/>
            <color rgb="FF000000"/>
            <rFont val="Calibri"/>
          </rPr>
          <t>2d6
[AoE]
* All targets within the cone must make a &lt;spellcaster DC&gt; (REFLEX) save to get out of the way, or be hit. 
* Those hit must make a second (FORT) save @ DC10 or be [STUNNED] for one round.</t>
        </r>
      </text>
    </comment>
    <comment ref="H8" authorId="0" shapeId="0" xr:uid="{00000000-0006-0000-0300-000007000000}">
      <text>
        <r>
          <rPr>
            <sz val="11"/>
            <color rgb="FF000000"/>
            <rFont val="Calibri"/>
          </rPr>
          <t>3d6
* Strikes up to three targets in close proximity to one another.</t>
        </r>
      </text>
    </comment>
    <comment ref="B9" authorId="0" shapeId="0" xr:uid="{00000000-0006-0000-0300-000008000000}">
      <text>
        <r>
          <rPr>
            <sz val="11"/>
            <color rgb="FF000000"/>
            <rFont val="Calibri"/>
          </rPr>
          <t>1d8
*Must be within melee range, make a successful attack roll against target 'touch' AC.
*DC8 to not be [BURNING] for 1 Round.</t>
        </r>
      </text>
    </comment>
    <comment ref="C9" authorId="0" shapeId="0" xr:uid="{00000000-0006-0000-0300-000009000000}">
      <text>
        <r>
          <rPr>
            <sz val="11"/>
            <color rgb="FF000000"/>
            <rFont val="Calibri"/>
          </rPr>
          <t xml:space="preserve">2d5
</t>
        </r>
      </text>
    </comment>
    <comment ref="D9" authorId="0" shapeId="0" xr:uid="{00000000-0006-0000-0300-00000A000000}">
      <text>
        <r>
          <rPr>
            <sz val="11"/>
            <color rgb="FF000000"/>
            <rFont val="Calibri"/>
          </rPr>
          <t xml:space="preserve">3d4
</t>
        </r>
      </text>
    </comment>
    <comment ref="E9" authorId="0" shapeId="0" xr:uid="{00000000-0006-0000-0300-00000B000000}">
      <text>
        <r>
          <rPr>
            <sz val="11"/>
            <color rgb="FF000000"/>
            <rFont val="Calibri"/>
          </rPr>
          <t xml:space="preserve">3d4
[AoE]
</t>
        </r>
      </text>
    </comment>
    <comment ref="F9" authorId="0" shapeId="0" xr:uid="{00000000-0006-0000-0300-00000C000000}">
      <text>
        <r>
          <rPr>
            <sz val="11"/>
            <color rgb="FF000000"/>
            <rFont val="Calibri"/>
          </rPr>
          <t xml:space="preserve">2d6
*If damage is greather than 6, target's armor is pitted and suffers -2 to AC until repaired.
</t>
        </r>
      </text>
    </comment>
    <comment ref="G9" authorId="0" shapeId="0" xr:uid="{00000000-0006-0000-0300-00000D000000}">
      <text>
        <r>
          <rPr>
            <sz val="11"/>
            <color rgb="FF000000"/>
            <rFont val="Calibri"/>
          </rPr>
          <t xml:space="preserve">4d4
* If damage is greather than 10, target's armor is pitted and suffers -4 to AC until repaired.
</t>
        </r>
      </text>
    </comment>
    <comment ref="H9" authorId="0" shapeId="0" xr:uid="{00000000-0006-0000-0300-00000E000000}">
      <text>
        <r>
          <rPr>
            <sz val="11"/>
            <color rgb="FF000000"/>
            <rFont val="Calibri"/>
          </rPr>
          <t>The target makes a DC10 (FORT) save save; if fails the targets health is dropped by 80%, if it fails by 6+ then the target is killed.
If save is successful, the target only takes 1d8 damage.
*Must be within melee range, make a successful attack roll against target 'touch' AC.</t>
        </r>
      </text>
    </comment>
    <comment ref="B10" authorId="0" shapeId="0" xr:uid="{00000000-0006-0000-0300-00000F000000}">
      <text>
        <r>
          <rPr>
            <sz val="11"/>
            <color rgb="FF000000"/>
            <rFont val="Calibri"/>
          </rPr>
          <t>&lt;Spellcaster DC&gt; (WILLPOWER) save to resist being charmed; lasts until successful save made against casters DC.</t>
        </r>
      </text>
    </comment>
    <comment ref="C10" authorId="0" shapeId="0" xr:uid="{00000000-0006-0000-0300-000010000000}">
      <text>
        <r>
          <rPr>
            <sz val="11"/>
            <color rgb="FF000000"/>
            <rFont val="Calibri"/>
          </rPr>
          <t>[3 Rounds] 
- Target granted +4 to any Strength checks for the duration.</t>
        </r>
      </text>
    </comment>
    <comment ref="D10" authorId="0" shapeId="0" xr:uid="{00000000-0006-0000-0300-000011000000}">
      <text>
        <r>
          <rPr>
            <sz val="11"/>
            <color rgb="FF000000"/>
            <rFont val="Calibri"/>
          </rPr>
          <t>&lt;Spellcaster DC&gt; (WILLPOWER) save to resist.
*If affected, movement speed cut in half.</t>
        </r>
      </text>
    </comment>
    <comment ref="E10" authorId="0" shapeId="0" xr:uid="{00000000-0006-0000-0300-000012000000}">
      <text>
        <r>
          <rPr>
            <sz val="11"/>
            <color rgb="FF000000"/>
            <rFont val="Calibri"/>
          </rPr>
          <t xml:space="preserve">&lt;Spellcaster DC&gt; (WILLPOWER) save to resist affects.
Movement speed halved, and target hitroll suffers -3 penalty.
</t>
        </r>
      </text>
    </comment>
    <comment ref="F10" authorId="0" shapeId="0" xr:uid="{00000000-0006-0000-0300-000013000000}">
      <text>
        <r>
          <rPr>
            <sz val="11"/>
            <color rgb="FF000000"/>
            <rFont val="Calibri"/>
          </rPr>
          <t xml:space="preserve">Harmful only to magical creatures which suffer 4d4 damage upon failing save against &lt;spellcaster DC&gt;.
Others have a random spell their affected by dispelled.
</t>
        </r>
      </text>
    </comment>
    <comment ref="G10" authorId="0" shapeId="0" xr:uid="{00000000-0006-0000-0300-000014000000}">
      <text>
        <r>
          <rPr>
            <sz val="11"/>
            <color rgb="FF000000"/>
            <rFont val="Calibri"/>
          </rPr>
          <t>3d6
* If damage is greather than 14, target suffers a lingering wound. Affect(s) at the discretion of the DM.</t>
        </r>
      </text>
    </comment>
    <comment ref="H10" authorId="0" shapeId="0" xr:uid="{00000000-0006-0000-0300-000015000000}">
      <text>
        <r>
          <rPr>
            <sz val="11"/>
            <color rgb="FF000000"/>
            <rFont val="Calibri"/>
          </rPr>
          <t xml:space="preserve">4d6
</t>
        </r>
      </text>
    </comment>
    <comment ref="B11" authorId="0" shapeId="0" xr:uid="{00000000-0006-0000-0300-000016000000}">
      <text>
        <r>
          <rPr>
            <sz val="11"/>
            <color rgb="FF000000"/>
            <rFont val="Calibri"/>
          </rPr>
          <t>1d8
*Must be within melee range, make a successful attack roll against target 'touch' AC.
*DC10 (FORT) save to not be [STUNNED] for 1 Round.</t>
        </r>
      </text>
    </comment>
    <comment ref="C11" authorId="0" shapeId="0" xr:uid="{00000000-0006-0000-0300-000017000000}">
      <text>
        <r>
          <rPr>
            <sz val="11"/>
            <color rgb="FF000000"/>
            <rFont val="Calibri"/>
          </rPr>
          <t>2d5
[AoE]</t>
        </r>
      </text>
    </comment>
    <comment ref="D11" authorId="0" shapeId="0" xr:uid="{00000000-0006-0000-0300-000018000000}">
      <text>
        <r>
          <rPr>
            <sz val="11"/>
            <color rgb="FF000000"/>
            <rFont val="Calibri"/>
          </rPr>
          <t xml:space="preserve">[4 Rounds] 
Causes the next successful attack against the affected target to miss.
</t>
        </r>
      </text>
    </comment>
    <comment ref="E11" authorId="0" shapeId="0" xr:uid="{00000000-0006-0000-0300-000019000000}">
      <text>
        <r>
          <rPr>
            <sz val="11"/>
            <color rgb="FF000000"/>
            <rFont val="Calibri"/>
          </rPr>
          <t xml:space="preserve">[2 Rounds]
Target may take an additional physical action. [ie. Attack]
</t>
        </r>
      </text>
    </comment>
    <comment ref="F11" authorId="0" shapeId="0" xr:uid="{00000000-0006-0000-0300-00001A000000}">
      <text>
        <r>
          <rPr>
            <sz val="11"/>
            <color rgb="FF000000"/>
            <rFont val="Calibri"/>
          </rPr>
          <t>4d5</t>
        </r>
      </text>
    </comment>
    <comment ref="G11" authorId="0" shapeId="0" xr:uid="{00000000-0006-0000-0300-00001B000000}">
      <text>
        <r>
          <rPr>
            <sz val="11"/>
            <color rgb="FF000000"/>
            <rFont val="Calibri"/>
          </rPr>
          <t xml:space="preserve">3d8
</t>
        </r>
      </text>
    </comment>
    <comment ref="H11" authorId="0" shapeId="0" xr:uid="{00000000-0006-0000-0300-00001C000000}">
      <text>
        <r>
          <rPr>
            <sz val="11"/>
            <color rgb="FF000000"/>
            <rFont val="Calibri"/>
          </rPr>
          <t xml:space="preserve">5d5
* If the target is wearing primarily metal armor, it takes an additional 1d10 damage. </t>
        </r>
      </text>
    </comment>
    <comment ref="B12" authorId="0" shapeId="0" xr:uid="{00000000-0006-0000-0300-00001D000000}">
      <text>
        <r>
          <rPr>
            <sz val="11"/>
            <color rgb="FF000000"/>
            <rFont val="Calibri"/>
          </rPr>
          <t xml:space="preserve">1d4
*DC10 (REFLEX) save to resist being [BLINDED] for one round. </t>
        </r>
      </text>
    </comment>
    <comment ref="C12" authorId="0" shapeId="0" xr:uid="{00000000-0006-0000-0300-00001E000000}">
      <text>
        <r>
          <rPr>
            <sz val="11"/>
            <color rgb="FF000000"/>
            <rFont val="Calibri"/>
          </rPr>
          <t xml:space="preserve">2d6
</t>
        </r>
      </text>
    </comment>
    <comment ref="E12" authorId="0" shapeId="0" xr:uid="{00000000-0006-0000-0300-00001F000000}">
      <text>
        <r>
          <rPr>
            <sz val="11"/>
            <color rgb="FF000000"/>
            <rFont val="Calibri"/>
          </rPr>
          <t>3d5
*Damage can be completely mitigated by a &lt;spellcaster DC&gt; Wisdom check.</t>
        </r>
      </text>
    </comment>
    <comment ref="F12" authorId="0" shapeId="0" xr:uid="{00000000-0006-0000-0300-000020000000}">
      <text>
        <r>
          <rPr>
            <sz val="11"/>
            <color rgb="FF000000"/>
            <rFont val="Calibri"/>
          </rPr>
          <t xml:space="preserve">2d7
*Pushes the target back 10ft
</t>
        </r>
      </text>
    </comment>
    <comment ref="G12" authorId="0" shapeId="0" xr:uid="{00000000-0006-0000-0300-000021000000}">
      <text>
        <r>
          <rPr>
            <sz val="11"/>
            <color rgb="FF000000"/>
            <rFont val="Calibri"/>
          </rPr>
          <t xml:space="preserve">3d5
[AoE]
* All targets within the cone must make a &lt;spellcaster DC&gt;(REFLEX) save to get out of the way, or be hit. </t>
        </r>
      </text>
    </comment>
    <comment ref="H12" authorId="0" shapeId="0" xr:uid="{00000000-0006-0000-0300-000022000000}">
      <text>
        <r>
          <rPr>
            <sz val="11"/>
            <color rgb="FF000000"/>
            <rFont val="Calibri"/>
          </rPr>
          <t xml:space="preserve">[3 Rounds] 
Grants the target +30 HP for the duration, at which points the hitpoints are lost. 
</t>
        </r>
      </text>
    </comment>
    <comment ref="B13" authorId="0" shapeId="0" xr:uid="{00000000-0006-0000-0300-000023000000}">
      <text>
        <r>
          <rPr>
            <sz val="11"/>
            <color rgb="FF000000"/>
            <rFont val="Calibri"/>
          </rPr>
          <t>&lt;Damage Depends on Item Thrown&gt;
*At discretion of DM*
Max Damage: 1d10</t>
        </r>
      </text>
    </comment>
    <comment ref="C13" authorId="0" shapeId="0" xr:uid="{00000000-0006-0000-0300-000024000000}">
      <text>
        <r>
          <rPr>
            <sz val="11"/>
            <color rgb="FF000000"/>
            <rFont val="Calibri"/>
          </rPr>
          <t xml:space="preserve">On the beginning of the next round initiative order, an elemental of the casters choosing appears w/ the following:
HP: 20
AC: 10
Melee Attack: 1d6
</t>
        </r>
      </text>
    </comment>
    <comment ref="E13" authorId="0" shapeId="0" xr:uid="{00000000-0006-0000-0300-000025000000}">
      <text>
        <r>
          <rPr>
            <sz val="11"/>
            <color rgb="FF000000"/>
            <rFont val="Calibri"/>
          </rPr>
          <t xml:space="preserve">3d5
*Must be within melee range, make a successful attack roll against target 'touch' AC.
*Half of the damage inflicted is returned to the caster as restored HP.
</t>
        </r>
      </text>
    </comment>
    <comment ref="F13" authorId="0" shapeId="0" xr:uid="{00000000-0006-0000-0300-000026000000}">
      <text>
        <r>
          <rPr>
            <sz val="11"/>
            <color rgb="FF000000"/>
            <rFont val="Calibri"/>
          </rPr>
          <t>3d7</t>
        </r>
      </text>
    </comment>
    <comment ref="G13" authorId="0" shapeId="0" xr:uid="{00000000-0006-0000-0300-000027000000}">
      <text>
        <r>
          <rPr>
            <sz val="11"/>
            <color rgb="FF000000"/>
            <rFont val="Calibri"/>
          </rPr>
          <t xml:space="preserve">5d5
</t>
        </r>
      </text>
    </comment>
    <comment ref="H13" authorId="0" shapeId="0" xr:uid="{00000000-0006-0000-0300-000028000000}">
      <text>
        <r>
          <rPr>
            <sz val="11"/>
            <color rgb="FF000000"/>
            <rFont val="Calibri"/>
          </rPr>
          <t xml:space="preserve">3d5
* DC12 (REFLEX) save to resist being [BLINDED] for 1 round.
</t>
        </r>
      </text>
    </comment>
    <comment ref="B14" authorId="0" shapeId="0" xr:uid="{00000000-0006-0000-0300-000029000000}">
      <text>
        <r>
          <rPr>
            <sz val="11"/>
            <color rgb="FF000000"/>
            <rFont val="Calibri"/>
          </rPr>
          <t xml:space="preserve">1d4
*Automatically hits up to four targets, each taking 1d4 damage.
</t>
        </r>
      </text>
    </comment>
    <comment ref="C14" authorId="0" shapeId="0" xr:uid="{00000000-0006-0000-0300-00002A000000}">
      <text>
        <r>
          <rPr>
            <sz val="11"/>
            <color rgb="FF000000"/>
            <rFont val="Calibri"/>
          </rPr>
          <t xml:space="preserve">[3 Rounds] 
- Target penalized -4 to any Strength checks for the duration.
</t>
        </r>
      </text>
    </comment>
    <comment ref="F14" authorId="0" shapeId="0" xr:uid="{00000000-0006-0000-0300-00002B000000}">
      <text>
        <r>
          <rPr>
            <sz val="11"/>
            <color rgb="FF000000"/>
            <rFont val="Calibri"/>
          </rPr>
          <t>[2 Rounds]
* Increases the targets AC by +4</t>
        </r>
      </text>
    </comment>
    <comment ref="G14" authorId="0" shapeId="0" xr:uid="{00000000-0006-0000-0300-00002C000000}">
      <text>
        <r>
          <rPr>
            <sz val="11"/>
            <color rgb="FF000000"/>
            <rFont val="Calibri"/>
          </rPr>
          <t>[2 Rounds - Cannot be Disabled early]                                           * Hitroll: +1  
* Damage Rolls: +2
* Armor Class dropped by 2.
* All damage against player gets +4 modifier.                                                                                   * Player doesn't fall unconcious at 0 HP;  if brought below 0 during Rage, continue to take actions unless killed (-10HP).</t>
        </r>
      </text>
    </comment>
    <comment ref="H14" authorId="0" shapeId="0" xr:uid="{00000000-0006-0000-0300-00002D000000}">
      <text>
        <r>
          <rPr>
            <sz val="11"/>
            <color rgb="FF000000"/>
            <rFont val="Calibri"/>
          </rPr>
          <t>5d6</t>
        </r>
      </text>
    </comment>
    <comment ref="B15" authorId="0" shapeId="0" xr:uid="{00000000-0006-0000-0300-00002E000000}">
      <text>
        <r>
          <rPr>
            <sz val="11"/>
            <color rgb="FF000000"/>
            <rFont val="Calibri"/>
          </rPr>
          <t xml:space="preserve">2d4
*Damage can be completely mitigated by a &lt;spellcaster DC&gt; Wisdom check.
</t>
        </r>
      </text>
    </comment>
    <comment ref="F15" authorId="0" shapeId="0" xr:uid="{00000000-0006-0000-0300-00002F000000}">
      <text>
        <r>
          <rPr>
            <sz val="11"/>
            <color rgb="FF000000"/>
            <rFont val="Calibri"/>
          </rPr>
          <t xml:space="preserve">5d4
</t>
        </r>
      </text>
    </comment>
    <comment ref="G15" authorId="0" shapeId="0" xr:uid="{00000000-0006-0000-0300-000030000000}">
      <text>
        <r>
          <rPr>
            <sz val="11"/>
            <color rgb="FF000000"/>
            <rFont val="Calibri"/>
          </rPr>
          <t>4d4
* Target must succeed on DC12 (WILLPOWER) save or be [FEARED] for one round.</t>
        </r>
      </text>
    </comment>
    <comment ref="B16" authorId="0" shapeId="0" xr:uid="{00000000-0006-0000-0300-000031000000}">
      <text>
        <r>
          <rPr>
            <sz val="11"/>
            <color rgb="FF000000"/>
            <rFont val="Calibri"/>
          </rPr>
          <t>1d8
*Must be within melee range, make a successful attack roll against target 'touch' AC.
*DC8 (FORT) save to not be [PARALYZED] for 1 Round.</t>
        </r>
      </text>
    </comment>
    <comment ref="G16" authorId="0" shapeId="0" xr:uid="{00000000-0006-0000-0300-000032000000}">
      <text>
        <r>
          <rPr>
            <sz val="11"/>
            <color rgb="FF000000"/>
            <rFont val="Calibri"/>
          </rPr>
          <t>3d5
* Caster rolls 1d20 on the following 'Wild Magic' table to determine any extra results: 
01 - 02 = A fireball spell suddenly manifests nearby and explodes against a random ally.
03 - 05 = For the next two turns, the member of your party with the lowest hitpoints is granted 5 HP.
06 = Your skin turns a vibrant shade of blue until cured. (Disadvantage on Stealth Checks)
07 - 09 = You suddenly turn into a potted plant until the start of your next turn! While a plant you are [incapacitated] and suffer +10 damage if hit. If you drop to 0 hitpoints, your pot breaks and you revert to your normal form @ 50% total HP.
10 - 11 = An eye appears on your forehead for the next hour [IRL time] and grants advantage on any Wisdom checks made involving sight.
12 - 13 = A random person in the initiative order is [FRIGHTENED] for the next round.
14 - 16 = You suddenly teleport up to 60 ft away into any unoccupied space randomly.
17 - 19 = You can take one additional action immediately.
20 = Everyone within 20 ft of you takes 1d10 necrotic damage, and you regain hitpoints equal to the sum of damage dealt.</t>
        </r>
      </text>
    </comment>
    <comment ref="B17" authorId="0" shapeId="0" xr:uid="{00000000-0006-0000-0300-000033000000}">
      <text>
        <r>
          <rPr>
            <sz val="11"/>
            <color rgb="FF000000"/>
            <rFont val="Calibri"/>
          </rPr>
          <t xml:space="preserve">Target must succeed on a (WILLPOWER) save against the casters spell DC to resist being forced to sleep.
Duration: [3 Rounds] unless awakened by a full action, damage, or successful DC roll.
</t>
        </r>
      </text>
    </comment>
    <comment ref="B18" authorId="0" shapeId="0" xr:uid="{00000000-0006-0000-0300-000034000000}">
      <text>
        <r>
          <rPr>
            <sz val="11"/>
            <color rgb="FF000000"/>
            <rFont val="Calibri"/>
          </rPr>
          <t xml:space="preserve">&lt;Spellcaster DC&gt; (WILLPOWER) save to resist being teleported elsewhere within the immediate area; a failed save by 5+ causes the target to be teleported completely away.
</t>
        </r>
      </text>
    </comment>
    <comment ref="B19" authorId="0" shapeId="0" xr:uid="{00000000-0006-0000-0300-000035000000}">
      <text>
        <r>
          <rPr>
            <sz val="11"/>
            <color rgb="FF000000"/>
            <rFont val="Calibri"/>
          </rPr>
          <t xml:space="preserve">[2 Rounds] 
- Increases AC of target by +2    
</t>
        </r>
      </text>
    </comment>
    <comment ref="B23" authorId="0" shapeId="0" xr:uid="{00000000-0006-0000-0300-000036000000}">
      <text>
        <r>
          <rPr>
            <sz val="11"/>
            <color rgb="FF000000"/>
            <rFont val="Calibri"/>
          </rPr>
          <t>[3 Rounds] 
You bless up to two targets of your choice within range. Whenever a target makes an attack roll or a saving throw before the spell ends, the target can roll 1d4 and add the number rolled to the attack roll or saving throw.</t>
        </r>
      </text>
    </comment>
    <comment ref="C23" authorId="0" shapeId="0" xr:uid="{00000000-0006-0000-0300-000037000000}">
      <text>
        <r>
          <rPr>
            <sz val="11"/>
            <color rgb="FF000000"/>
            <rFont val="Calibri"/>
          </rPr>
          <t>1d8</t>
        </r>
      </text>
    </comment>
    <comment ref="D23" authorId="0" shapeId="0" xr:uid="{00000000-0006-0000-0300-000038000000}">
      <text>
        <r>
          <rPr>
            <sz val="11"/>
            <color rgb="FF000000"/>
            <rFont val="Calibri"/>
          </rPr>
          <t xml:space="preserve">&lt;spellcaster DC&gt; (WILLPOWER) save to resist.
Automatically fails any ability check involving sight.
Attack rolls against blind creatures have advantage;
a blind creature’s attack rolls have disadvantage.
</t>
        </r>
      </text>
    </comment>
    <comment ref="E23" authorId="0" shapeId="0" xr:uid="{00000000-0006-0000-0300-000039000000}">
      <text>
        <r>
          <rPr>
            <sz val="11"/>
            <color rgb="FF000000"/>
            <rFont val="Calibri"/>
          </rPr>
          <t>2d6
* Can only be used outside
* Granted an additional 1d10 damage if it is storming outside.</t>
        </r>
      </text>
    </comment>
    <comment ref="F23" authorId="0" shapeId="0" xr:uid="{00000000-0006-0000-0300-00003A000000}">
      <text>
        <r>
          <rPr>
            <sz val="11"/>
            <color rgb="FF000000"/>
            <rFont val="Calibri"/>
          </rPr>
          <t xml:space="preserve">&lt;spellcaster DC&gt; (WILLPOWER) save to resist.
</t>
        </r>
      </text>
    </comment>
    <comment ref="G23" authorId="0" shapeId="0" xr:uid="{00000000-0006-0000-0300-00003B000000}">
      <text>
        <r>
          <rPr>
            <sz val="11"/>
            <color rgb="FF000000"/>
            <rFont val="Calibri"/>
          </rPr>
          <t xml:space="preserve">You take control of the weather within 5 miles of you
for the duration. You must be outdoors to cast this spell.
</t>
        </r>
      </text>
    </comment>
    <comment ref="H23" authorId="0" shapeId="0" xr:uid="{00000000-0006-0000-0300-00003C000000}">
      <text>
        <r>
          <rPr>
            <sz val="11"/>
            <color rgb="FF000000"/>
            <rFont val="Calibri"/>
          </rPr>
          <t>3d6
*Undead take an additional 1d10 damage.</t>
        </r>
      </text>
    </comment>
    <comment ref="B24" authorId="0" shapeId="0" xr:uid="{00000000-0006-0000-0300-00003D000000}">
      <text>
        <r>
          <rPr>
            <sz val="11"/>
            <color rgb="FF000000"/>
            <rFont val="Calibri"/>
          </rPr>
          <t>1d6</t>
        </r>
      </text>
    </comment>
    <comment ref="C24" authorId="0" shapeId="0" xr:uid="{00000000-0006-0000-0300-00003E000000}">
      <text>
        <r>
          <rPr>
            <sz val="11"/>
            <color rgb="FF000000"/>
            <rFont val="Calibri"/>
          </rPr>
          <t>2d5</t>
        </r>
      </text>
    </comment>
    <comment ref="D24" authorId="0" shapeId="0" xr:uid="{00000000-0006-0000-0300-00003F000000}">
      <text>
        <r>
          <rPr>
            <sz val="11"/>
            <color rgb="FF000000"/>
            <rFont val="Calibri"/>
          </rPr>
          <t xml:space="preserve">[4 Rounds] 
&lt;spellcaster DC&gt; (FORT) save to resist.
Such extreme pain causes concentration to be impossible; no spells are able to be used by the victim for the duration.
</t>
        </r>
      </text>
    </comment>
    <comment ref="E24" authorId="0" shapeId="0" xr:uid="{00000000-0006-0000-0300-000040000000}">
      <text>
        <r>
          <rPr>
            <sz val="11"/>
            <color rgb="FF000000"/>
            <rFont val="Calibri"/>
          </rPr>
          <t>3d5
Can only be used against creatures of magical nature</t>
        </r>
      </text>
    </comment>
    <comment ref="F24" authorId="0" shapeId="0" xr:uid="{00000000-0006-0000-0300-000041000000}">
      <text>
        <r>
          <rPr>
            <sz val="11"/>
            <color rgb="FF000000"/>
            <rFont val="Calibri"/>
          </rPr>
          <t xml:space="preserve">3d6
</t>
        </r>
      </text>
    </comment>
    <comment ref="G24" authorId="0" shapeId="0" xr:uid="{00000000-0006-0000-0300-000042000000}">
      <text>
        <r>
          <rPr>
            <sz val="11"/>
            <color rgb="FF000000"/>
            <rFont val="Calibri"/>
          </rPr>
          <t>Target must succeed on a (WILLPOWER) save against the casters spell DC to resist being forced to sleep.
Duration: [3 Rounds] unless awakened by a full action, damage, or successful DC roll.</t>
        </r>
      </text>
    </comment>
    <comment ref="H24" authorId="0" shapeId="0" xr:uid="{00000000-0006-0000-0300-000043000000}">
      <text>
        <r>
          <rPr>
            <sz val="11"/>
            <color rgb="FF000000"/>
            <rFont val="Calibri"/>
          </rPr>
          <t xml:space="preserve">4d4
* Reduces the spell counter for the target by 1, allowing them to cast spells that have been expended once more. 
</t>
        </r>
      </text>
    </comment>
    <comment ref="B25" authorId="0" shapeId="0" xr:uid="{00000000-0006-0000-0300-000044000000}">
      <text>
        <r>
          <rPr>
            <sz val="11"/>
            <color rgb="FF000000"/>
            <rFont val="Calibri"/>
          </rPr>
          <t>1d8</t>
        </r>
      </text>
    </comment>
    <comment ref="C25" authorId="0" shapeId="0" xr:uid="{00000000-0006-0000-0300-000045000000}">
      <text>
        <r>
          <rPr>
            <sz val="11"/>
            <color rgb="FF000000"/>
            <rFont val="Calibri"/>
          </rPr>
          <t xml:space="preserve">&lt;Spellcaster DC&gt; (WILLPOWER) save to resist the curse, and if successful then target is cursed until 'Remove Curse' or 'Bless' is cast on the target. 
* While cursed, the target has disadvantage on attack rolls against the caster only.
* While the target is cursed, the casters successful attacks/spells deal an extra 1d8 necrotic damage to the target.
</t>
        </r>
      </text>
    </comment>
    <comment ref="D25" authorId="0" shapeId="0" xr:uid="{00000000-0006-0000-0300-000046000000}">
      <text>
        <r>
          <rPr>
            <sz val="11"/>
            <color rgb="FF000000"/>
            <rFont val="Calibri"/>
          </rPr>
          <t>&lt;spellcaster DC&gt; (WILLPOWER) save to resist.
Automatically fails any ability check involving hearing.</t>
        </r>
      </text>
    </comment>
    <comment ref="E25" authorId="0" shapeId="0" xr:uid="{00000000-0006-0000-0300-000047000000}">
      <text>
        <r>
          <rPr>
            <sz val="11"/>
            <color rgb="FF000000"/>
            <rFont val="Calibri"/>
          </rPr>
          <t xml:space="preserve">3d4
</t>
        </r>
      </text>
    </comment>
    <comment ref="F25" authorId="0" shapeId="0" xr:uid="{00000000-0006-0000-0300-000048000000}">
      <text>
        <r>
          <rPr>
            <sz val="11"/>
            <color rgb="FF000000"/>
            <rFont val="Calibri"/>
          </rPr>
          <t xml:space="preserve">4d8
</t>
        </r>
      </text>
    </comment>
    <comment ref="G25" authorId="0" shapeId="0" xr:uid="{00000000-0006-0000-0300-000049000000}">
      <text>
        <r>
          <rPr>
            <sz val="11"/>
            <color rgb="FF000000"/>
            <rFont val="Calibri"/>
          </rPr>
          <t>4d5</t>
        </r>
      </text>
    </comment>
    <comment ref="H25" authorId="0" shapeId="0" xr:uid="{00000000-0006-0000-0300-00004A000000}">
      <text>
        <r>
          <rPr>
            <sz val="11"/>
            <color rgb="FF000000"/>
            <rFont val="Calibri"/>
          </rPr>
          <t xml:space="preserve">[AoE]
3d5
</t>
        </r>
      </text>
    </comment>
    <comment ref="B26" authorId="0" shapeId="0" xr:uid="{00000000-0006-0000-0300-00004B000000}">
      <text>
        <r>
          <rPr>
            <sz val="11"/>
            <color rgb="FF000000"/>
            <rFont val="Calibri"/>
          </rPr>
          <t>1d4
Able to strike any three enemies standing within 5ft of eachother.</t>
        </r>
      </text>
    </comment>
    <comment ref="C26" authorId="0" shapeId="0" xr:uid="{00000000-0006-0000-0300-00004C000000}">
      <text>
        <r>
          <rPr>
            <sz val="11"/>
            <color rgb="FF000000"/>
            <rFont val="Calibri"/>
          </rPr>
          <t>&lt;Spellcaster DC&gt; (WILLPOWER) save to resist; if unsuccessful target suffers the following affect for two rounds:
* While under the effects, the target has disadvantage on all rolls.</t>
        </r>
      </text>
    </comment>
    <comment ref="D26" authorId="0" shapeId="0" xr:uid="{00000000-0006-0000-0300-00004D000000}">
      <text>
        <r>
          <rPr>
            <sz val="11"/>
            <color rgb="FF000000"/>
            <rFont val="Calibri"/>
          </rPr>
          <t xml:space="preserve">2d5
*If spell critically hits creature of matching alignment, creature takes max damage [20].
</t>
        </r>
      </text>
    </comment>
    <comment ref="E26" authorId="0" shapeId="0" xr:uid="{00000000-0006-0000-0300-00004E000000}">
      <text>
        <r>
          <rPr>
            <sz val="11"/>
            <color rgb="FF000000"/>
            <rFont val="Calibri"/>
          </rPr>
          <t>2d6
* If the target is wearing primarily metal armor, it takes an additional 1d10 damage.</t>
        </r>
      </text>
    </comment>
    <comment ref="F26" authorId="0" shapeId="0" xr:uid="{00000000-0006-0000-0300-00004F000000}">
      <text>
        <r>
          <rPr>
            <sz val="11"/>
            <color rgb="FF000000"/>
            <rFont val="Calibri"/>
          </rPr>
          <t>5d7 
*[2 Rounds] required to cast.
* Damages all players of any alignment different than the caster, and inflicts them with [CURSE]
* Players of like alignment are [BLESSED]
* Caster takes damage equal to half their total HP at the conclusion of the spell.</t>
        </r>
      </text>
    </comment>
    <comment ref="G26" authorId="0" shapeId="0" xr:uid="{00000000-0006-0000-0300-000050000000}">
      <text>
        <r>
          <rPr>
            <sz val="11"/>
            <color rgb="FF000000"/>
            <rFont val="Calibri"/>
          </rPr>
          <t>2d10</t>
        </r>
      </text>
    </comment>
    <comment ref="C27" authorId="0" shapeId="0" xr:uid="{00000000-0006-0000-0300-000051000000}">
      <text>
        <r>
          <rPr>
            <sz val="11"/>
            <color rgb="FF000000"/>
            <rFont val="Calibri"/>
          </rPr>
          <t>2d5
*Must be within melee range, make a successful attack roll against target 'touch' AC.</t>
        </r>
      </text>
    </comment>
    <comment ref="D27" authorId="0" shapeId="0" xr:uid="{00000000-0006-0000-0300-000052000000}">
      <text>
        <r>
          <rPr>
            <sz val="11"/>
            <color rgb="FF000000"/>
            <rFont val="Calibri"/>
          </rPr>
          <t xml:space="preserve">2d5
*If spell critically hits creature of matching alignment, creature takes max damage [20].
</t>
        </r>
      </text>
    </comment>
    <comment ref="E27" authorId="0" shapeId="0" xr:uid="{00000000-0006-0000-0300-000053000000}">
      <text>
        <r>
          <rPr>
            <sz val="11"/>
            <color rgb="FF000000"/>
            <rFont val="Calibri"/>
          </rPr>
          <t>[3 Rounds] 
Target is granted +4 AC if cast matching their alignment.  -4 AC if opposite aura is cast.</t>
        </r>
      </text>
    </comment>
    <comment ref="F27" authorId="0" shapeId="0" xr:uid="{00000000-0006-0000-0300-000054000000}">
      <text>
        <r>
          <rPr>
            <sz val="11"/>
            <color rgb="FF000000"/>
            <rFont val="Calibri"/>
          </rPr>
          <t xml:space="preserve">[2 Rounds]
The affected target has all damage reduced by 1/2.
</t>
        </r>
      </text>
    </comment>
    <comment ref="C28" authorId="0" shapeId="0" xr:uid="{00000000-0006-0000-0300-000055000000}">
      <text>
        <r>
          <rPr>
            <sz val="11"/>
            <color rgb="FF000000"/>
            <rFont val="Calibri"/>
          </rPr>
          <t xml:space="preserve">4d4
</t>
        </r>
      </text>
    </comment>
    <comment ref="D28" authorId="0" shapeId="0" xr:uid="{00000000-0006-0000-0300-000056000000}">
      <text>
        <r>
          <rPr>
            <sz val="11"/>
            <color rgb="FF000000"/>
            <rFont val="Calibri"/>
          </rPr>
          <t xml:space="preserve">[2 Rounds]
* Hitroll: +1
* Damroll: +3  
* Player will critically strike on natural rolls of 17 - 20.
* Armor Class dropped by 4.
* All damage against player gets +3 modifier.
</t>
        </r>
      </text>
    </comment>
    <comment ref="D29" authorId="0" shapeId="0" xr:uid="{00000000-0006-0000-0300-000057000000}">
      <text>
        <r>
          <rPr>
            <sz val="11"/>
            <color rgb="FF000000"/>
            <rFont val="Calibri"/>
          </rPr>
          <t xml:space="preserve">1d10
* DC14 (FORT/REFLEX) save to resist being [BLINDED] for one round.
</t>
        </r>
      </text>
    </comment>
    <comment ref="D30" authorId="0" shapeId="0" xr:uid="{00000000-0006-0000-0300-000058000000}">
      <text>
        <r>
          <rPr>
            <sz val="11"/>
            <color rgb="FF000000"/>
            <rFont val="Calibri"/>
          </rPr>
          <t xml:space="preserve">2d5
* Half of the damage dealt is returned to the caster as health.
</t>
        </r>
      </text>
    </comment>
    <comment ref="D31" authorId="0" shapeId="0" xr:uid="{00000000-0006-0000-0300-000059000000}">
      <text>
        <r>
          <rPr>
            <sz val="11"/>
            <color rgb="FF000000"/>
            <rFont val="Calibri"/>
          </rPr>
          <t xml:space="preserve">&lt;Spellcaster DC&gt; (FORT) save to resist the plague; if infected then target takes 2d4 damage each round until cured. 
* Characters within 5ft of the target while infected must make DC12 (FORT) save or be afflicted. 
</t>
        </r>
      </text>
    </comment>
    <comment ref="D32" authorId="0" shapeId="0" xr:uid="{00000000-0006-0000-0300-00005A000000}">
      <text>
        <r>
          <rPr>
            <sz val="11"/>
            <color rgb="FF000000"/>
            <rFont val="Calibri"/>
          </rPr>
          <t xml:space="preserve">&lt;Spellcaster DC&gt; (FORT) save to resist the poison, and if successful then target takes 1d6 damage each round for 3 Rounds. </t>
        </r>
      </text>
    </comment>
    <comment ref="D33" authorId="0" shapeId="0" xr:uid="{00000000-0006-0000-0300-00005B000000}">
      <text>
        <r>
          <rPr>
            <sz val="11"/>
            <color rgb="FF000000"/>
            <rFont val="Calibri"/>
          </rPr>
          <t>[3 Rounds] 
Successful attacks against the target deal an extra 1d4 psychic damage.</t>
        </r>
      </text>
    </comment>
    <comment ref="D34" authorId="0" shapeId="0" xr:uid="{00000000-0006-0000-0300-00005C000000}">
      <text>
        <r>
          <rPr>
            <sz val="11"/>
            <color rgb="FF000000"/>
            <rFont val="Calibri"/>
          </rPr>
          <t>1d4 to all targets on the ground.
For two rounds, all targets regaining on the ground suffer -2 to Hitroll and 1/2 movement speed.</t>
        </r>
      </text>
    </comment>
    <comment ref="B38" authorId="0" shapeId="0" xr:uid="{00000000-0006-0000-0300-00005D000000}">
      <text>
        <r>
          <rPr>
            <sz val="11"/>
            <color rgb="FF000000"/>
            <rFont val="Calibri"/>
          </rPr>
          <t xml:space="preserve">&lt;Spellcaster DC&gt; (FORT) save to resist the plague; if infected then target takes 1d8 damage each round until cured. 
* Characters within 5ft of the target while infected must make DC12 (FORT) save or be afflicted. </t>
        </r>
      </text>
    </comment>
    <comment ref="C38" authorId="0" shapeId="0" xr:uid="{00000000-0006-0000-0300-00005E000000}">
      <text>
        <r>
          <rPr>
            <sz val="11"/>
            <color rgb="FF000000"/>
            <rFont val="Calibri"/>
          </rPr>
          <t>[2 Rounds] 
- Increases AC of target by +4                              
- Target is vulnerable to fire; reducing AC from fire attacks by -4, and taking x2 damage from successful flame attacks.</t>
        </r>
      </text>
    </comment>
    <comment ref="D38" authorId="0" shapeId="0" xr:uid="{00000000-0006-0000-0300-00005F000000}">
      <text>
        <r>
          <rPr>
            <sz val="11"/>
            <color rgb="FF000000"/>
            <rFont val="Calibri"/>
          </rPr>
          <t>3d4</t>
        </r>
      </text>
    </comment>
    <comment ref="E38" authorId="0" shapeId="0" xr:uid="{00000000-0006-0000-0300-000060000000}">
      <text>
        <r>
          <rPr>
            <sz val="11"/>
            <color rgb="FF000000"/>
            <rFont val="Calibri"/>
          </rPr>
          <t>2d6
*Must be within melee range, make a successful attack roll against target 'touch' AC.
- Victim suffers -4 to HR for [1 Round]</t>
        </r>
      </text>
    </comment>
    <comment ref="F38" authorId="0" shapeId="0" xr:uid="{00000000-0006-0000-0300-000061000000}">
      <text>
        <r>
          <rPr>
            <sz val="11"/>
            <color rgb="FF000000"/>
            <rFont val="Calibri"/>
          </rPr>
          <t>&lt;spellcaster DC&gt; (WILLPOWER) save or target automatically fails any ability check involving sight.
Attack rolls against blind creatures have advantage;
a blind creature’s attack rolls have disadvantage.</t>
        </r>
      </text>
    </comment>
    <comment ref="G38" authorId="0" shapeId="0" xr:uid="{00000000-0006-0000-0300-000062000000}">
      <text>
        <r>
          <rPr>
            <sz val="11"/>
            <color rgb="FF000000"/>
            <rFont val="Calibri"/>
          </rPr>
          <t>3d4
[AoE]
* Can only be cast while outside.
* If storming, +6 additional damage to the damage roll.</t>
        </r>
      </text>
    </comment>
    <comment ref="H38" authorId="0" shapeId="0" xr:uid="{00000000-0006-0000-0300-000063000000}">
      <text>
        <r>
          <rPr>
            <sz val="11"/>
            <color rgb="FF000000"/>
            <rFont val="Calibri"/>
          </rPr>
          <t xml:space="preserve">4d5
*Must be within melee range, make a successful attack roll against target 'touch' AC.
</t>
        </r>
      </text>
    </comment>
    <comment ref="I38" authorId="0" shapeId="0" xr:uid="{00000000-0006-0000-0300-000064000000}">
      <text>
        <r>
          <rPr>
            <sz val="11"/>
            <color rgb="FF000000"/>
            <rFont val="Calibri"/>
          </rPr>
          <t xml:space="preserve">5d4
* DC12 (FORT) Save or be [DEAFENED] for 2 rounds.
</t>
        </r>
      </text>
    </comment>
    <comment ref="B39" authorId="0" shapeId="0" xr:uid="{00000000-0006-0000-0300-000065000000}">
      <text>
        <r>
          <rPr>
            <sz val="11"/>
            <color rgb="FF000000"/>
            <rFont val="Calibri"/>
          </rPr>
          <t xml:space="preserve">[2 Rounds] 
*Reduces AC of target by -3
</t>
        </r>
      </text>
    </comment>
    <comment ref="C39" authorId="0" shapeId="0" xr:uid="{00000000-0006-0000-0300-000066000000}">
      <text>
        <r>
          <rPr>
            <sz val="11"/>
            <color rgb="FF000000"/>
            <rFont val="Calibri"/>
          </rPr>
          <t>&lt;Spellcaster DC&gt; to reveal all hidden/invisible targets in the area.</t>
        </r>
      </text>
    </comment>
    <comment ref="D39" authorId="0" shapeId="0" xr:uid="{00000000-0006-0000-0300-000067000000}">
      <text>
        <r>
          <rPr>
            <sz val="11"/>
            <color rgb="FF000000"/>
            <rFont val="Calibri"/>
          </rPr>
          <t>Choice given to call  a number of creatures based on their strength. 
* One Strong Creature
* Two Normal Creatures
* Four Easy Creatures
STRONG:
HP: 20
AC: 12
Attack: 2d5
NORMAL:
HP: 10
AC: 9
Attack: 1d6
EASY:
HP: 6
AC: 5
Attack: 1d4</t>
        </r>
      </text>
    </comment>
    <comment ref="E39" authorId="0" shapeId="0" xr:uid="{00000000-0006-0000-0300-000068000000}">
      <text>
        <r>
          <rPr>
            <sz val="11"/>
            <color rgb="FF000000"/>
            <rFont val="Calibri"/>
          </rPr>
          <t xml:space="preserve">2d4
[AoE]
* Must be Outside to cast
&lt;DC14&gt; (FORT) save to resist being poisoned, otherwise 1d6 damage each round for 3 Rounds. </t>
        </r>
      </text>
    </comment>
    <comment ref="F39" authorId="0" shapeId="0" xr:uid="{00000000-0006-0000-0300-000069000000}">
      <text>
        <r>
          <rPr>
            <sz val="11"/>
            <color rgb="FF000000"/>
            <rFont val="Calibri"/>
          </rPr>
          <t>4d5
*Must be within melee range, make a successful attack roll against target 'touch' AC.
* Any living creature must succeed on a DC14 (FORT) save or take an additional 1d10 necrotic damage.</t>
        </r>
      </text>
    </comment>
    <comment ref="G39" authorId="0" shapeId="0" xr:uid="{00000000-0006-0000-0300-00006A000000}">
      <text>
        <r>
          <rPr>
            <sz val="11"/>
            <color rgb="FF000000"/>
            <rFont val="Calibri"/>
          </rPr>
          <t xml:space="preserve">2d8
[AoE]
*DC12 (REFLEX) Save or [BURNING] for 2 rounds.
</t>
        </r>
      </text>
    </comment>
    <comment ref="B40" authorId="0" shapeId="0" xr:uid="{00000000-0006-0000-0300-00006B000000}">
      <text>
        <r>
          <rPr>
            <sz val="11"/>
            <color rgb="FF000000"/>
            <rFont val="Calibri"/>
          </rPr>
          <t>&lt;spellcaster DC&gt; to resist.
Target must succeed on a (WILLPOWER) save against the caster to resist being charmed.</t>
        </r>
      </text>
    </comment>
    <comment ref="C40" authorId="0" shapeId="0" xr:uid="{00000000-0006-0000-0300-00006C000000}">
      <text>
        <r>
          <rPr>
            <sz val="11"/>
            <color rgb="FF000000"/>
            <rFont val="Calibri"/>
          </rPr>
          <t>[3 Rounds]
Target is healed for 1d4 each round for the duration.</t>
        </r>
      </text>
    </comment>
    <comment ref="D40" authorId="0" shapeId="0" xr:uid="{00000000-0006-0000-0300-00006D000000}">
      <text>
        <r>
          <rPr>
            <sz val="11"/>
            <color rgb="FF000000"/>
            <rFont val="Calibri"/>
          </rPr>
          <t xml:space="preserve">2d7
</t>
        </r>
      </text>
    </comment>
    <comment ref="F40" authorId="0" shapeId="0" xr:uid="{00000000-0006-0000-0300-00006E000000}">
      <text>
        <r>
          <rPr>
            <sz val="11"/>
            <color rgb="FF000000"/>
            <rFont val="Calibri"/>
          </rPr>
          <t xml:space="preserve">2d4 to all targets on the ground.
For two rounds, all targets regaining on the ground suffer -2 to Hitroll and 1/2 movement speed.
</t>
        </r>
      </text>
    </comment>
    <comment ref="G40" authorId="0" shapeId="0" xr:uid="{00000000-0006-0000-0300-00006F000000}">
      <text>
        <r>
          <rPr>
            <sz val="11"/>
            <color rgb="FF000000"/>
            <rFont val="Calibri"/>
          </rPr>
          <t>5d5</t>
        </r>
      </text>
    </comment>
    <comment ref="B41" authorId="0" shapeId="0" xr:uid="{00000000-0006-0000-0300-000070000000}">
      <text>
        <r>
          <rPr>
            <sz val="11"/>
            <color rgb="FF000000"/>
            <rFont val="Calibri"/>
          </rPr>
          <t xml:space="preserve">1d6
</t>
        </r>
      </text>
    </comment>
    <comment ref="C41" authorId="0" shapeId="0" xr:uid="{00000000-0006-0000-0300-000071000000}">
      <text>
        <r>
          <rPr>
            <sz val="11"/>
            <color rgb="FF000000"/>
            <rFont val="Calibri"/>
          </rPr>
          <t xml:space="preserve">&lt;Spellcaster DC&gt; (FORT) save to resist the spell, or force the target to 'eat' something as their action the next round.  
If nothing is available -or- if whatever they eat isn't food, target takes 1d4 damage.
</t>
        </r>
      </text>
    </comment>
    <comment ref="D41" authorId="0" shapeId="0" xr:uid="{00000000-0006-0000-0300-000072000000}">
      <text>
        <r>
          <rPr>
            <sz val="11"/>
            <color rgb="FF000000"/>
            <rFont val="Calibri"/>
          </rPr>
          <t xml:space="preserve">[2 Rounds] 
1d6
Such extreme pain causes concentration to be impossible; no spells are able to be cast for the duration.
</t>
        </r>
      </text>
    </comment>
    <comment ref="F41" authorId="0" shapeId="0" xr:uid="{00000000-0006-0000-0300-000073000000}">
      <text>
        <r>
          <rPr>
            <sz val="11"/>
            <color rgb="FF000000"/>
            <rFont val="Calibri"/>
          </rPr>
          <t>4d5</t>
        </r>
      </text>
    </comment>
    <comment ref="G41" authorId="0" shapeId="0" xr:uid="{00000000-0006-0000-0300-000074000000}">
      <text>
        <r>
          <rPr>
            <sz val="11"/>
            <color rgb="FF000000"/>
            <rFont val="Calibri"/>
          </rPr>
          <t xml:space="preserve">[3 Rounds] 
*Self-Only*
Increases the Druid's HP by +20.
</t>
        </r>
      </text>
    </comment>
    <comment ref="B42" authorId="0" shapeId="0" xr:uid="{00000000-0006-0000-0300-000075000000}">
      <text>
        <r>
          <rPr>
            <sz val="11"/>
            <color rgb="FF000000"/>
            <rFont val="Calibri"/>
          </rPr>
          <t>1d4
*Must be within melee range, make a successful attack roll against target 'touch' AC.
- Victim suffers -1 to HR for [1 Round]</t>
        </r>
      </text>
    </comment>
    <comment ref="C42" authorId="0" shapeId="0" xr:uid="{00000000-0006-0000-0300-000076000000}">
      <text>
        <r>
          <rPr>
            <sz val="11"/>
            <color rgb="FF000000"/>
            <rFont val="Calibri"/>
          </rPr>
          <t xml:space="preserve">Target has the ability to breathe underwater.
</t>
        </r>
      </text>
    </comment>
    <comment ref="D42" authorId="0" shapeId="0" xr:uid="{00000000-0006-0000-0300-000077000000}">
      <text>
        <r>
          <rPr>
            <sz val="11"/>
            <color rgb="FF000000"/>
            <rFont val="Calibri"/>
          </rPr>
          <t>[2 Rounds] 
- Increases AC of target by +2
- At the conclusion of the duration, the caster may choose a target and deal 1d10 damage to them.</t>
        </r>
      </text>
    </comment>
    <comment ref="F42" authorId="0" shapeId="0" xr:uid="{00000000-0006-0000-0300-000078000000}">
      <text>
        <r>
          <rPr>
            <sz val="11"/>
            <color rgb="FF000000"/>
            <rFont val="Calibri"/>
          </rPr>
          <t xml:space="preserve">2d8
* Target must make a DC8 Strength -or- Dexterity check to not be knocked [PRONE] for their next round.
</t>
        </r>
      </text>
    </comment>
    <comment ref="G42" authorId="0" shapeId="0" xr:uid="{00000000-0006-0000-0300-000079000000}">
      <text>
        <r>
          <rPr>
            <sz val="11"/>
            <color rgb="FF000000"/>
            <rFont val="Calibri"/>
          </rPr>
          <t>Remove one random spell from the target.</t>
        </r>
      </text>
    </comment>
    <comment ref="B43" authorId="0" shapeId="0" xr:uid="{00000000-0006-0000-0300-00007A000000}">
      <text>
        <r>
          <rPr>
            <sz val="11"/>
            <color rgb="FF000000"/>
            <rFont val="Calibri"/>
          </rPr>
          <t xml:space="preserve">&lt;Spellcaster DC&gt; (FORT) save to resist the spell, or force the target to 'drink' something as their action the next round.  
If nothing is available, target takes 1d4 damage.
</t>
        </r>
      </text>
    </comment>
    <comment ref="C43" authorId="0" shapeId="0" xr:uid="{00000000-0006-0000-0300-00007B000000}">
      <text>
        <r>
          <rPr>
            <sz val="11"/>
            <color rgb="FF000000"/>
            <rFont val="Calibri"/>
          </rPr>
          <t xml:space="preserve">[3 Rounds] 
- Increases AC of target by +1
- Ranged projectile attacks suffer a -3 penalty to attackers HR.
</t>
        </r>
      </text>
    </comment>
    <comment ref="D43" authorId="0" shapeId="0" xr:uid="{00000000-0006-0000-0300-00007C000000}">
      <text>
        <r>
          <rPr>
            <sz val="11"/>
            <color rgb="FF000000"/>
            <rFont val="Calibri"/>
          </rPr>
          <t xml:space="preserve">* Cures the target of any poison and/or disease affects.
</t>
        </r>
      </text>
    </comment>
    <comment ref="F43" authorId="0" shapeId="0" xr:uid="{00000000-0006-0000-0300-00007D000000}">
      <text>
        <r>
          <rPr>
            <sz val="11"/>
            <color rgb="FF000000"/>
            <rFont val="Calibri"/>
          </rPr>
          <t xml:space="preserve">2d4
&lt;DC12&gt;(FORT) save to resist being poisoned, otherwise 1d6 damage each round for 3 Rounds. 
Successive strikes against the same target increase the DC of being poisoned by +3 each time.
</t>
        </r>
      </text>
    </comment>
    <comment ref="B44" authorId="0" shapeId="0" xr:uid="{00000000-0006-0000-0300-00007E000000}">
      <text>
        <r>
          <rPr>
            <sz val="11"/>
            <color rgb="FF000000"/>
            <rFont val="Calibri"/>
          </rPr>
          <t xml:space="preserve">2d4
</t>
        </r>
      </text>
    </comment>
    <comment ref="C44" authorId="0" shapeId="0" xr:uid="{00000000-0006-0000-0300-00007F000000}">
      <text>
        <r>
          <rPr>
            <sz val="11"/>
            <color rgb="FF000000"/>
            <rFont val="Calibri"/>
          </rPr>
          <t xml:space="preserve">Causes the target to be nearly weightless.
</t>
        </r>
      </text>
    </comment>
    <comment ref="D44" authorId="0" shapeId="0" xr:uid="{00000000-0006-0000-0300-000080000000}">
      <text>
        <r>
          <rPr>
            <sz val="11"/>
            <color rgb="FF000000"/>
            <rFont val="Calibri"/>
          </rPr>
          <t xml:space="preserve">3d4
&lt;DC10&gt; (FORT) save to resist being poisoned, otherwise 1d6 damage each round for 3 Rounds. </t>
        </r>
      </text>
    </comment>
    <comment ref="F44" authorId="0" shapeId="0" xr:uid="{00000000-0006-0000-0300-000081000000}">
      <text>
        <r>
          <rPr>
            <sz val="11"/>
            <color rgb="FF000000"/>
            <rFont val="Calibri"/>
          </rPr>
          <t xml:space="preserve">[2 Rounds] 
- Increases AC of target by +6
- Movement speed cut to only 15ft.
</t>
        </r>
      </text>
    </comment>
    <comment ref="B45" authorId="0" shapeId="0" xr:uid="{00000000-0006-0000-0300-000082000000}">
      <text>
        <r>
          <rPr>
            <sz val="11"/>
            <color rgb="FF000000"/>
            <rFont val="Calibri"/>
          </rPr>
          <t>[3 Rounds] 
*Self-Only*
Increases the Druid's HP by +10.
Increases the Druids AC by +2.</t>
        </r>
      </text>
    </comment>
    <comment ref="C45" authorId="0" shapeId="0" xr:uid="{00000000-0006-0000-0300-000083000000}">
      <text>
        <r>
          <rPr>
            <sz val="11"/>
            <color rgb="FF000000"/>
            <rFont val="Calibri"/>
          </rPr>
          <t>1d8
*Must be within melee range, make a successful attack roll against target 'touch' AC.
- Victim suffers -2 to HR for [1 Round]</t>
        </r>
      </text>
    </comment>
    <comment ref="D45" authorId="0" shapeId="0" xr:uid="{00000000-0006-0000-0300-000084000000}">
      <text>
        <r>
          <rPr>
            <sz val="11"/>
            <color rgb="FF000000"/>
            <rFont val="Calibri"/>
          </rPr>
          <t xml:space="preserve">[2 Rounds]
1d8
* Target suffers -6 to all Strength checks.
</t>
        </r>
      </text>
    </comment>
    <comment ref="F45" authorId="0" shapeId="0" xr:uid="{00000000-0006-0000-0300-000085000000}">
      <text>
        <r>
          <rPr>
            <sz val="11"/>
            <color rgb="FF000000"/>
            <rFont val="Calibri"/>
          </rPr>
          <t xml:space="preserve">3d6
* Can only be cast while outside, and daytime.
</t>
        </r>
      </text>
    </comment>
    <comment ref="B46" authorId="0" shapeId="0" xr:uid="{00000000-0006-0000-0300-000086000000}">
      <text>
        <r>
          <rPr>
            <sz val="11"/>
            <color rgb="FF000000"/>
            <rFont val="Calibri"/>
          </rPr>
          <t>[3 Rounds] 
*Self-Only*
Grants +4 to any Intelligence and Wisdom rolls for 1 Hour [IRL].</t>
        </r>
      </text>
    </comment>
    <comment ref="C46" authorId="0" shapeId="0" xr:uid="{00000000-0006-0000-0300-000087000000}">
      <text>
        <r>
          <rPr>
            <sz val="11"/>
            <color rgb="FF000000"/>
            <rFont val="Calibri"/>
          </rPr>
          <t xml:space="preserve">Target is given advantage on any Wisdom (Perception) checks for 1 hour [IRL Time]
</t>
        </r>
      </text>
    </comment>
    <comment ref="D46" authorId="0" shapeId="0" xr:uid="{00000000-0006-0000-0300-000088000000}">
      <text>
        <r>
          <rPr>
            <sz val="11"/>
            <color rgb="FF000000"/>
            <rFont val="Calibri"/>
          </rPr>
          <t xml:space="preserve">You take control of the weather within 5 miles of you for the duration. You must be outdoors to cast this spell.
</t>
        </r>
      </text>
    </comment>
    <comment ref="F46" authorId="0" shapeId="0" xr:uid="{00000000-0006-0000-0300-000089000000}">
      <text>
        <r>
          <rPr>
            <sz val="11"/>
            <color rgb="FF000000"/>
            <rFont val="Calibri"/>
          </rPr>
          <t xml:space="preserve">[2 Rounds] 
&lt;Spellcaster DC&gt; (REFLEX) save to resist being [RESTRAINED] 
</t>
        </r>
      </text>
    </comment>
    <comment ref="C47" authorId="0" shapeId="0" xr:uid="{00000000-0006-0000-0300-00008A000000}">
      <text>
        <r>
          <rPr>
            <sz val="11"/>
            <color rgb="FF000000"/>
            <rFont val="Calibri"/>
          </rPr>
          <t xml:space="preserve">3d4
[AoE]
* Can only be used outside
* Granted an additional 1d6 damage if it is storming outside.
</t>
        </r>
      </text>
    </comment>
    <comment ref="C48" authorId="0" shapeId="0" xr:uid="{00000000-0006-0000-0300-00008B000000}">
      <text>
        <r>
          <rPr>
            <sz val="11"/>
            <color rgb="FF000000"/>
            <rFont val="Calibri"/>
          </rPr>
          <t xml:space="preserve">1d4
* Targets up to three targets, each taking 1d4 damage.
</t>
        </r>
      </text>
    </comment>
    <comment ref="C52" authorId="0" shapeId="0" xr:uid="{00000000-0006-0000-0300-00008C000000}">
      <text>
        <r>
          <rPr>
            <sz val="11"/>
            <color rgb="FF000000"/>
            <rFont val="Calibri"/>
          </rPr>
          <t xml:space="preserve">[2 Rounds] 
*Reduces AC of target by -3
</t>
        </r>
      </text>
    </comment>
    <comment ref="D52" authorId="0" shapeId="0" xr:uid="{00000000-0006-0000-0300-00008D000000}">
      <text>
        <r>
          <rPr>
            <sz val="11"/>
            <color rgb="FF000000"/>
            <rFont val="Calibri"/>
          </rPr>
          <t>&lt;Spellcaster DC&gt; to reveal all hidden/invisible targets in the area.</t>
        </r>
      </text>
    </comment>
    <comment ref="E52" authorId="0" shapeId="0" xr:uid="{00000000-0006-0000-0300-00008E000000}">
      <text>
        <r>
          <rPr>
            <sz val="11"/>
            <color rgb="FF000000"/>
            <rFont val="Calibri"/>
          </rPr>
          <t>[2 Rounds] 
- Increases AC of target by +4                              
- Target is vulnerable to fire; reducing AC from fire attacks by -4, and taking x2 damage from successful flame attacks.</t>
        </r>
      </text>
    </comment>
    <comment ref="F52" authorId="0" shapeId="0" xr:uid="{00000000-0006-0000-0300-00008F000000}">
      <text>
        <r>
          <rPr>
            <sz val="11"/>
            <color rgb="FF000000"/>
            <rFont val="Calibri"/>
          </rPr>
          <t xml:space="preserve">2d4
</t>
        </r>
      </text>
    </comment>
    <comment ref="G52" authorId="0" shapeId="0" xr:uid="{00000000-0006-0000-0300-000090000000}">
      <text>
        <r>
          <rPr>
            <sz val="11"/>
            <color rgb="FF000000"/>
            <rFont val="Calibri"/>
          </rPr>
          <t xml:space="preserve">2d7
</t>
        </r>
      </text>
    </comment>
    <comment ref="H52" authorId="0" shapeId="0" xr:uid="{00000000-0006-0000-0300-000091000000}">
      <text>
        <r>
          <rPr>
            <sz val="11"/>
            <color rgb="FF000000"/>
            <rFont val="Calibri"/>
          </rPr>
          <t>2d5</t>
        </r>
      </text>
    </comment>
    <comment ref="I52" authorId="0" shapeId="0" xr:uid="{00000000-0006-0000-0300-000092000000}">
      <text>
        <r>
          <rPr>
            <sz val="11"/>
            <color rgb="FF000000"/>
            <rFont val="Calibri"/>
          </rPr>
          <t>&lt;spellcaster DC&gt; (WILLPOWER) save or target automatically fails any ability check involving sight.
Attack rolls against blind creatures have advantage;
a blind creature’s attack rolls have disadvantage.</t>
        </r>
      </text>
    </comment>
    <comment ref="C53" authorId="0" shapeId="0" xr:uid="{00000000-0006-0000-0300-000093000000}">
      <text>
        <r>
          <rPr>
            <sz val="11"/>
            <color rgb="FF000000"/>
            <rFont val="Calibri"/>
          </rPr>
          <t xml:space="preserve">1d6
</t>
        </r>
      </text>
    </comment>
    <comment ref="D53" authorId="0" shapeId="0" xr:uid="{00000000-0006-0000-0300-000094000000}">
      <text>
        <r>
          <rPr>
            <sz val="11"/>
            <color rgb="FF000000"/>
            <rFont val="Calibri"/>
          </rPr>
          <t xml:space="preserve">[2 Rounds] 
- Increases AC of target by +2
</t>
        </r>
      </text>
    </comment>
    <comment ref="F53" authorId="0" shapeId="0" xr:uid="{00000000-0006-0000-0300-000095000000}">
      <text>
        <r>
          <rPr>
            <sz val="11"/>
            <color rgb="FF000000"/>
            <rFont val="Calibri"/>
          </rPr>
          <t xml:space="preserve">3d4
&lt;DC10&gt; (FORT) save to resist being poisoned, otherwise 1d6 damage each round for 3 Rounds. </t>
        </r>
      </text>
    </comment>
    <comment ref="G53" authorId="0" shapeId="0" xr:uid="{00000000-0006-0000-0300-000096000000}">
      <text>
        <r>
          <rPr>
            <sz val="11"/>
            <color rgb="FF000000"/>
            <rFont val="Calibri"/>
          </rPr>
          <t xml:space="preserve">[2 Rounds] 
- Increases AC of target by +6
- Movement speed cut to only 15ft.
</t>
        </r>
      </text>
    </comment>
    <comment ref="F54" authorId="0" shapeId="0" xr:uid="{00000000-0006-0000-0300-000097000000}">
      <text>
        <r>
          <rPr>
            <sz val="11"/>
            <color rgb="FF000000"/>
            <rFont val="Calibri"/>
          </rPr>
          <t xml:space="preserve">[2 Rounds]
1d8
* Target suffers -6 to all Strength checks.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1" authorId="0" shapeId="0" xr:uid="{00000000-0006-0000-0400-000001000000}">
      <text>
        <r>
          <rPr>
            <sz val="11"/>
            <color rgb="FF000000"/>
            <rFont val="Calibri"/>
          </rPr>
          <t>ALL songs played are (WILLPOWER) saving throws by those in the area of effect.</t>
        </r>
      </text>
    </comment>
    <comment ref="E28" authorId="0" shapeId="0" xr:uid="{00000000-0006-0000-0400-000002000000}">
      <text>
        <r>
          <rPr>
            <sz val="11"/>
            <color rgb="FF000000"/>
            <rFont val="Calibri"/>
          </rPr>
          <t>Requires target to already be [RESTRAINED/GRAPPLED].</t>
        </r>
      </text>
    </comment>
    <comment ref="A50" authorId="0" shapeId="0" xr:uid="{00000000-0006-0000-0400-000003000000}">
      <text>
        <r>
          <rPr>
            <sz val="11"/>
            <color rgb="FF000000"/>
            <rFont val="Calibri"/>
          </rPr>
          <t xml:space="preserve">ALL targets within the runes area must make a (WILLPOWER) saving throw.
</t>
        </r>
      </text>
    </comment>
    <comment ref="A77" authorId="0" shapeId="0" xr:uid="{00000000-0006-0000-0400-000004000000}">
      <text>
        <r>
          <rPr>
            <sz val="11"/>
            <color rgb="FF000000"/>
            <rFont val="Calibri"/>
          </rPr>
          <t xml:space="preserve">Note: All weather effects have the following range, area of effect, and requirements:
- The current weather must match the storm type being called upon. 
- The spell can be channeled for up to [3 Rounds] before being considered expended. Any damage or effect that would cause the caster to lose concentration will end the effect. 
- The affected area will cover a 100-foot radius, centered on
a point chosen by the caster. </t>
        </r>
      </text>
    </comment>
  </commentList>
</comments>
</file>

<file path=xl/sharedStrings.xml><?xml version="1.0" encoding="utf-8"?>
<sst xmlns="http://schemas.openxmlformats.org/spreadsheetml/2006/main" count="794" uniqueCount="551">
  <si>
    <t>Weapons</t>
  </si>
  <si>
    <t>Class</t>
  </si>
  <si>
    <t>1-HandDamage</t>
  </si>
  <si>
    <t>Versatile Weapons</t>
  </si>
  <si>
    <t>Critical Strike Modifier</t>
  </si>
  <si>
    <t>2-Hand and 'Versatile Weapon' Special Weapon Effects</t>
  </si>
  <si>
    <t>Heroes</t>
  </si>
  <si>
    <t>Ability</t>
  </si>
  <si>
    <t>Damage</t>
  </si>
  <si>
    <t>Versatile</t>
  </si>
  <si>
    <t>Critical Strike Modifer</t>
  </si>
  <si>
    <t>Remarks</t>
  </si>
  <si>
    <t>Thief</t>
  </si>
  <si>
    <t>&gt; MONK &lt;</t>
  </si>
  <si>
    <t>Statistics</t>
  </si>
  <si>
    <t>Backstab</t>
  </si>
  <si>
    <t>6d6</t>
  </si>
  <si>
    <t>x2</t>
  </si>
  <si>
    <t>Must be 'Unseen' by Victim</t>
  </si>
  <si>
    <t>Kick</t>
  </si>
  <si>
    <t>Enemies</t>
  </si>
  <si>
    <t>1d4</t>
  </si>
  <si>
    <t>Player Name</t>
  </si>
  <si>
    <t>Initiative Roll</t>
  </si>
  <si>
    <t>Max HP</t>
  </si>
  <si>
    <t>Current HP</t>
  </si>
  <si>
    <t>Armor Class (AC)</t>
  </si>
  <si>
    <t>Weapon</t>
  </si>
  <si>
    <t>Damage Roll</t>
  </si>
  <si>
    <t>Critical Strike</t>
  </si>
  <si>
    <t>Bad Guys!</t>
  </si>
  <si>
    <t>Dice Rolls</t>
  </si>
  <si>
    <t>N/A</t>
  </si>
  <si>
    <t>Slashing</t>
  </si>
  <si>
    <t>Blade Storm</t>
  </si>
  <si>
    <t>Weapon DMG</t>
  </si>
  <si>
    <t>Weapon Value</t>
  </si>
  <si>
    <t>Bludgeoning</t>
  </si>
  <si>
    <t>Strike twice w/ each weapon at all targets in melee range.                                   * Target suffers a penalty of -4 AC for the round following blade storm.</t>
  </si>
  <si>
    <t>Lunge</t>
  </si>
  <si>
    <t>1d6</t>
  </si>
  <si>
    <t>2d5*</t>
  </si>
  <si>
    <t>* May strike w/ both weapons if dual-wielding                                                      * DC6 + &lt;DMG&gt; to cause [BLEEDING] affect @ 1d4 per round.</t>
  </si>
  <si>
    <t>Dirt Kicking</t>
  </si>
  <si>
    <t>Piercing</t>
  </si>
  <si>
    <t>&gt;Abilities&lt;</t>
  </si>
  <si>
    <t>1 or 2</t>
  </si>
  <si>
    <t>Vicious Laceration</t>
  </si>
  <si>
    <t>Crushing Blow</t>
  </si>
  <si>
    <t>Perforated Wound</t>
  </si>
  <si>
    <t>Battle-Axe</t>
  </si>
  <si>
    <t>1d8*</t>
  </si>
  <si>
    <t>1d10</t>
  </si>
  <si>
    <t>3 to 4</t>
  </si>
  <si>
    <t>[1 Round] - Causes Target to be Blinded</t>
  </si>
  <si>
    <t>Warrior</t>
  </si>
  <si>
    <t>Debilitating Cut</t>
  </si>
  <si>
    <t>Brutal Wound</t>
  </si>
  <si>
    <t>Stinging Blow</t>
  </si>
  <si>
    <t>Bite</t>
  </si>
  <si>
    <t>Bash</t>
  </si>
  <si>
    <t>X2</t>
  </si>
  <si>
    <t>5 to 6</t>
  </si>
  <si>
    <t>Gaping Wound</t>
  </si>
  <si>
    <t>DC6 + STR [of attacker] to resist being knocked [PRONE] by this attack</t>
  </si>
  <si>
    <t>Berserk</t>
  </si>
  <si>
    <t>Crushed Limb</t>
  </si>
  <si>
    <t>Ruthless Assault</t>
  </si>
  <si>
    <t>Blowgun</t>
  </si>
  <si>
    <t>7 to 8</t>
  </si>
  <si>
    <t>Calamitous Blow</t>
  </si>
  <si>
    <t>Ruinous Harm</t>
  </si>
  <si>
    <t>Slow &amp; Agonizing</t>
  </si>
  <si>
    <t>Claw</t>
  </si>
  <si>
    <t>9 to 10</t>
  </si>
  <si>
    <t>[3 Rounds - Cannot be Disabled early]                                                                        * Hitroll: +1  
* Damage Rolls: +1 to number of attack dice (ie. 1d6 becomes 2d6) 
* Armor Class dropped by 4.
* All damage against player gets +6 modifier.                                                                                   * Player doesn't fall unconcious at 0 HP;  if brought below 0 during Berserk, continue to take actions unless killed (-10HP).</t>
  </si>
  <si>
    <t>Relentless Assault</t>
  </si>
  <si>
    <t>Savage Pounding</t>
  </si>
  <si>
    <t>Punctured Armor</t>
  </si>
  <si>
    <t>[ 1 Round] - Causes Target to be Blinded</t>
  </si>
  <si>
    <t>Shield Bash</t>
  </si>
  <si>
    <t>* May use 2d5 if used in conjunction with a charge (moving &gt;20ft with the attack).                                                                                                                                        * DC8 + STR [of attacker] to be knocked [PRONE] by this attack                          * (DC10 + STR if used w/ charge)</t>
  </si>
  <si>
    <t>Shield Block</t>
  </si>
  <si>
    <t>* May be used to defend another player/NPC thus granting them 3/4 cover [+5 AC]                                                                                                                                       * If used to defend yourself, all attack rolls against you have disadvantage.</t>
  </si>
  <si>
    <t>Club</t>
  </si>
  <si>
    <t>Trample</t>
  </si>
  <si>
    <t>2d8</t>
  </si>
  <si>
    <t>2d10</t>
  </si>
  <si>
    <t>* Not able to be used on creatures of larger size than player                                                                                                      * 2d10 should be used if used in conjunction with a charge (moving &gt;20ft with the attack)</t>
  </si>
  <si>
    <t>Warcry</t>
  </si>
  <si>
    <t>Crossbow, Hand</t>
  </si>
  <si>
    <t>19-20 / x2</t>
  </si>
  <si>
    <t>Crossbow, Heavy</t>
  </si>
  <si>
    <t>Crossbow, Light</t>
  </si>
  <si>
    <t>1d8</t>
  </si>
  <si>
    <t>Dagger</t>
  </si>
  <si>
    <t>DC8 +  CHA to resist being [STUNNED] for one round.</t>
  </si>
  <si>
    <t>Flail</t>
  </si>
  <si>
    <t>Glaive</t>
  </si>
  <si>
    <t>Greataxe</t>
  </si>
  <si>
    <t>1d12</t>
  </si>
  <si>
    <t>Whirlwind</t>
  </si>
  <si>
    <t>Affects Key:</t>
  </si>
  <si>
    <t>Greatclub</t>
  </si>
  <si>
    <t>Greatsword</t>
  </si>
  <si>
    <t>2d6</t>
  </si>
  <si>
    <t>Halberd</t>
  </si>
  <si>
    <t>Hand-Axe</t>
  </si>
  <si>
    <t>Javelin</t>
  </si>
  <si>
    <t>x3</t>
  </si>
  <si>
    <t>Lance</t>
  </si>
  <si>
    <t>Longbow</t>
  </si>
  <si>
    <t>Longsword</t>
  </si>
  <si>
    <t>Mace</t>
  </si>
  <si>
    <t>Maul</t>
  </si>
  <si>
    <t>Morning Star</t>
  </si>
  <si>
    <t>Strike twice w/ each weapon at a single target                                                                * Target suffers a penalty of -3 AC for the round following whirlwind.</t>
  </si>
  <si>
    <t>Pike</t>
  </si>
  <si>
    <t>Quarterstaff</t>
  </si>
  <si>
    <t>1d6*</t>
  </si>
  <si>
    <t>Rapier</t>
  </si>
  <si>
    <t>Scimitar</t>
  </si>
  <si>
    <t>18-20 / x2</t>
  </si>
  <si>
    <t>Custom Effect</t>
  </si>
  <si>
    <t>Shortbow</t>
  </si>
  <si>
    <t>Shortsword</t>
  </si>
  <si>
    <t>Sickle</t>
  </si>
  <si>
    <t>Sling</t>
  </si>
  <si>
    <t>Monk</t>
  </si>
  <si>
    <t>Spear</t>
  </si>
  <si>
    <t>Unarmed Strik</t>
  </si>
  <si>
    <t>Warhammer</t>
  </si>
  <si>
    <t>Whip</t>
  </si>
  <si>
    <t>Poisoned</t>
  </si>
  <si>
    <t>Palm Strike</t>
  </si>
  <si>
    <t>2d4</t>
  </si>
  <si>
    <t>Iron Palm</t>
  </si>
  <si>
    <t>* Takes advantage of "Special Weapon Effects" blugeoning damage.</t>
  </si>
  <si>
    <t>Hammer Strike</t>
  </si>
  <si>
    <t>* DC6 + STR to be [STUNNED] with successful strike. (FORT)</t>
  </si>
  <si>
    <t>Razor Strike</t>
  </si>
  <si>
    <t>Diamond Soul</t>
  </si>
  <si>
    <t>Prone</t>
  </si>
  <si>
    <t>[3 Rounds] - Granted +3 modifier to all magical saving throws.</t>
  </si>
  <si>
    <t>Iron Hide</t>
  </si>
  <si>
    <t>[3 Rounds] - Damage Rolls against player are -4</t>
  </si>
  <si>
    <t>Sinuous Form</t>
  </si>
  <si>
    <t>[3 Rounds] - Attack Rolls against player are given -3</t>
  </si>
  <si>
    <t>Dying</t>
  </si>
  <si>
    <t>Dead</t>
  </si>
  <si>
    <t>Special Affects:</t>
  </si>
  <si>
    <t>AFFECT:</t>
  </si>
  <si>
    <t>SAVING THROW</t>
  </si>
  <si>
    <t>DAMAGE ROLL</t>
  </si>
  <si>
    <t>SPELL Resist DC's</t>
  </si>
  <si>
    <t>Smoke &amp; Fire</t>
  </si>
  <si>
    <t>1d20</t>
  </si>
  <si>
    <t>Varies</t>
  </si>
  <si>
    <t>Level 1 - 25</t>
  </si>
  <si>
    <t>DC 6</t>
  </si>
  <si>
    <t>Burning</t>
  </si>
  <si>
    <t>[2 Rounds]</t>
  </si>
  <si>
    <t>Level 26 - 50</t>
  </si>
  <si>
    <t>DC 10</t>
  </si>
  <si>
    <t>[3 Rounds]</t>
  </si>
  <si>
    <t>Level 51 - 75</t>
  </si>
  <si>
    <t>DC 14</t>
  </si>
  <si>
    <t>Bleeding</t>
  </si>
  <si>
    <t>[Until Healed]</t>
  </si>
  <si>
    <t>Level 76 - 100</t>
  </si>
  <si>
    <t>DC 16</t>
  </si>
  <si>
    <t>Special Equipment Affects:</t>
  </si>
  <si>
    <t>Healing Potion:</t>
  </si>
  <si>
    <t>8 HP recovered by first use; 4 HP by second; 2 HP by third; etc.</t>
  </si>
  <si>
    <t>Healing Staff:</t>
  </si>
  <si>
    <t>[AoE] 8 HP recovered by all friendly characters  [2 Charges per Staff]</t>
  </si>
  <si>
    <t>Spell Listing</t>
  </si>
  <si>
    <t>Autohit -or- Save</t>
  </si>
  <si>
    <t>Kitsuseiga</t>
  </si>
  <si>
    <t>Ranged Attack Roll</t>
  </si>
  <si>
    <t>1d100</t>
  </si>
  <si>
    <t>Result</t>
  </si>
  <si>
    <t>Melee Spell</t>
  </si>
  <si>
    <t>1 to 15</t>
  </si>
  <si>
    <t>Spell Backfires on Caster</t>
  </si>
  <si>
    <t>Special Requirements</t>
  </si>
  <si>
    <t>16 - 25</t>
  </si>
  <si>
    <t>Spell Fizzles</t>
  </si>
  <si>
    <t>26 - 50</t>
  </si>
  <si>
    <t>Sub-Class</t>
  </si>
  <si>
    <t>Damage / Healing</t>
  </si>
  <si>
    <t>Random Spell</t>
  </si>
  <si>
    <t>Mage</t>
  </si>
  <si>
    <t>Cavalier</t>
  </si>
  <si>
    <t>Charge</t>
  </si>
  <si>
    <t>2d5</t>
  </si>
  <si>
    <t>DC12 [REFLEX] save or knocked [PRONE] by the attack</t>
  </si>
  <si>
    <t>Level 1 - 13</t>
  </si>
  <si>
    <t>Level 14 - 25</t>
  </si>
  <si>
    <t>Mount Kick</t>
  </si>
  <si>
    <t>Jump Kick</t>
  </si>
  <si>
    <t>Level 26 - 37</t>
  </si>
  <si>
    <t>Level 38 - 49</t>
  </si>
  <si>
    <t>Level 50 - 61</t>
  </si>
  <si>
    <t>Level 62 - 73</t>
  </si>
  <si>
    <t>Rear Kick</t>
  </si>
  <si>
    <t>Level 74 - 85</t>
  </si>
  <si>
    <t>Level 85+</t>
  </si>
  <si>
    <t>51 - 60</t>
  </si>
  <si>
    <t>Champion</t>
  </si>
  <si>
    <t>Bladesweep</t>
  </si>
  <si>
    <t>Weapon Damage</t>
  </si>
  <si>
    <t>Strike at all targets in melee range.                                                                                                                                             *  Player suffers a penalty of -2 AC for the round following bladesweep</t>
  </si>
  <si>
    <t>Half Damage</t>
  </si>
  <si>
    <t>Player will 'critical hit' on a natural 19 or 20.</t>
  </si>
  <si>
    <t>Crusader</t>
  </si>
  <si>
    <t>Turn Undead</t>
  </si>
  <si>
    <t xml:space="preserve"> DC6 + INT for target to resist Undead Creature being killed. (WILLPOWER)</t>
  </si>
  <si>
    <t>61 - 90</t>
  </si>
  <si>
    <t>Bard</t>
  </si>
  <si>
    <t>Full Damage</t>
  </si>
  <si>
    <t>Momentary Charm</t>
  </si>
  <si>
    <t>DC6 + CHA for target to resist being [CHARMED] for 2 Rounds.</t>
  </si>
  <si>
    <t>Acid Arrow</t>
  </si>
  <si>
    <t>Scale Minor Healing</t>
  </si>
  <si>
    <t>AoE Heal</t>
  </si>
  <si>
    <t>Ultimate Lullaby</t>
  </si>
  <si>
    <t>DC6 + CHA for target to resist being [SLEPT] for 2 Rounds.</t>
  </si>
  <si>
    <t>Downdraft</t>
  </si>
  <si>
    <t>Harmful Screeching</t>
  </si>
  <si>
    <t>DC6 + CHA for everyone able to hear the song to resist affects of [CAUSE HEADACHE]</t>
  </si>
  <si>
    <t>Cancellation Concerta</t>
  </si>
  <si>
    <t>DC6 + CHA to resist having 1d4 magical effects dispelled.</t>
  </si>
  <si>
    <t>Cause Fear</t>
  </si>
  <si>
    <t>Chaotic Poison</t>
  </si>
  <si>
    <t>Drinking Song</t>
  </si>
  <si>
    <t>Acid Blast</t>
  </si>
  <si>
    <t>Cone Cold</t>
  </si>
  <si>
    <t>DC6 + CHA for everyone able to hear the song to resist having -4 to HR for 1d4 rounds.</t>
  </si>
  <si>
    <t>Chain Lightning</t>
  </si>
  <si>
    <t>91 - 100</t>
  </si>
  <si>
    <t>Cacophony</t>
  </si>
  <si>
    <t>DC6 + CHA for target to resist being [STUNNED] for 1 Round.</t>
  </si>
  <si>
    <t>Campfire Lullaby</t>
  </si>
  <si>
    <t>In addition to health, players are given (1) spell slot back to use as they desire.</t>
  </si>
  <si>
    <t>Song of Imperviance</t>
  </si>
  <si>
    <t>While being played, all players get +5 to Elemental and Weapon IRVs (Max 15)</t>
  </si>
  <si>
    <t>Double Damage</t>
  </si>
  <si>
    <t>Funeral March</t>
  </si>
  <si>
    <t>4d5</t>
  </si>
  <si>
    <t>DC8 + CHA for target to completely negate damage.</t>
  </si>
  <si>
    <t>Song of Irresistable Dance</t>
  </si>
  <si>
    <t>Burning Hands</t>
  </si>
  <si>
    <t>DC4 + CHA for everyone able to hear the song to have speed dropped to 0, and to dance as an action.</t>
  </si>
  <si>
    <t>Spooky Dirge</t>
  </si>
  <si>
    <t>DC6 + CHA for everyone able to hear the song to resist being [FRIGHTENED]</t>
  </si>
  <si>
    <t>Song of Despair</t>
  </si>
  <si>
    <t>Fireball</t>
  </si>
  <si>
    <t>DC10 + CHA for target to resist having -4 HR for 2 Rounds.</t>
  </si>
  <si>
    <t>Ice Sphere</t>
  </si>
  <si>
    <t>Cutting Wind</t>
  </si>
  <si>
    <t>Love Song</t>
  </si>
  <si>
    <t>Corrosive Stream</t>
  </si>
  <si>
    <t>Corrosive Surge</t>
  </si>
  <si>
    <t>DC6 + CHA for target to not be able to take hostile action for 1 Round.</t>
  </si>
  <si>
    <t>Song of Inspiration</t>
  </si>
  <si>
    <t>All friendly players are given +2 to HR while song is being played.</t>
  </si>
  <si>
    <t>Epic Tale</t>
  </si>
  <si>
    <t>Finger of Death</t>
  </si>
  <si>
    <t>All friendly players are given +2 to DR while song is being played.</t>
  </si>
  <si>
    <t>Grappler</t>
  </si>
  <si>
    <t>Charm Person</t>
  </si>
  <si>
    <t>Giant Strength</t>
  </si>
  <si>
    <t>Slow</t>
  </si>
  <si>
    <t>Hand to Hand</t>
  </si>
  <si>
    <t>Disorientation</t>
  </si>
  <si>
    <t>Dispel Magic</t>
  </si>
  <si>
    <t>Melee, unarmed strikes are given 1d6 instead of standard 1d4 unarmed strike</t>
  </si>
  <si>
    <t>Decay</t>
  </si>
  <si>
    <t>Frostball</t>
  </si>
  <si>
    <t>Scrolls / Wands</t>
  </si>
  <si>
    <t>Choke</t>
  </si>
  <si>
    <t>DC8 + STR save to resist being choked by the grappler; if choked for 2 rounds target falls [UNCONCIOUS] for an additional 1d4 rounds. (REFLEX)</t>
  </si>
  <si>
    <t>Dislocate</t>
  </si>
  <si>
    <t>DC6 + STR to resist having appendage dislocated (FORT)</t>
  </si>
  <si>
    <t>Bodyslam</t>
  </si>
  <si>
    <t>Suplex</t>
  </si>
  <si>
    <t>Chill Touch</t>
  </si>
  <si>
    <t>[Must be Hidden] - Successful attacks result in the victim being [STUNNED]</t>
  </si>
  <si>
    <t>Improved Fireball</t>
  </si>
  <si>
    <t>Shield</t>
  </si>
  <si>
    <t>Haste</t>
  </si>
  <si>
    <t>Flame Lance</t>
  </si>
  <si>
    <t>Energy Drain</t>
  </si>
  <si>
    <t>Heat Surge</t>
  </si>
  <si>
    <t>When utilizing scrolls &amp; wands  in combat, a 1d20 roll will be made to ensure there is no critical fail, and that the spell manages to hit the creature [no bonus to HR granted]. If successful, the spell will fire and damage inflicted [no bonus to DR granted]</t>
  </si>
  <si>
    <t>Throw</t>
  </si>
  <si>
    <t>Scout</t>
  </si>
  <si>
    <t>Improved Scan</t>
  </si>
  <si>
    <t>Granted advantage on Perception checks</t>
  </si>
  <si>
    <t>Colour Spray</t>
  </si>
  <si>
    <t>Lightning Bolt</t>
  </si>
  <si>
    <t>Improved Phantasm</t>
  </si>
  <si>
    <t>Force Bolt</t>
  </si>
  <si>
    <t>Ice Storm</t>
  </si>
  <si>
    <t>Illusions Grandeur</t>
  </si>
  <si>
    <t>Beastmaster</t>
  </si>
  <si>
    <t>Animalistic Perception</t>
  </si>
  <si>
    <t>Fling</t>
  </si>
  <si>
    <t>Summon Guardian</t>
  </si>
  <si>
    <t>Vampiric Touch</t>
  </si>
  <si>
    <t>Ice Lance</t>
  </si>
  <si>
    <t>Lightning Lance</t>
  </si>
  <si>
    <t>Prismatic Spray</t>
  </si>
  <si>
    <t>If they currently have a pet, grant advantage on perception checks</t>
  </si>
  <si>
    <t>Magic Missile</t>
  </si>
  <si>
    <t>Greater Tame</t>
  </si>
  <si>
    <t>Weaken</t>
  </si>
  <si>
    <t>Given advantage on any check to domesticate or pacify a wild animal [CHA - Animal Handling]</t>
  </si>
  <si>
    <t>Mirage</t>
  </si>
  <si>
    <t>Rage</t>
  </si>
  <si>
    <t>Thunder Lance</t>
  </si>
  <si>
    <t>Pets</t>
  </si>
  <si>
    <t xml:space="preserve">Allowed (1) companion per remort level to engage in combat as if a PC. </t>
  </si>
  <si>
    <t>Phantasmal Force</t>
  </si>
  <si>
    <t>Winds of Death</t>
  </si>
  <si>
    <t>Knight</t>
  </si>
  <si>
    <t>Shadow Stream</t>
  </si>
  <si>
    <t>Shocking Grasp</t>
  </si>
  <si>
    <t>Wildstrike</t>
  </si>
  <si>
    <t>Brutal Strikes</t>
  </si>
  <si>
    <t>Granted +1 to DR for all successful physical strikes.</t>
  </si>
  <si>
    <t>Sleep</t>
  </si>
  <si>
    <t>Chivalry</t>
  </si>
  <si>
    <t>Teleport</t>
  </si>
  <si>
    <t>Granted +1 HR to all physical attack rolls.</t>
  </si>
  <si>
    <t>Berserker</t>
  </si>
  <si>
    <t>Relentless</t>
  </si>
  <si>
    <t>Every 4th successful attack, player get's to roll from the 'Special Weapons Affect' table for that strike.</t>
  </si>
  <si>
    <t>Return the Favor</t>
  </si>
  <si>
    <t>Given bonus DR at the following breakpoints:  75% HP = +1,  ///  50% HP = +2 /// 25% HP = +3</t>
  </si>
  <si>
    <t>Armor</t>
  </si>
  <si>
    <t>Ritualist</t>
  </si>
  <si>
    <t>Ritual of Deception</t>
  </si>
  <si>
    <t>[Requires 2 Rounds] -  Successfully disguise as any target , regardless of size.                                                                     *Note: Physical Appearance only, not Stat Blocks</t>
  </si>
  <si>
    <t>Ritual of Binding</t>
  </si>
  <si>
    <t>[Requires 2 Rounds] - Increase targets AC by +4, HP by +10, and DEX by +2</t>
  </si>
  <si>
    <t>Ritual of Casting</t>
  </si>
  <si>
    <t>[Requires 2 Rounds] -  The target may take two casting actions for 2 Rounds.</t>
  </si>
  <si>
    <t>Ritual of Attack</t>
  </si>
  <si>
    <t>[Requires 2 Rounds] - Increases the targerts HR by +4  /// DR by +2  /// and target will critical strike on natural 18 - 20 for 2 Rounds.</t>
  </si>
  <si>
    <t>CLERIC</t>
  </si>
  <si>
    <t>Ritual of Speed</t>
  </si>
  <si>
    <t>[Requires 2 Rounds] -  The target  takes the [HASTE] affect, and given +3 to any DEX rolls for the duration.</t>
  </si>
  <si>
    <t>Ritual of Power</t>
  </si>
  <si>
    <t>[Requires 2 Rounds] -  The target  takes the [GIANT STRENGTH] affect and all skill checks or saving throws based on STR automatically have success for the duration.</t>
  </si>
  <si>
    <t>Ritual of  Health</t>
  </si>
  <si>
    <t>Runecrafter</t>
  </si>
  <si>
    <t>Rune of Holding</t>
  </si>
  <si>
    <t>Bless</t>
  </si>
  <si>
    <t>Cause Serious</t>
  </si>
  <si>
    <t xml:space="preserve">DC6 + WIS to resist being [RESTRAINED] for 2 Rounds. </t>
  </si>
  <si>
    <t>Blindness</t>
  </si>
  <si>
    <t>Call Lightning</t>
  </si>
  <si>
    <t>Rune of Decomposition</t>
  </si>
  <si>
    <t>1d8 per round</t>
  </si>
  <si>
    <t>DC10 + WIS for all within the influence of the rune  to resist the damage</t>
  </si>
  <si>
    <t>Rune of Teleportation</t>
  </si>
  <si>
    <t>DC6 + WIS for all within the influence of the rune  to resist being teleported away the following round after activation.</t>
  </si>
  <si>
    <t>Rune of Transformation</t>
  </si>
  <si>
    <t>Command</t>
  </si>
  <si>
    <t>DC6 + WIS for all within the influence of the rune  to resist being polymorphed into something else on the following round after activation.</t>
  </si>
  <si>
    <t>Control Weather</t>
  </si>
  <si>
    <t>Rune of Silence</t>
  </si>
  <si>
    <t>Causes all vocal casting to be impossible for 2 Rounds.</t>
  </si>
  <si>
    <t>Rune of Isolation</t>
  </si>
  <si>
    <t>Cleansing Winds</t>
  </si>
  <si>
    <t>DC6 + WIS for all within the influence of the rune to be [BLINDED] for 2 Rounds, or until successful save.</t>
  </si>
  <si>
    <t>Rune of Obedience</t>
  </si>
  <si>
    <t>Cause Light</t>
  </si>
  <si>
    <t>DC6 + WIS for all within the influence of the rune to be [CHARMED] for 2 Rounds,  or until successful save.</t>
  </si>
  <si>
    <t>Cure Serious</t>
  </si>
  <si>
    <t>Cause Headache</t>
  </si>
  <si>
    <t>Destroy Magic</t>
  </si>
  <si>
    <t>Scoundrel</t>
  </si>
  <si>
    <t>Harm</t>
  </si>
  <si>
    <t>Force Sleep</t>
  </si>
  <si>
    <t>Rejuvinate</t>
  </si>
  <si>
    <t>Blackjack</t>
  </si>
  <si>
    <t>Cure Light</t>
  </si>
  <si>
    <t>DC8 + STR for target to be rendered [Unconscious] for 2 Rounds. (FORT)</t>
  </si>
  <si>
    <t>Curse</t>
  </si>
  <si>
    <t>Deafness</t>
  </si>
  <si>
    <t>Flamestrike</t>
  </si>
  <si>
    <t>Heal</t>
  </si>
  <si>
    <t>Mass Healing</t>
  </si>
  <si>
    <t>Dagger Proficiency</t>
  </si>
  <si>
    <t>Divine Torrent</t>
  </si>
  <si>
    <t>Daggers do 1d6 instead of 1d4</t>
  </si>
  <si>
    <t>Sharpshooter</t>
  </si>
  <si>
    <t>Holy Flames</t>
  </si>
  <si>
    <t>Maledict</t>
  </si>
  <si>
    <t>Dispel Evil</t>
  </si>
  <si>
    <t>Heat Metal</t>
  </si>
  <si>
    <t>Holy Word</t>
  </si>
  <si>
    <t>Bow Proficiency</t>
  </si>
  <si>
    <t>Smite</t>
  </si>
  <si>
    <t>Granted +2 HR and +2 DR when using ranged weapons.</t>
  </si>
  <si>
    <t>Rotting Touch</t>
  </si>
  <si>
    <t>Dispel Good</t>
  </si>
  <si>
    <t>Guttermage</t>
  </si>
  <si>
    <t>Holy / Unholy Aura</t>
  </si>
  <si>
    <t>Sanctuary</t>
  </si>
  <si>
    <t>Ghost Sound</t>
  </si>
  <si>
    <t>Cure Critical</t>
  </si>
  <si>
    <t>Frenzy</t>
  </si>
  <si>
    <t>Holy Beam</t>
  </si>
  <si>
    <t>Gutter Storm</t>
  </si>
  <si>
    <t>3d4</t>
  </si>
  <si>
    <t>AoE</t>
  </si>
  <si>
    <t>Life Drain</t>
  </si>
  <si>
    <t>Mirror Image</t>
  </si>
  <si>
    <t>Plague</t>
  </si>
  <si>
    <t>For the duration of the spell, [3 Rounds], any successful hit on the thief will need an additional 1d4 rolled.  A result of 4 will hit the intended target while 1-3 will hit &amp; destroy the mirror image.</t>
  </si>
  <si>
    <t>Poison</t>
  </si>
  <si>
    <t>Hide Group</t>
  </si>
  <si>
    <t>Any stealth checks caused by the group while sneaking will require 2 failures IOT to not be successful</t>
  </si>
  <si>
    <t>Wrath</t>
  </si>
  <si>
    <t>Skillful Hands</t>
  </si>
  <si>
    <t>All DEX checks receive +3</t>
  </si>
  <si>
    <t>Gaseous Form</t>
  </si>
  <si>
    <t>Guttermage is considered flying and incorporal</t>
  </si>
  <si>
    <t>Wrath of the Land</t>
  </si>
  <si>
    <t>Gutter Swarm</t>
  </si>
  <si>
    <t>DC8 (FORT)save to resist being [POISONED] by the creatures bites.</t>
  </si>
  <si>
    <t>DRUID</t>
  </si>
  <si>
    <t xml:space="preserve">Spiritualist </t>
  </si>
  <si>
    <t>Aspect of Fire</t>
  </si>
  <si>
    <t>Chance to hit all enemied determined to be in a line.</t>
  </si>
  <si>
    <t>Aspect of Water</t>
  </si>
  <si>
    <t>Chance to Unlock Doors</t>
  </si>
  <si>
    <t>Aspect of Air</t>
  </si>
  <si>
    <t>Ranged projectile attacks suffer a -3 penalty to attackers HR.</t>
  </si>
  <si>
    <t>Aspect of Land</t>
  </si>
  <si>
    <t>Target regenerates for 2 Rounds.</t>
  </si>
  <si>
    <t>Black Death</t>
  </si>
  <si>
    <t>Barkskin</t>
  </si>
  <si>
    <t>Bonding</t>
  </si>
  <si>
    <t>Aspect of Metal</t>
  </si>
  <si>
    <t>Heavy Withering</t>
  </si>
  <si>
    <t>Closed Eyes</t>
  </si>
  <si>
    <t>Cloudburst</t>
  </si>
  <si>
    <t>Bears Claw</t>
  </si>
  <si>
    <t>Aspect of Stone</t>
  </si>
  <si>
    <t>Lion Roar</t>
  </si>
  <si>
    <t>Grants the Druid +3 to DR for [2 Rounds]</t>
  </si>
  <si>
    <t>Faerie Fire</t>
  </si>
  <si>
    <t>Faerie Fog</t>
  </si>
  <si>
    <t>Call Creature</t>
  </si>
  <si>
    <t>Poison Rain</t>
  </si>
  <si>
    <t>Protector</t>
  </si>
  <si>
    <t>Destroy Living</t>
  </si>
  <si>
    <t>Flamestorm</t>
  </si>
  <si>
    <t>Hypnotism</t>
  </si>
  <si>
    <t>Healing Surge</t>
  </si>
  <si>
    <t>Endurance</t>
  </si>
  <si>
    <t>Flying Thorns</t>
  </si>
  <si>
    <t>Earthquake</t>
  </si>
  <si>
    <t>Grants the Protector +4 to any STR checks for [3 Rounds] // Grants +2 to AC for [3 Rounds]</t>
  </si>
  <si>
    <t>Restore Life</t>
  </si>
  <si>
    <t>Circle</t>
  </si>
  <si>
    <t>Light Bonding</t>
  </si>
  <si>
    <t>Merciless Hunger</t>
  </si>
  <si>
    <t>Mind Shatter</t>
  </si>
  <si>
    <t>Heavy Bonding</t>
  </si>
  <si>
    <t>Strength of the Land</t>
  </si>
  <si>
    <t>Stormcaller</t>
  </si>
  <si>
    <t>Light Withering</t>
  </si>
  <si>
    <t>Otterlungs</t>
  </si>
  <si>
    <t>Pine Needles</t>
  </si>
  <si>
    <t>Scirocco</t>
  </si>
  <si>
    <t>Strip Spells</t>
  </si>
  <si>
    <t>Weather Mastery</t>
  </si>
  <si>
    <t>Able to control the weather in the immediate couple of miles.</t>
  </si>
  <si>
    <t>Merciless Thirst</t>
  </si>
  <si>
    <t>Thundercloud</t>
  </si>
  <si>
    <t>Wind Shield</t>
  </si>
  <si>
    <t xml:space="preserve">Those first entering the affected area, or ending there turn inside it must make a [DC12 (REFLEX/FORT) save to resist being [PARALYZED]. </t>
  </si>
  <si>
    <t>Purify Body</t>
  </si>
  <si>
    <t>Scorpion Claw</t>
  </si>
  <si>
    <t>Perfect Storm</t>
  </si>
  <si>
    <t>3d5</t>
  </si>
  <si>
    <t xml:space="preserve">Revigorate </t>
  </si>
  <si>
    <t>Maelstrom</t>
  </si>
  <si>
    <t>Wings of the Eagle</t>
  </si>
  <si>
    <t>Snake Bite</t>
  </si>
  <si>
    <t xml:space="preserve">Until the spell ends, freezing rain and sleet pelt those inside the area of effect. The ground in the area is covered with slick ice, making it difficult terrain [DC12 (REFLEX) save to resist slipping and falling PRONE]. </t>
  </si>
  <si>
    <t>Stone Skin</t>
  </si>
  <si>
    <t>Icy Wrath</t>
  </si>
  <si>
    <t>Until the spell ends, the icy talens of mother nature reach for those inside the area of effect. They must make a  [DC12 (REFLEX/FORT) save to resist being frozen solid [same effect as PARALYZED].</t>
  </si>
  <si>
    <t>Strength of Body</t>
  </si>
  <si>
    <t>Withering</t>
  </si>
  <si>
    <t>Vitality Drain</t>
  </si>
  <si>
    <t>Tempest</t>
  </si>
  <si>
    <t>Sunfire</t>
  </si>
  <si>
    <t>Hail Storm</t>
  </si>
  <si>
    <t>5d5</t>
  </si>
  <si>
    <t>Strength of Mind</t>
  </si>
  <si>
    <t>Targets may make a DC14 (REFLEX) save for 50% damage reduction.</t>
  </si>
  <si>
    <t>Wolf Sense</t>
  </si>
  <si>
    <t>Wild Zephyr</t>
  </si>
  <si>
    <t>Thorny Feet</t>
  </si>
  <si>
    <t>Typhoon</t>
  </si>
  <si>
    <t>Until the spell ends, extreme rain and wind assault those inside the area of effect. Those inside must make a DC14 (REFLEX) save to resist being knocked [PRONE].</t>
  </si>
  <si>
    <t>Wrath of the Skies</t>
  </si>
  <si>
    <t>Twister</t>
  </si>
  <si>
    <t>Solar Flare</t>
  </si>
  <si>
    <t>Those affected by the spell must make a [DC12 (FORT) save to resist being [BLINDED] for 1 Round.</t>
  </si>
  <si>
    <t>Starfall</t>
  </si>
  <si>
    <t>Glaring Heat</t>
  </si>
  <si>
    <t>Spring Rain</t>
  </si>
  <si>
    <t>RANGER</t>
  </si>
  <si>
    <t>Hail Shield</t>
  </si>
  <si>
    <t>Increases AC of target by +2 and at the conclusion of the duration, the caster may choose a target and deal 1d10 cold damage to them.</t>
  </si>
  <si>
    <t>Templar</t>
  </si>
  <si>
    <t>Defiant Gaze</t>
  </si>
  <si>
    <t>DC6 + CHA for target to to resist affects of [FRIGHTENED] (WILLPOWER)</t>
  </si>
  <si>
    <t>Know Affects</t>
  </si>
  <si>
    <t xml:space="preserve">Dungeon Master determined DC to reveal some/all monster information to player. </t>
  </si>
  <si>
    <t>Diety's Will</t>
  </si>
  <si>
    <t>[Restricted to Once per Day] - Player may make 2 Full-Actions for a period of [2 Rounds]</t>
  </si>
  <si>
    <t>Purify Area</t>
  </si>
  <si>
    <t>Dungeon Master determined DC to remove area effects and flags on those within the area.</t>
  </si>
  <si>
    <t>WarPriest</t>
  </si>
  <si>
    <t>Tears of War</t>
  </si>
  <si>
    <t>Empath</t>
  </si>
  <si>
    <t>Total Spells Included:</t>
  </si>
  <si>
    <t>Know Thine Enemy</t>
  </si>
  <si>
    <t>Self Sacrifice</t>
  </si>
  <si>
    <t>[Channeled] For as long as this spell is channeled, the player takes all damage inflicted on the party unto himself.</t>
  </si>
  <si>
    <t>Empathic Healing</t>
  </si>
  <si>
    <t>Player pulls the current wounds from the target unto himself, inflicting identicle wounds on himself.</t>
  </si>
  <si>
    <t>Agran</t>
  </si>
  <si>
    <t>[ALL] Hands</t>
  </si>
  <si>
    <t>Takes 1 Round to take affect intially; however, add 1d4 of matching damtype to successful attacks. [may change type as bonus action]</t>
  </si>
  <si>
    <t>Rang</t>
  </si>
  <si>
    <t>Cures negative status affects [poison, disease, blindness, deafness]</t>
  </si>
  <si>
    <t>Self Healing</t>
  </si>
  <si>
    <t>*Self Only*</t>
  </si>
  <si>
    <t>Protection [ALL]</t>
  </si>
  <si>
    <t>Adds IRV of appropriate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</si>
</sst>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</font>
    <font>
      <b/>
      <sz val="11"/>
      <color rgb="FF000000"/>
      <name val="Calibri"/>
    </font>
    <font>
      <sz val="72"/>
      <color rgb="FF000000"/>
      <name val="Calibri"/>
    </font>
    <font>
      <sz val="11"/>
      <name val="Calibri"/>
    </font>
    <font>
      <b/>
      <sz val="24"/>
      <color rgb="FF2E75B5"/>
      <name val="Calibri"/>
    </font>
    <font>
      <b/>
      <sz val="11"/>
      <color rgb="FF2E75B5"/>
      <name val="Calibri"/>
    </font>
    <font>
      <sz val="12"/>
      <color rgb="FFFFFFFF"/>
      <name val="Calibri"/>
    </font>
    <font>
      <sz val="12"/>
      <color rgb="FF000000"/>
      <name val="Calibri"/>
    </font>
    <font>
      <b/>
      <sz val="16"/>
      <color rgb="FF2E75B5"/>
      <name val="Calibri"/>
    </font>
    <font>
      <sz val="22"/>
      <color rgb="FF000000"/>
      <name val="Calibri"/>
    </font>
    <font>
      <sz val="10"/>
      <color rgb="FF00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  <fill>
      <patternFill patternType="solid">
        <fgColor rgb="FF1E4E79"/>
        <bgColor rgb="FF1E4E79"/>
      </patternFill>
    </fill>
    <fill>
      <patternFill patternType="solid">
        <fgColor rgb="FF7030A0"/>
        <bgColor rgb="FF7030A0"/>
      </patternFill>
    </fill>
    <fill>
      <patternFill patternType="solid">
        <fgColor rgb="FF92D050"/>
        <bgColor rgb="FF92D050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7F7F7F"/>
        <bgColor rgb="FF7F7F7F"/>
      </patternFill>
    </fill>
    <fill>
      <patternFill patternType="solid">
        <fgColor rgb="FF00B0F0"/>
        <bgColor rgb="FF00B0F0"/>
      </patternFill>
    </fill>
    <fill>
      <patternFill patternType="solid">
        <fgColor rgb="FFBF9000"/>
        <bgColor rgb="FFBF9000"/>
      </patternFill>
    </fill>
  </fills>
  <borders count="5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/>
      <top style="thick">
        <color rgb="FF000000"/>
      </top>
      <bottom style="double">
        <color rgb="FF000000"/>
      </bottom>
      <diagonal/>
    </border>
    <border>
      <left/>
      <right/>
      <top style="thin">
        <color rgb="FFFFFFFF"/>
      </top>
      <bottom/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/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0" fillId="0" borderId="9" xfId="0" applyBorder="1"/>
    <xf numFmtId="0" fontId="0" fillId="2" borderId="9" xfId="0" applyFill="1" applyBorder="1"/>
    <xf numFmtId="0" fontId="5" fillId="4" borderId="6" xfId="0" applyFont="1" applyFill="1" applyBorder="1" applyAlignment="1">
      <alignment vertical="center"/>
    </xf>
    <xf numFmtId="0" fontId="0" fillId="0" borderId="12" xfId="0" applyBorder="1"/>
    <xf numFmtId="0" fontId="6" fillId="5" borderId="13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2" borderId="12" xfId="0" applyFill="1" applyBorder="1"/>
    <xf numFmtId="16" fontId="0" fillId="0" borderId="14" xfId="0" applyNumberFormat="1" applyBorder="1" applyAlignment="1">
      <alignment horizontal="center"/>
    </xf>
    <xf numFmtId="0" fontId="0" fillId="0" borderId="15" xfId="0" applyBorder="1"/>
    <xf numFmtId="0" fontId="7" fillId="4" borderId="0" xfId="0" applyFont="1" applyFill="1"/>
    <xf numFmtId="0" fontId="0" fillId="0" borderId="12" xfId="0" applyBorder="1" applyAlignment="1">
      <alignment wrapText="1"/>
    </xf>
    <xf numFmtId="0" fontId="7" fillId="0" borderId="16" xfId="0" applyFont="1" applyBorder="1" applyAlignment="1">
      <alignment vertical="center"/>
    </xf>
    <xf numFmtId="16" fontId="0" fillId="0" borderId="17" xfId="0" applyNumberFormat="1" applyBorder="1" applyAlignment="1">
      <alignment horizontal="center"/>
    </xf>
    <xf numFmtId="0" fontId="7" fillId="0" borderId="0" xfId="0" applyFont="1" applyAlignment="1">
      <alignment vertical="center"/>
    </xf>
    <xf numFmtId="16" fontId="0" fillId="0" borderId="18" xfId="0" applyNumberFormat="1" applyBorder="1" applyAlignment="1">
      <alignment horizontal="center"/>
    </xf>
    <xf numFmtId="16" fontId="0" fillId="0" borderId="19" xfId="0" applyNumberFormat="1" applyBorder="1" applyAlignment="1">
      <alignment horizontal="center" vertical="center"/>
    </xf>
    <xf numFmtId="0" fontId="0" fillId="0" borderId="20" xfId="0" applyBorder="1"/>
    <xf numFmtId="0" fontId="1" fillId="0" borderId="0" xfId="0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0" fillId="2" borderId="20" xfId="0" applyFill="1" applyBorder="1"/>
    <xf numFmtId="0" fontId="0" fillId="0" borderId="19" xfId="0" applyBorder="1" applyAlignment="1">
      <alignment horizontal="center" vertical="center"/>
    </xf>
    <xf numFmtId="16" fontId="1" fillId="0" borderId="0" xfId="0" applyNumberFormat="1" applyFont="1" applyAlignment="1">
      <alignment horizont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left"/>
    </xf>
    <xf numFmtId="0" fontId="0" fillId="2" borderId="12" xfId="0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1" fillId="0" borderId="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wrapText="1"/>
    </xf>
    <xf numFmtId="0" fontId="7" fillId="0" borderId="0" xfId="0" applyFont="1" applyAlignment="1">
      <alignment vertical="center" wrapText="1"/>
    </xf>
    <xf numFmtId="0" fontId="0" fillId="0" borderId="20" xfId="0" applyBorder="1" applyAlignment="1">
      <alignment vertical="center"/>
    </xf>
    <xf numFmtId="0" fontId="7" fillId="0" borderId="0" xfId="0" applyFont="1" applyAlignment="1">
      <alignment horizontal="right"/>
    </xf>
    <xf numFmtId="0" fontId="0" fillId="2" borderId="4" xfId="0" applyFill="1" applyBorder="1"/>
    <xf numFmtId="0" fontId="7" fillId="6" borderId="0" xfId="0" applyFont="1" applyFill="1"/>
    <xf numFmtId="0" fontId="0" fillId="0" borderId="20" xfId="0" applyBorder="1" applyAlignment="1">
      <alignment wrapText="1"/>
    </xf>
    <xf numFmtId="0" fontId="7" fillId="7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7" fillId="11" borderId="9" xfId="0" applyFont="1" applyFill="1" applyBorder="1"/>
    <xf numFmtId="0" fontId="7" fillId="11" borderId="26" xfId="0" applyFont="1" applyFill="1" applyBorder="1"/>
    <xf numFmtId="0" fontId="7" fillId="0" borderId="0" xfId="0" applyFont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8" xfId="0" applyFont="1" applyBorder="1"/>
    <xf numFmtId="0" fontId="7" fillId="0" borderId="29" xfId="0" applyFont="1" applyBorder="1"/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4" borderId="0" xfId="0" applyFill="1"/>
    <xf numFmtId="0" fontId="0" fillId="0" borderId="33" xfId="0" applyBorder="1"/>
    <xf numFmtId="0" fontId="0" fillId="0" borderId="34" xfId="0" applyBorder="1"/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25" xfId="0" applyFont="1" applyBorder="1"/>
    <xf numFmtId="0" fontId="0" fillId="0" borderId="26" xfId="0" applyBorder="1"/>
    <xf numFmtId="0" fontId="1" fillId="0" borderId="36" xfId="0" applyFont="1" applyBorder="1"/>
    <xf numFmtId="0" fontId="0" fillId="0" borderId="37" xfId="0" applyBorder="1"/>
    <xf numFmtId="0" fontId="1" fillId="0" borderId="0" xfId="0" applyFont="1"/>
    <xf numFmtId="0" fontId="10" fillId="0" borderId="38" xfId="0" applyFont="1" applyBorder="1" applyAlignment="1">
      <alignment horizontal="center" vertical="center"/>
    </xf>
    <xf numFmtId="0" fontId="7" fillId="12" borderId="39" xfId="0" applyFont="1" applyFill="1" applyBorder="1" applyAlignment="1">
      <alignment vertical="center"/>
    </xf>
    <xf numFmtId="0" fontId="9" fillId="0" borderId="30" xfId="0" applyFont="1" applyBorder="1"/>
    <xf numFmtId="0" fontId="10" fillId="0" borderId="40" xfId="0" applyFont="1" applyBorder="1" applyAlignment="1">
      <alignment horizontal="center" vertical="center"/>
    </xf>
    <xf numFmtId="0" fontId="9" fillId="13" borderId="41" xfId="0" applyFont="1" applyFill="1" applyBorder="1"/>
    <xf numFmtId="0" fontId="9" fillId="0" borderId="0" xfId="0" applyFont="1"/>
    <xf numFmtId="0" fontId="0" fillId="2" borderId="4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9" fillId="14" borderId="44" xfId="0" applyFont="1" applyFill="1" applyBorder="1"/>
    <xf numFmtId="16" fontId="0" fillId="10" borderId="19" xfId="0" applyNumberForma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9" fillId="15" borderId="37" xfId="0" applyFont="1" applyFill="1" applyBorder="1"/>
    <xf numFmtId="0" fontId="0" fillId="9" borderId="19" xfId="0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9" fillId="4" borderId="21" xfId="0" applyFont="1" applyFill="1" applyBorder="1"/>
    <xf numFmtId="0" fontId="0" fillId="16" borderId="1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/>
    <xf numFmtId="0" fontId="0" fillId="0" borderId="45" xfId="0" applyBorder="1"/>
    <xf numFmtId="0" fontId="0" fillId="0" borderId="21" xfId="0" applyBorder="1"/>
    <xf numFmtId="0" fontId="0" fillId="7" borderId="19" xfId="0" applyFill="1" applyBorder="1" applyAlignment="1">
      <alignment horizontal="center" vertical="center"/>
    </xf>
    <xf numFmtId="0" fontId="0" fillId="17" borderId="30" xfId="0" applyFill="1" applyBorder="1"/>
    <xf numFmtId="0" fontId="0" fillId="17" borderId="45" xfId="0" applyFill="1" applyBorder="1"/>
    <xf numFmtId="0" fontId="0" fillId="17" borderId="21" xfId="0" applyFill="1" applyBorder="1"/>
    <xf numFmtId="0" fontId="0" fillId="18" borderId="19" xfId="0" applyFill="1" applyBorder="1" applyAlignment="1">
      <alignment horizontal="center" vertical="center"/>
    </xf>
    <xf numFmtId="0" fontId="0" fillId="13" borderId="30" xfId="0" applyFill="1" applyBorder="1"/>
    <xf numFmtId="0" fontId="0" fillId="13" borderId="45" xfId="0" applyFill="1" applyBorder="1"/>
    <xf numFmtId="0" fontId="0" fillId="19" borderId="22" xfId="0" applyFill="1" applyBorder="1" applyAlignment="1">
      <alignment horizontal="center" vertical="center"/>
    </xf>
    <xf numFmtId="0" fontId="0" fillId="14" borderId="30" xfId="0" applyFill="1" applyBorder="1"/>
    <xf numFmtId="0" fontId="0" fillId="0" borderId="46" xfId="0" applyBorder="1"/>
    <xf numFmtId="0" fontId="0" fillId="13" borderId="21" xfId="0" applyFill="1" applyBorder="1"/>
    <xf numFmtId="0" fontId="0" fillId="0" borderId="20" xfId="0" applyBorder="1" applyAlignment="1">
      <alignment horizontal="left" vertical="center"/>
    </xf>
    <xf numFmtId="0" fontId="0" fillId="14" borderId="45" xfId="0" applyFill="1" applyBorder="1"/>
    <xf numFmtId="0" fontId="0" fillId="0" borderId="12" xfId="0" applyBorder="1" applyAlignment="1">
      <alignment horizontal="left" vertical="center"/>
    </xf>
    <xf numFmtId="0" fontId="0" fillId="2" borderId="20" xfId="0" applyFill="1" applyBorder="1" applyAlignment="1">
      <alignment vertical="center"/>
    </xf>
    <xf numFmtId="0" fontId="0" fillId="2" borderId="46" xfId="0" applyFill="1" applyBorder="1"/>
    <xf numFmtId="0" fontId="0" fillId="0" borderId="21" xfId="0" applyBorder="1" applyAlignment="1">
      <alignment horizontal="left" vertical="center"/>
    </xf>
    <xf numFmtId="0" fontId="0" fillId="0" borderId="4" xfId="0" applyBorder="1"/>
    <xf numFmtId="0" fontId="0" fillId="4" borderId="45" xfId="0" applyFill="1" applyBorder="1"/>
    <xf numFmtId="0" fontId="0" fillId="4" borderId="30" xfId="0" applyFill="1" applyBorder="1"/>
    <xf numFmtId="0" fontId="0" fillId="4" borderId="21" xfId="0" applyFill="1" applyBorder="1"/>
    <xf numFmtId="0" fontId="0" fillId="15" borderId="45" xfId="0" applyFill="1" applyBorder="1"/>
    <xf numFmtId="0" fontId="0" fillId="15" borderId="21" xfId="0" applyFill="1" applyBorder="1"/>
    <xf numFmtId="0" fontId="0" fillId="2" borderId="24" xfId="0" applyFill="1" applyBorder="1"/>
    <xf numFmtId="0" fontId="0" fillId="0" borderId="4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35" xfId="0" applyBorder="1"/>
    <xf numFmtId="0" fontId="0" fillId="0" borderId="50" xfId="0" applyBorder="1"/>
    <xf numFmtId="0" fontId="0" fillId="0" borderId="23" xfId="0" applyBorder="1"/>
    <xf numFmtId="0" fontId="7" fillId="11" borderId="25" xfId="0" applyFont="1" applyFill="1" applyBorder="1" applyAlignment="1">
      <alignment horizontal="center"/>
    </xf>
    <xf numFmtId="0" fontId="3" fillId="0" borderId="9" xfId="0" applyFont="1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4" fillId="0" borderId="8" xfId="0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8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5" xfId="0" applyFont="1" applyBorder="1"/>
    <xf numFmtId="0" fontId="0" fillId="0" borderId="35" xfId="0" applyBorder="1" applyAlignment="1">
      <alignment horizontal="center" vertical="center"/>
    </xf>
    <xf numFmtId="0" fontId="3" fillId="0" borderId="4" xfId="0" applyFont="1" applyBorder="1"/>
    <xf numFmtId="0" fontId="0" fillId="0" borderId="30" xfId="0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3" fillId="0" borderId="24" xfId="0" applyFont="1" applyBorder="1"/>
    <xf numFmtId="0" fontId="0" fillId="0" borderId="2" xfId="0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0" borderId="0" xfId="0" applyFont="1"/>
    <xf numFmtId="0" fontId="1" fillId="0" borderId="21" xfId="0" applyFont="1" applyBorder="1" applyAlignment="1">
      <alignment horizontal="center" vertical="center"/>
    </xf>
    <xf numFmtId="0" fontId="3" fillId="0" borderId="21" xfId="0" applyFont="1" applyBorder="1"/>
    <xf numFmtId="0" fontId="1" fillId="0" borderId="45" xfId="0" applyFont="1" applyBorder="1" applyAlignment="1">
      <alignment horizontal="center" vertical="center"/>
    </xf>
    <xf numFmtId="0" fontId="3" fillId="0" borderId="45" xfId="0" applyFont="1" applyBorder="1"/>
    <xf numFmtId="0" fontId="0" fillId="16" borderId="47" xfId="0" applyFill="1" applyBorder="1" applyAlignment="1">
      <alignment horizontal="center"/>
    </xf>
    <xf numFmtId="0" fontId="3" fillId="0" borderId="48" xfId="0" applyFont="1" applyBorder="1"/>
    <xf numFmtId="0" fontId="0" fillId="0" borderId="47" xfId="0" applyBorder="1" applyAlignment="1">
      <alignment horizontal="left" vertical="top" wrapText="1"/>
    </xf>
    <xf numFmtId="0" fontId="3" fillId="0" borderId="49" xfId="0" applyFont="1" applyBorder="1"/>
    <xf numFmtId="0" fontId="1" fillId="9" borderId="0" xfId="0" applyFont="1" applyFill="1" applyAlignment="1">
      <alignment horizontal="center"/>
    </xf>
    <xf numFmtId="0" fontId="9" fillId="0" borderId="38" xfId="0" applyFont="1" applyBorder="1" applyAlignment="1">
      <alignment horizontal="center" vertical="center"/>
    </xf>
    <xf numFmtId="0" fontId="3" fillId="0" borderId="7" xfId="0" applyFont="1" applyBorder="1"/>
    <xf numFmtId="0" fontId="3" fillId="0" borderId="39" xfId="0" applyFont="1" applyBorder="1"/>
    <xf numFmtId="0" fontId="3" fillId="0" borderId="30" xfId="0" applyFont="1" applyBorder="1"/>
    <xf numFmtId="0" fontId="3" fillId="0" borderId="35" xfId="0" applyFont="1" applyBorder="1"/>
    <xf numFmtId="0" fontId="3" fillId="0" borderId="23" xfId="0" applyFont="1" applyBorder="1"/>
    <xf numFmtId="0" fontId="0" fillId="0" borderId="0" xfId="0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1266825</xdr:colOff>
      <xdr:row>0</xdr:row>
      <xdr:rowOff>123825</xdr:rowOff>
    </xdr:from>
    <xdr:to>
      <xdr:col>13</xdr:col>
      <xdr:colOff>428625</xdr:colOff>
      <xdr:row>0</xdr:row>
      <xdr:rowOff>1352550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24904" y="3166576"/>
          <a:ext cx="8242192" cy="1226845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 indent="0" algn="ctr">
            <a:spcBef>
              <a:spcPts val="0"/>
            </a:spcBef>
            <a:buSzPct val="25000"/>
            <a:buNone/>
          </a:pPr>
          <a:r>
            <a:rPr lang="en-US" sz="5400" b="1" cap="none">
              <a:solidFill>
                <a:srgbClr val="262626"/>
              </a:solidFill>
            </a:rPr>
            <a:t>Battle Tracking Spreadsheet</a:t>
          </a:r>
        </a:p>
        <a:p>
          <a:pPr lvl="0" indent="0" algn="ctr">
            <a:spcBef>
              <a:spcPts val="0"/>
            </a:spcBef>
            <a:buSzPct val="25000"/>
            <a:buNone/>
          </a:pPr>
          <a:r>
            <a:rPr lang="en-US" sz="2000" b="1" cap="none">
              <a:solidFill>
                <a:srgbClr val="262626"/>
              </a:solidFill>
            </a:rPr>
            <a:t>v2.1</a:t>
          </a:r>
        </a:p>
      </xdr:txBody>
    </xdr:sp>
    <xdr:clientData fLocksWithSheet="0"/>
  </xdr:twoCellAnchor>
  <xdr:twoCellAnchor>
    <xdr:from>
      <xdr:col>13</xdr:col>
      <xdr:colOff>571500</xdr:colOff>
      <xdr:row>0</xdr:row>
      <xdr:rowOff>171450</xdr:rowOff>
    </xdr:from>
    <xdr:to>
      <xdr:col>14</xdr:col>
      <xdr:colOff>762000</xdr:colOff>
      <xdr:row>0</xdr:row>
      <xdr:rowOff>1019175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23975" cy="847725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0</xdr:row>
      <xdr:rowOff>209550</xdr:rowOff>
    </xdr:from>
    <xdr:to>
      <xdr:col>4</xdr:col>
      <xdr:colOff>1333500</xdr:colOff>
      <xdr:row>0</xdr:row>
      <xdr:rowOff>1047750</xdr:rowOff>
    </xdr:to>
    <xdr:pic>
      <xdr:nvPicPr>
        <xdr:cNvPr id="4" name="image0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333500" cy="8382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10</xdr:col>
      <xdr:colOff>704850</xdr:colOff>
      <xdr:row>36</xdr:row>
      <xdr:rowOff>66675</xdr:rowOff>
    </xdr:to>
    <xdr:sp macro="" textlink="">
      <xdr:nvSpPr>
        <xdr:cNvPr id="3086" name="Text Box 14" hidden="1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142875</xdr:colOff>
      <xdr:row>48</xdr:row>
      <xdr:rowOff>133350</xdr:rowOff>
    </xdr:to>
    <xdr:sp macro="" textlink="">
      <xdr:nvSpPr>
        <xdr:cNvPr id="1077" name="Text Box 53" hidden="1">
          <a:extLst>
            <a:ext uri="{FF2B5EF4-FFF2-40B4-BE49-F238E27FC236}">
              <a16:creationId xmlns:a16="http://schemas.microsoft.com/office/drawing/2014/main" id="{00000000-0008-0000-0100-000035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76200</xdr:colOff>
      <xdr:row>30</xdr:row>
      <xdr:rowOff>66675</xdr:rowOff>
    </xdr:to>
    <xdr:sp macro="" textlink="">
      <xdr:nvSpPr>
        <xdr:cNvPr id="2054" name="Text Box 6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390525</xdr:colOff>
      <xdr:row>44</xdr:row>
      <xdr:rowOff>85725</xdr:rowOff>
    </xdr:to>
    <xdr:sp macro="" textlink="">
      <xdr:nvSpPr>
        <xdr:cNvPr id="5272" name="Text Box 152" hidden="1">
          <a:extLst>
            <a:ext uri="{FF2B5EF4-FFF2-40B4-BE49-F238E27FC236}">
              <a16:creationId xmlns:a16="http://schemas.microsoft.com/office/drawing/2014/main" id="{00000000-0008-0000-0300-00009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114300</xdr:colOff>
      <xdr:row>42</xdr:row>
      <xdr:rowOff>438150</xdr:rowOff>
    </xdr:to>
    <xdr:sp macro="" textlink="">
      <xdr:nvSpPr>
        <xdr:cNvPr id="4101" name="Text Box 5" hidden="1">
          <a:extLst>
            <a:ext uri="{FF2B5EF4-FFF2-40B4-BE49-F238E27FC236}">
              <a16:creationId xmlns:a16="http://schemas.microsoft.com/office/drawing/2014/main" id="{00000000-0008-0000-0400-000005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workbookViewId="0">
      <selection activeCell="T11" sqref="T11"/>
    </sheetView>
  </sheetViews>
  <sheetFormatPr defaultColWidth="15.140625" defaultRowHeight="15" customHeight="1"/>
  <cols>
    <col min="1" max="1" width="15" bestFit="1" customWidth="1"/>
    <col min="2" max="2" width="14.7109375" bestFit="1" customWidth="1"/>
    <col min="3" max="3" width="8.5703125" customWidth="1"/>
    <col min="4" max="4" width="14.85546875" customWidth="1"/>
    <col min="5" max="5" width="19.42578125" customWidth="1"/>
    <col min="6" max="6" width="17" customWidth="1"/>
    <col min="7" max="8" width="13.42578125" customWidth="1"/>
    <col min="9" max="9" width="14.85546875" customWidth="1"/>
    <col min="10" max="10" width="3.42578125" customWidth="1"/>
    <col min="11" max="11" width="17.28515625" customWidth="1"/>
    <col min="12" max="12" width="13" customWidth="1"/>
    <col min="13" max="13" width="8.5703125" customWidth="1"/>
    <col min="14" max="14" width="14.85546875" customWidth="1"/>
    <col min="15" max="15" width="17.42578125" customWidth="1"/>
    <col min="16" max="16" width="16.5703125" customWidth="1"/>
    <col min="17" max="17" width="13.42578125" customWidth="1"/>
    <col min="18" max="18" width="12.85546875" customWidth="1"/>
    <col min="19" max="19" width="14.7109375" customWidth="1"/>
  </cols>
  <sheetData>
    <row r="1" spans="1:19" ht="174.9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</row>
    <row r="2" spans="1:19" ht="50.25" customHeight="1">
      <c r="A2" s="3" t="s">
        <v>6</v>
      </c>
      <c r="B2" s="125" t="s">
        <v>14</v>
      </c>
      <c r="C2" s="126"/>
      <c r="D2" s="126"/>
      <c r="E2" s="126"/>
      <c r="F2" s="126"/>
      <c r="G2" s="126"/>
      <c r="H2" s="126"/>
      <c r="I2" s="127"/>
      <c r="J2" s="6"/>
      <c r="K2" s="3" t="s">
        <v>20</v>
      </c>
      <c r="L2" s="125" t="s">
        <v>14</v>
      </c>
      <c r="M2" s="126"/>
      <c r="N2" s="126"/>
      <c r="O2" s="126"/>
      <c r="P2" s="126"/>
      <c r="Q2" s="126"/>
      <c r="R2" s="126"/>
      <c r="S2" s="127"/>
    </row>
    <row r="3" spans="1:19" ht="15.75" customHeight="1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11</v>
      </c>
      <c r="J3" s="9"/>
      <c r="K3" s="8" t="s">
        <v>30</v>
      </c>
      <c r="L3" s="8" t="s">
        <v>23</v>
      </c>
      <c r="M3" s="8" t="s">
        <v>24</v>
      </c>
      <c r="N3" s="8" t="s">
        <v>25</v>
      </c>
      <c r="O3" s="8" t="s">
        <v>26</v>
      </c>
      <c r="P3" s="8" t="s">
        <v>27</v>
      </c>
      <c r="Q3" s="8" t="s">
        <v>28</v>
      </c>
      <c r="R3" s="8" t="s">
        <v>29</v>
      </c>
      <c r="S3" s="8" t="s">
        <v>11</v>
      </c>
    </row>
    <row r="4" spans="1:19" ht="15.75" customHeight="1">
      <c r="A4" s="10"/>
      <c r="B4" s="10"/>
      <c r="C4" s="11"/>
      <c r="D4" s="11"/>
      <c r="E4" s="11"/>
      <c r="F4" s="10"/>
      <c r="G4" s="10" t="e">
        <f>VLOOKUP(F4,'Weapon Damage'!A2:D38,2,FALSE)</f>
        <v>#N/A</v>
      </c>
      <c r="H4" s="10" t="e">
        <f>VLOOKUP(F4,'Weapon Damage'!A2:D38,4,FALSE)</f>
        <v>#N/A</v>
      </c>
      <c r="I4" s="10"/>
      <c r="J4" s="15"/>
      <c r="K4" s="10"/>
      <c r="L4" s="10"/>
      <c r="M4" s="11"/>
      <c r="N4" s="11"/>
      <c r="O4" s="11"/>
      <c r="P4" s="10"/>
      <c r="Q4" s="10" t="e">
        <f>VLOOKUP(P4,'Weapon Damage'!A2:D38,2,FALSE)</f>
        <v>#N/A</v>
      </c>
      <c r="R4" s="10" t="e">
        <f>VLOOKUP(P4,'Weapon Damage'!A2:D38,4,FALSE)</f>
        <v>#N/A</v>
      </c>
      <c r="S4" s="17"/>
    </row>
    <row r="5" spans="1:19" ht="15.75" customHeight="1">
      <c r="A5" s="10"/>
      <c r="B5" s="10"/>
      <c r="C5" s="11"/>
      <c r="D5" s="11"/>
      <c r="E5" s="11"/>
      <c r="F5" s="10"/>
      <c r="G5" s="10" t="e">
        <f>VLOOKUP(F5,'Weapon Damage'!A2:D38,2,FALSE)</f>
        <v>#N/A</v>
      </c>
      <c r="H5" s="10" t="e">
        <f>VLOOKUP(F5,'Weapon Damage'!A2:D38,4,FALSE)</f>
        <v>#N/A</v>
      </c>
      <c r="I5" s="10"/>
      <c r="J5" s="15"/>
      <c r="K5" s="10"/>
      <c r="L5" s="10"/>
      <c r="M5" s="11"/>
      <c r="N5" s="11"/>
      <c r="O5" s="11"/>
      <c r="P5" s="10"/>
      <c r="Q5" s="10" t="e">
        <f>VLOOKUP(P5,'Weapon Damage'!A2:D38,2,FALSE)</f>
        <v>#N/A</v>
      </c>
      <c r="R5" s="10" t="e">
        <f>VLOOKUP(P5,'Weapon Damage'!A2:D38,4,FALSE)</f>
        <v>#N/A</v>
      </c>
      <c r="S5" s="19"/>
    </row>
    <row r="6" spans="1:19" ht="15.75" customHeight="1">
      <c r="A6" s="10"/>
      <c r="B6" s="10"/>
      <c r="C6" s="11"/>
      <c r="D6" s="11"/>
      <c r="E6" s="11"/>
      <c r="F6" s="10"/>
      <c r="G6" s="10" t="e">
        <f>VLOOKUP(F6,'Weapon Damage'!A2:D38,2,FALSE)</f>
        <v>#N/A</v>
      </c>
      <c r="H6" s="10" t="e">
        <f>VLOOKUP(F6,'Weapon Damage'!A2:D38,4,FALSE)</f>
        <v>#N/A</v>
      </c>
      <c r="I6" s="10"/>
      <c r="J6" s="15"/>
      <c r="K6" s="10"/>
      <c r="L6" s="10"/>
      <c r="M6" s="11"/>
      <c r="N6" s="11"/>
      <c r="O6" s="11"/>
      <c r="P6" s="10"/>
      <c r="Q6" s="10" t="e">
        <f>VLOOKUP(P6,'Weapon Damage'!A2:D38,2,FALSE)</f>
        <v>#N/A</v>
      </c>
      <c r="R6" s="10" t="e">
        <f>VLOOKUP(P6,'Weapon Damage'!A2:D38,4,FALSE)</f>
        <v>#N/A</v>
      </c>
      <c r="S6" s="19"/>
    </row>
    <row r="7" spans="1:19" ht="15.75" customHeight="1">
      <c r="A7" s="10"/>
      <c r="B7" s="10"/>
      <c r="C7" s="11"/>
      <c r="D7" s="11"/>
      <c r="E7" s="11"/>
      <c r="F7" s="10"/>
      <c r="G7" s="10" t="e">
        <f>VLOOKUP(F7,'Weapon Damage'!A2:D38,2,FALSE)</f>
        <v>#N/A</v>
      </c>
      <c r="H7" s="10" t="e">
        <f>VLOOKUP(F7,'Weapon Damage'!A2:D38,4,FALSE)</f>
        <v>#N/A</v>
      </c>
      <c r="I7" s="10"/>
      <c r="J7" s="15"/>
      <c r="K7" s="10"/>
      <c r="L7" s="10"/>
      <c r="M7" s="11"/>
      <c r="N7" s="11"/>
      <c r="O7" s="11"/>
      <c r="P7" s="10"/>
      <c r="Q7" s="10" t="e">
        <f>VLOOKUP(P7,'Weapon Damage'!A2:D38,2,FALSE)</f>
        <v>#N/A</v>
      </c>
      <c r="R7" s="10" t="e">
        <f>VLOOKUP(P7,'Weapon Damage'!A2:D38,4,FALSE)</f>
        <v>#N/A</v>
      </c>
      <c r="S7" s="19"/>
    </row>
    <row r="8" spans="1:19" ht="15.75" customHeight="1">
      <c r="A8" s="10"/>
      <c r="B8" s="10"/>
      <c r="C8" s="11"/>
      <c r="D8" s="11"/>
      <c r="E8" s="11"/>
      <c r="F8" s="10"/>
      <c r="G8" s="10" t="e">
        <f>VLOOKUP(F8,'Weapon Damage'!A2:D38,2,FALSE)</f>
        <v>#N/A</v>
      </c>
      <c r="H8" s="10" t="e">
        <f>VLOOKUP(F8,'Weapon Damage'!A2:D38,4,FALSE)</f>
        <v>#N/A</v>
      </c>
      <c r="I8" s="10"/>
      <c r="J8" s="15"/>
      <c r="K8" s="10"/>
      <c r="L8" s="10"/>
      <c r="M8" s="11"/>
      <c r="N8" s="11"/>
      <c r="O8" s="11"/>
      <c r="P8" s="10"/>
      <c r="Q8" s="10" t="e">
        <f>VLOOKUP(P8,'Weapon Damage'!A2:D38,2,FALSE)</f>
        <v>#N/A</v>
      </c>
      <c r="R8" s="10" t="e">
        <f>VLOOKUP(P8,'Weapon Damage'!A2:D38,4,FALSE)</f>
        <v>#N/A</v>
      </c>
      <c r="S8" s="19"/>
    </row>
    <row r="9" spans="1:19" ht="15.75" customHeight="1">
      <c r="A9" s="10"/>
      <c r="B9" s="10"/>
      <c r="C9" s="11"/>
      <c r="D9" s="11"/>
      <c r="E9" s="11"/>
      <c r="F9" s="10"/>
      <c r="G9" s="10" t="e">
        <f>VLOOKUP(F9,'Weapon Damage'!A2:D38,2,FALSE)</f>
        <v>#N/A</v>
      </c>
      <c r="H9" s="10" t="e">
        <f>VLOOKUP(F9,'Weapon Damage'!A2:D38,4,FALSE)</f>
        <v>#N/A</v>
      </c>
      <c r="I9" s="10"/>
      <c r="J9" s="15"/>
      <c r="K9" s="10"/>
      <c r="L9" s="10"/>
      <c r="M9" s="11"/>
      <c r="N9" s="11"/>
      <c r="O9" s="11"/>
      <c r="P9" s="10"/>
      <c r="Q9" s="10" t="e">
        <f>VLOOKUP(P9,'Weapon Damage'!A2:D38,2,FALSE)</f>
        <v>#N/A</v>
      </c>
      <c r="R9" s="10" t="e">
        <f>VLOOKUP(P9,'Weapon Damage'!A2:D38,4,FALSE)</f>
        <v>#N/A</v>
      </c>
      <c r="S9" s="19"/>
    </row>
    <row r="10" spans="1:19" ht="15.75" customHeight="1">
      <c r="A10" s="10"/>
      <c r="B10" s="10"/>
      <c r="C10" s="11"/>
      <c r="D10" s="11"/>
      <c r="E10" s="11"/>
      <c r="F10" s="10"/>
      <c r="G10" s="10" t="e">
        <f>VLOOKUP(F10,'Weapon Damage'!A2:D38,2,FALSE)</f>
        <v>#N/A</v>
      </c>
      <c r="H10" s="10" t="e">
        <f>VLOOKUP(F10,'Weapon Damage'!A2:D38,4,FALSE)</f>
        <v>#N/A</v>
      </c>
      <c r="I10" s="10"/>
      <c r="J10" s="15"/>
      <c r="K10" s="10"/>
      <c r="L10" s="10"/>
      <c r="M10" s="11"/>
      <c r="N10" s="11"/>
      <c r="O10" s="11"/>
      <c r="P10" s="10"/>
      <c r="Q10" s="10" t="e">
        <f>VLOOKUP(P10,'Weapon Damage'!A2:D38,2,FALSE)</f>
        <v>#N/A</v>
      </c>
      <c r="R10" s="10" t="e">
        <f>VLOOKUP(P10,'Weapon Damage'!A2:D38,4,FALSE)</f>
        <v>#N/A</v>
      </c>
      <c r="S10" s="19"/>
    </row>
    <row r="11" spans="1:19" ht="15.75" customHeight="1">
      <c r="A11" s="10"/>
      <c r="B11" s="10"/>
      <c r="C11" s="11"/>
      <c r="D11" s="11"/>
      <c r="E11" s="11"/>
      <c r="F11" s="10"/>
      <c r="G11" s="10" t="e">
        <f>VLOOKUP(F11,'Weapon Damage'!A2:D38,2,FALSE)</f>
        <v>#N/A</v>
      </c>
      <c r="H11" s="10" t="e">
        <f>VLOOKUP(F11,'Weapon Damage'!A2:D38,4,FALSE)</f>
        <v>#N/A</v>
      </c>
      <c r="I11" s="10"/>
      <c r="J11" s="15"/>
      <c r="K11" s="10"/>
      <c r="L11" s="10"/>
      <c r="M11" s="11"/>
      <c r="N11" s="11"/>
      <c r="O11" s="11"/>
      <c r="P11" s="10"/>
      <c r="Q11" s="10" t="e">
        <f>VLOOKUP(P11,'Weapon Damage'!A2:D38,2,FALSE)</f>
        <v>#N/A</v>
      </c>
      <c r="R11" s="10" t="e">
        <f>VLOOKUP(P11,'Weapon Damage'!A2:D38,4,FALSE)</f>
        <v>#N/A</v>
      </c>
      <c r="S11" s="19"/>
    </row>
    <row r="12" spans="1:19" ht="21" customHeight="1">
      <c r="A12" s="10"/>
      <c r="B12" s="10"/>
      <c r="C12" s="11"/>
      <c r="D12" s="11"/>
      <c r="E12" s="11"/>
      <c r="F12" s="10"/>
      <c r="G12" s="10" t="e">
        <f>VLOOKUP(F12,'Weapon Damage'!A2:D38,2,FALSE)</f>
        <v>#N/A</v>
      </c>
      <c r="H12" s="10" t="e">
        <f>VLOOKUP(F12,'Weapon Damage'!A2:D38,4,FALSE)</f>
        <v>#N/A</v>
      </c>
      <c r="I12" s="10"/>
      <c r="J12" s="15"/>
      <c r="K12" s="10"/>
      <c r="L12" s="10"/>
      <c r="M12" s="11"/>
      <c r="N12" s="11"/>
      <c r="O12" s="11"/>
      <c r="P12" s="10"/>
      <c r="Q12" s="10" t="e">
        <f>VLOOKUP(P12,'Weapon Damage'!A2:D38,2,FALSE)</f>
        <v>#N/A</v>
      </c>
      <c r="R12" s="10" t="e">
        <f>VLOOKUP(P12,'Weapon Damage'!A2:D38,4,FALSE)</f>
        <v>#N/A</v>
      </c>
      <c r="S12" s="19"/>
    </row>
    <row r="13" spans="1:19" ht="21" customHeight="1">
      <c r="A13" s="10"/>
      <c r="B13" s="10"/>
      <c r="C13" s="11"/>
      <c r="D13" s="11"/>
      <c r="E13" s="11"/>
      <c r="F13" s="10"/>
      <c r="G13" s="10" t="e">
        <f>VLOOKUP(F13,'Weapon Damage'!A2:D38,2,FALSE)</f>
        <v>#N/A</v>
      </c>
      <c r="H13" s="10" t="e">
        <f>VLOOKUP(F13,'Weapon Damage'!A2:D38,4,FALSE)</f>
        <v>#N/A</v>
      </c>
      <c r="I13" s="10"/>
      <c r="J13" s="15"/>
      <c r="K13" s="10"/>
      <c r="L13" s="10"/>
      <c r="M13" s="11"/>
      <c r="N13" s="11"/>
      <c r="O13" s="11"/>
      <c r="P13" s="10"/>
      <c r="Q13" s="10" t="e">
        <f>VLOOKUP(P13,'Weapon Damage'!A2:D38,2,FALSE)</f>
        <v>#N/A</v>
      </c>
      <c r="R13" s="10" t="e">
        <f>VLOOKUP(P13,'Weapon Damage'!A2:D38,4,FALSE)</f>
        <v>#N/A</v>
      </c>
      <c r="S13" s="19"/>
    </row>
    <row r="14" spans="1:19" ht="21" customHeight="1">
      <c r="A14" s="10"/>
      <c r="B14" s="10"/>
      <c r="C14" s="10"/>
      <c r="D14" s="10"/>
      <c r="E14" s="10"/>
      <c r="F14" s="10"/>
      <c r="G14" s="10"/>
      <c r="H14" s="10"/>
      <c r="I14" s="10"/>
      <c r="J14" s="15"/>
      <c r="K14" s="10"/>
      <c r="L14" s="10"/>
      <c r="M14" s="11"/>
      <c r="N14" s="11"/>
      <c r="O14" s="11"/>
      <c r="P14" s="10"/>
      <c r="Q14" s="10" t="e">
        <f>VLOOKUP(P14,'Weapon Damage'!A2:D38,2,FALSE)</f>
        <v>#N/A</v>
      </c>
      <c r="R14" s="10" t="e">
        <f>VLOOKUP(P14,'Weapon Damage'!A2:D38,4,FALSE)</f>
        <v>#N/A</v>
      </c>
      <c r="S14" s="39"/>
    </row>
    <row r="15" spans="1:19" ht="15.75" customHeight="1">
      <c r="A15" s="10"/>
      <c r="B15" s="41" t="s">
        <v>102</v>
      </c>
      <c r="C15" s="10"/>
      <c r="D15" s="10"/>
      <c r="E15" s="10"/>
      <c r="F15" s="10"/>
      <c r="G15" s="10"/>
      <c r="H15" s="10"/>
      <c r="I15" s="10"/>
      <c r="J15" s="15"/>
      <c r="K15" s="10"/>
      <c r="L15" s="10"/>
      <c r="M15" s="11"/>
      <c r="N15" s="11"/>
      <c r="O15" s="11"/>
      <c r="P15" s="10"/>
      <c r="Q15" s="10" t="e">
        <f>VLOOKUP(P15,'Weapon Damage'!A2:D38,2,FALSE)</f>
        <v>#N/A</v>
      </c>
      <c r="R15" s="10" t="e">
        <f>VLOOKUP(P15,'Weapon Damage'!A2:D38,4,FALSE)</f>
        <v>#N/A</v>
      </c>
      <c r="S15" s="39"/>
    </row>
    <row r="16" spans="1:19" ht="15.75" customHeight="1">
      <c r="A16" s="10"/>
      <c r="B16" s="10"/>
      <c r="C16" s="43"/>
      <c r="D16" s="10" t="s">
        <v>123</v>
      </c>
      <c r="E16" s="10"/>
      <c r="F16" s="10"/>
      <c r="G16" s="10"/>
      <c r="H16" s="10"/>
      <c r="I16" s="10"/>
      <c r="J16" s="15"/>
      <c r="K16" s="10"/>
      <c r="L16" s="10"/>
      <c r="M16" s="11"/>
      <c r="N16" s="11"/>
      <c r="O16" s="11"/>
      <c r="P16" s="10"/>
      <c r="Q16" s="10" t="e">
        <f>VLOOKUP(P16,'Weapon Damage'!A2:D38,2,FALSE)</f>
        <v>#N/A</v>
      </c>
      <c r="R16" s="10" t="e">
        <f>VLOOKUP(P16,'Weapon Damage'!A2:D38,4,FALSE)</f>
        <v>#N/A</v>
      </c>
      <c r="S16" s="39"/>
    </row>
    <row r="17" spans="1:19" ht="15.75" customHeight="1">
      <c r="A17" s="10"/>
      <c r="B17" s="10"/>
      <c r="C17" s="45"/>
      <c r="D17" s="10" t="s">
        <v>133</v>
      </c>
      <c r="E17" s="10"/>
      <c r="F17" s="10"/>
      <c r="G17" s="10"/>
      <c r="H17" s="10"/>
      <c r="I17" s="10"/>
      <c r="J17" s="15"/>
      <c r="K17" s="10"/>
      <c r="L17" s="10"/>
      <c r="M17" s="11"/>
      <c r="N17" s="11"/>
      <c r="O17" s="11"/>
      <c r="P17" s="10"/>
      <c r="Q17" s="10" t="e">
        <f>VLOOKUP(P17,'Weapon Damage'!A2:D38,2,FALSE)</f>
        <v>#N/A</v>
      </c>
      <c r="R17" s="10" t="e">
        <f>VLOOKUP(P17,'Weapon Damage'!A2:D38,4,FALSE)</f>
        <v>#N/A</v>
      </c>
      <c r="S17" s="39"/>
    </row>
    <row r="18" spans="1:19" ht="15.75" customHeight="1">
      <c r="A18" s="10"/>
      <c r="B18" s="10"/>
      <c r="C18" s="46"/>
      <c r="D18" s="10" t="s">
        <v>142</v>
      </c>
      <c r="E18" s="10"/>
      <c r="F18" s="10"/>
      <c r="G18" s="10"/>
      <c r="H18" s="10"/>
      <c r="I18" s="10"/>
      <c r="J18" s="15"/>
      <c r="K18" s="10"/>
      <c r="L18" s="10"/>
      <c r="M18" s="11"/>
      <c r="N18" s="11"/>
      <c r="O18" s="11"/>
      <c r="P18" s="10"/>
      <c r="Q18" s="10" t="e">
        <f>VLOOKUP(P18,'Weapon Damage'!A2:D38,2,FALSE)</f>
        <v>#N/A</v>
      </c>
      <c r="R18" s="10" t="e">
        <f>VLOOKUP(P18,'Weapon Damage'!A2:D38,4,FALSE)</f>
        <v>#N/A</v>
      </c>
      <c r="S18" s="39"/>
    </row>
    <row r="19" spans="1:19" ht="15.75" customHeight="1">
      <c r="A19" s="10"/>
      <c r="B19" s="10"/>
      <c r="C19" s="47"/>
      <c r="D19" s="10" t="s">
        <v>148</v>
      </c>
      <c r="E19" s="10"/>
      <c r="F19" s="10"/>
      <c r="G19" s="10"/>
      <c r="H19" s="10"/>
      <c r="I19" s="10"/>
      <c r="J19" s="15"/>
      <c r="K19" s="10"/>
      <c r="L19" s="10"/>
      <c r="M19" s="11"/>
      <c r="N19" s="11"/>
      <c r="O19" s="11"/>
      <c r="P19" s="10"/>
      <c r="Q19" s="10" t="e">
        <f>VLOOKUP(P19,'Weapon Damage'!A2:D38,2,FALSE)</f>
        <v>#N/A</v>
      </c>
      <c r="R19" s="10" t="e">
        <f>VLOOKUP(P19,'Weapon Damage'!A2:D38,4,FALSE)</f>
        <v>#N/A</v>
      </c>
      <c r="S19" s="39"/>
    </row>
    <row r="20" spans="1:19" ht="24.75" customHeight="1">
      <c r="A20" s="10"/>
      <c r="B20" s="10"/>
      <c r="C20" s="48"/>
      <c r="D20" s="10" t="s">
        <v>149</v>
      </c>
      <c r="E20" s="10"/>
      <c r="F20" s="10"/>
      <c r="G20" s="10"/>
      <c r="H20" s="10"/>
      <c r="I20" s="10"/>
      <c r="J20" s="15"/>
      <c r="K20" s="10"/>
      <c r="L20" s="10"/>
      <c r="M20" s="11"/>
      <c r="N20" s="11"/>
      <c r="O20" s="11"/>
      <c r="P20" s="10"/>
      <c r="Q20" s="10" t="e">
        <f>VLOOKUP(P20,'Weapon Damage'!A2:D38,2,FALSE)</f>
        <v>#N/A</v>
      </c>
      <c r="R20" s="10" t="e">
        <f>VLOOKUP(P20,'Weapon Damage'!A2:D38,4,FALSE)</f>
        <v>#N/A</v>
      </c>
      <c r="S20" s="39"/>
    </row>
    <row r="21" spans="1:19" ht="16.5" customHeight="1">
      <c r="A21" s="10"/>
      <c r="B21" s="10"/>
      <c r="C21" s="10"/>
      <c r="D21" s="10"/>
      <c r="E21" s="10"/>
      <c r="F21" s="10"/>
      <c r="G21" s="10"/>
      <c r="H21" s="10"/>
      <c r="I21" s="10"/>
      <c r="J21" s="15"/>
      <c r="K21" s="10"/>
      <c r="L21" s="10"/>
      <c r="M21" s="11"/>
      <c r="N21" s="11"/>
      <c r="O21" s="11"/>
      <c r="P21" s="10"/>
      <c r="Q21" s="10" t="e">
        <f>VLOOKUP(P21,'Weapon Damage'!A16:D38,2,FALSE)</f>
        <v>#N/A</v>
      </c>
      <c r="R21" s="10" t="e">
        <f>VLOOKUP(P21,'Weapon Damage'!A2:D38,4,FALSE)</f>
        <v>#N/A</v>
      </c>
      <c r="S21" s="39"/>
    </row>
    <row r="22" spans="1:19" ht="22.5" customHeight="1">
      <c r="A22" s="10"/>
      <c r="B22" s="128" t="s">
        <v>150</v>
      </c>
      <c r="C22" s="129"/>
      <c r="D22" s="129"/>
      <c r="E22" s="129"/>
      <c r="F22" s="130"/>
      <c r="G22" s="10"/>
      <c r="H22" s="10"/>
      <c r="I22" s="10"/>
      <c r="J22" s="15"/>
      <c r="K22" s="10"/>
      <c r="L22" s="10"/>
      <c r="M22" s="11"/>
      <c r="N22" s="11"/>
      <c r="O22" s="11"/>
      <c r="P22" s="10"/>
      <c r="Q22" s="10"/>
      <c r="S22" s="39"/>
    </row>
    <row r="23" spans="1:19" ht="22.5" customHeight="1">
      <c r="A23" s="10"/>
      <c r="B23" s="121" t="s">
        <v>151</v>
      </c>
      <c r="C23" s="122"/>
      <c r="D23" s="122"/>
      <c r="E23" s="49" t="s">
        <v>152</v>
      </c>
      <c r="F23" s="50" t="s">
        <v>153</v>
      </c>
      <c r="G23" s="10"/>
      <c r="H23" s="128" t="s">
        <v>154</v>
      </c>
      <c r="I23" s="130"/>
      <c r="J23" s="15"/>
      <c r="K23" s="10"/>
      <c r="L23" s="10"/>
      <c r="M23" s="11"/>
      <c r="N23" s="11"/>
      <c r="O23" s="11"/>
      <c r="P23" s="10"/>
      <c r="Q23" s="10"/>
      <c r="R23" s="10"/>
      <c r="S23" s="19"/>
    </row>
    <row r="24" spans="1:19" ht="15.75" customHeight="1">
      <c r="A24" s="10"/>
      <c r="B24" s="134" t="s">
        <v>155</v>
      </c>
      <c r="C24" s="135"/>
      <c r="D24" s="135"/>
      <c r="E24" s="51" t="s">
        <v>156</v>
      </c>
      <c r="F24" s="52" t="s">
        <v>157</v>
      </c>
      <c r="G24" s="10"/>
      <c r="H24" s="53" t="s">
        <v>158</v>
      </c>
      <c r="I24" s="54" t="s">
        <v>159</v>
      </c>
      <c r="J24" s="15"/>
      <c r="K24" s="10"/>
      <c r="L24" s="10"/>
      <c r="M24" s="11"/>
      <c r="N24" s="11"/>
      <c r="O24" s="11"/>
      <c r="P24" s="10"/>
      <c r="Q24" s="10"/>
      <c r="R24" s="10"/>
      <c r="S24" s="19"/>
    </row>
    <row r="25" spans="1:19" ht="15.75" customHeight="1">
      <c r="B25" s="133" t="s">
        <v>160</v>
      </c>
      <c r="C25" s="124"/>
      <c r="D25" s="124"/>
      <c r="E25" s="55" t="s">
        <v>161</v>
      </c>
      <c r="F25" s="56" t="s">
        <v>94</v>
      </c>
      <c r="H25" s="57" t="s">
        <v>162</v>
      </c>
      <c r="I25" s="58" t="s">
        <v>163</v>
      </c>
      <c r="J25" s="15"/>
      <c r="P25" s="10"/>
      <c r="Q25" s="10"/>
      <c r="R25" s="10"/>
      <c r="S25" s="19"/>
    </row>
    <row r="26" spans="1:19" ht="15.75" customHeight="1">
      <c r="B26" s="133" t="s">
        <v>133</v>
      </c>
      <c r="C26" s="124"/>
      <c r="D26" s="124"/>
      <c r="E26" s="55" t="s">
        <v>164</v>
      </c>
      <c r="F26" s="56" t="s">
        <v>40</v>
      </c>
      <c r="H26" s="57" t="s">
        <v>165</v>
      </c>
      <c r="I26" s="58" t="s">
        <v>166</v>
      </c>
      <c r="J26" s="59"/>
      <c r="K26" s="10"/>
      <c r="L26" s="41" t="s">
        <v>102</v>
      </c>
      <c r="M26" s="10"/>
      <c r="N26" s="10"/>
      <c r="O26" s="10"/>
    </row>
    <row r="27" spans="1:19" ht="16.5" customHeight="1">
      <c r="B27" s="133" t="s">
        <v>167</v>
      </c>
      <c r="C27" s="124"/>
      <c r="D27" s="124"/>
      <c r="E27" s="55" t="s">
        <v>168</v>
      </c>
      <c r="F27" s="56" t="s">
        <v>21</v>
      </c>
      <c r="H27" s="60" t="s">
        <v>169</v>
      </c>
      <c r="I27" s="61" t="s">
        <v>170</v>
      </c>
      <c r="J27" s="59"/>
      <c r="K27" s="10"/>
      <c r="L27" s="10"/>
      <c r="M27" s="43"/>
      <c r="N27" s="10" t="s">
        <v>123</v>
      </c>
      <c r="O27" s="10"/>
      <c r="Q27" s="10"/>
      <c r="R27" s="10"/>
    </row>
    <row r="28" spans="1:19" ht="17.25" customHeight="1">
      <c r="B28" s="131"/>
      <c r="C28" s="132"/>
      <c r="D28" s="132"/>
      <c r="E28" s="62"/>
      <c r="F28" s="63"/>
      <c r="J28" s="59"/>
      <c r="K28" s="10"/>
      <c r="L28" s="10"/>
      <c r="M28" s="45"/>
      <c r="N28" s="10" t="s">
        <v>133</v>
      </c>
      <c r="O28" s="10"/>
      <c r="P28" s="10"/>
      <c r="Q28" s="10"/>
      <c r="R28" s="10"/>
    </row>
    <row r="29" spans="1:19" ht="17.25" customHeight="1">
      <c r="J29" s="59"/>
      <c r="K29" s="10"/>
      <c r="L29" s="10"/>
      <c r="M29" s="46"/>
      <c r="N29" s="10" t="s">
        <v>142</v>
      </c>
      <c r="O29" s="10"/>
      <c r="P29" s="10"/>
      <c r="Q29" s="10"/>
      <c r="R29" s="10"/>
    </row>
    <row r="30" spans="1:19" ht="22.5" customHeight="1">
      <c r="B30" s="128" t="s">
        <v>171</v>
      </c>
      <c r="C30" s="129"/>
      <c r="D30" s="129"/>
      <c r="E30" s="129"/>
      <c r="F30" s="130"/>
      <c r="J30" s="59"/>
      <c r="K30" s="10"/>
      <c r="L30" s="10"/>
      <c r="M30" s="47"/>
      <c r="N30" s="10" t="s">
        <v>148</v>
      </c>
      <c r="O30" s="10"/>
      <c r="P30" s="10"/>
      <c r="Q30" s="10"/>
      <c r="R30" s="10"/>
    </row>
    <row r="31" spans="1:19" ht="16.5" customHeight="1">
      <c r="B31" s="64" t="s">
        <v>172</v>
      </c>
      <c r="C31" s="4" t="s">
        <v>173</v>
      </c>
      <c r="D31" s="4"/>
      <c r="E31" s="4"/>
      <c r="F31" s="65"/>
      <c r="J31" s="59"/>
      <c r="K31" s="10"/>
      <c r="L31" s="10"/>
      <c r="M31" s="48"/>
      <c r="N31" s="10" t="s">
        <v>149</v>
      </c>
      <c r="O31" s="10"/>
      <c r="P31" s="10"/>
      <c r="Q31" s="10"/>
      <c r="R31" s="10"/>
    </row>
    <row r="32" spans="1:19" ht="16.5" customHeight="1">
      <c r="B32" s="66" t="s">
        <v>174</v>
      </c>
      <c r="C32" s="22" t="s">
        <v>175</v>
      </c>
      <c r="D32" s="22"/>
      <c r="E32" s="22"/>
      <c r="F32" s="67"/>
      <c r="J32" s="59"/>
      <c r="K32" s="10"/>
      <c r="L32" s="10"/>
      <c r="M32" s="10"/>
      <c r="N32" s="10"/>
      <c r="O32" s="10"/>
      <c r="P32" s="10"/>
      <c r="Q32" s="10"/>
      <c r="R32" s="10"/>
    </row>
    <row r="33" spans="2:19" ht="16.5" customHeight="1">
      <c r="B33" s="68"/>
      <c r="J33" s="59"/>
      <c r="K33" s="10"/>
      <c r="L33" s="10"/>
      <c r="M33" s="10"/>
      <c r="N33" s="10"/>
      <c r="O33" s="10"/>
      <c r="P33" s="10"/>
      <c r="Q33" s="10"/>
      <c r="R33" s="10"/>
    </row>
    <row r="34" spans="2:19" ht="15.75" customHeight="1">
      <c r="J34" s="59"/>
      <c r="K34" s="10"/>
      <c r="L34" s="10"/>
      <c r="M34" s="10"/>
      <c r="N34" s="10"/>
      <c r="O34" s="10"/>
      <c r="P34" s="10"/>
      <c r="Q34" s="10"/>
      <c r="R34" s="10"/>
    </row>
    <row r="35" spans="2:19" ht="15.75" customHeight="1">
      <c r="J35" s="59"/>
      <c r="K35" s="10"/>
      <c r="L35" s="10"/>
      <c r="M35" s="10"/>
      <c r="N35" s="10"/>
      <c r="O35" s="10"/>
      <c r="P35" s="10"/>
      <c r="Q35" s="10"/>
      <c r="R35" s="10"/>
      <c r="S35" s="10"/>
    </row>
    <row r="36" spans="2:19" ht="15.75" customHeight="1">
      <c r="J36" s="59"/>
      <c r="P36" s="10"/>
      <c r="Q36" s="10"/>
      <c r="R36" s="10"/>
      <c r="S36" s="10"/>
    </row>
    <row r="37" spans="2:19">
      <c r="J37" s="59"/>
    </row>
    <row r="38" spans="2:19">
      <c r="J38" s="59"/>
    </row>
    <row r="39" spans="2:19">
      <c r="J39" s="59"/>
    </row>
    <row r="40" spans="2:19">
      <c r="J40" s="59"/>
    </row>
    <row r="41" spans="2:19">
      <c r="J41" s="59"/>
    </row>
    <row r="42" spans="2:19">
      <c r="J42" s="59"/>
    </row>
    <row r="43" spans="2:19">
      <c r="J43" s="59"/>
    </row>
    <row r="44" spans="2:19">
      <c r="J44" s="59"/>
    </row>
    <row r="45" spans="2:19">
      <c r="J45" s="59"/>
    </row>
    <row r="46" spans="2:19">
      <c r="J46" s="59"/>
    </row>
    <row r="47" spans="2:19">
      <c r="J47" s="59"/>
    </row>
    <row r="48" spans="2:19">
      <c r="J48" s="59"/>
    </row>
    <row r="49" spans="10:10">
      <c r="J49" s="59"/>
    </row>
    <row r="50" spans="10:10">
      <c r="J50" s="59"/>
    </row>
    <row r="51" spans="10:10">
      <c r="J51" s="59"/>
    </row>
    <row r="52" spans="10:10">
      <c r="J52" s="59"/>
    </row>
    <row r="53" spans="10:10">
      <c r="J53" s="59"/>
    </row>
    <row r="54" spans="10:10">
      <c r="J54" s="59"/>
    </row>
    <row r="55" spans="10:10">
      <c r="J55" s="59"/>
    </row>
    <row r="56" spans="10:10">
      <c r="J56" s="59"/>
    </row>
    <row r="57" spans="10:10">
      <c r="J57" s="59"/>
    </row>
    <row r="58" spans="10:10">
      <c r="J58" s="59"/>
    </row>
    <row r="59" spans="10:10">
      <c r="J59" s="59"/>
    </row>
    <row r="60" spans="10:10">
      <c r="J60" s="59"/>
    </row>
    <row r="61" spans="10:10">
      <c r="J61" s="59"/>
    </row>
    <row r="62" spans="10:10">
      <c r="J62" s="59"/>
    </row>
    <row r="63" spans="10:10">
      <c r="J63" s="59"/>
    </row>
    <row r="64" spans="10:10">
      <c r="J64" s="59"/>
    </row>
    <row r="65" spans="10:10">
      <c r="J65" s="59"/>
    </row>
    <row r="66" spans="10:10">
      <c r="J66" s="59"/>
    </row>
    <row r="67" spans="10:10">
      <c r="J67" s="59"/>
    </row>
    <row r="68" spans="10:10">
      <c r="J68" s="59"/>
    </row>
    <row r="69" spans="10:10">
      <c r="J69" s="59"/>
    </row>
    <row r="70" spans="10:10">
      <c r="J70" s="59"/>
    </row>
    <row r="71" spans="10:10">
      <c r="J71" s="59"/>
    </row>
    <row r="72" spans="10:10">
      <c r="J72" s="59"/>
    </row>
    <row r="73" spans="10:10">
      <c r="J73" s="59"/>
    </row>
    <row r="74" spans="10:10">
      <c r="J74" s="59"/>
    </row>
    <row r="75" spans="10:10">
      <c r="J75" s="59"/>
    </row>
    <row r="76" spans="10:10">
      <c r="J76" s="59"/>
    </row>
    <row r="77" spans="10:10">
      <c r="J77" s="59"/>
    </row>
    <row r="78" spans="10:10">
      <c r="J78" s="59"/>
    </row>
    <row r="79" spans="10:10">
      <c r="J79" s="59"/>
    </row>
    <row r="80" spans="10:10">
      <c r="J80" s="59"/>
    </row>
    <row r="81" spans="10:10">
      <c r="J81" s="59"/>
    </row>
    <row r="82" spans="10:10">
      <c r="J82" s="59"/>
    </row>
    <row r="83" spans="10:10">
      <c r="J83" s="59"/>
    </row>
    <row r="84" spans="10:10">
      <c r="J84" s="59"/>
    </row>
    <row r="85" spans="10:10">
      <c r="J85" s="59"/>
    </row>
    <row r="86" spans="10:10">
      <c r="J86" s="59"/>
    </row>
    <row r="87" spans="10:10">
      <c r="J87" s="59"/>
    </row>
    <row r="88" spans="10:10">
      <c r="J88" s="59"/>
    </row>
    <row r="89" spans="10:10">
      <c r="J89" s="59"/>
    </row>
    <row r="90" spans="10:10">
      <c r="J90" s="59"/>
    </row>
    <row r="91" spans="10:10">
      <c r="J91" s="59"/>
    </row>
    <row r="92" spans="10:10">
      <c r="J92" s="59"/>
    </row>
    <row r="93" spans="10:10">
      <c r="J93" s="59"/>
    </row>
    <row r="94" spans="10:10">
      <c r="J94" s="59"/>
    </row>
    <row r="95" spans="10:10">
      <c r="J95" s="59"/>
    </row>
    <row r="96" spans="10:10">
      <c r="J96" s="59"/>
    </row>
    <row r="97" spans="10:10">
      <c r="J97" s="59"/>
    </row>
    <row r="98" spans="10:10">
      <c r="J98" s="59"/>
    </row>
    <row r="99" spans="10:10">
      <c r="J99" s="59"/>
    </row>
    <row r="100" spans="10:10">
      <c r="J100" s="59"/>
    </row>
    <row r="101" spans="10:10">
      <c r="J101" s="59"/>
    </row>
    <row r="102" spans="10:10">
      <c r="J102" s="59"/>
    </row>
    <row r="103" spans="10:10">
      <c r="J103" s="59"/>
    </row>
    <row r="104" spans="10:10">
      <c r="J104" s="59"/>
    </row>
    <row r="105" spans="10:10">
      <c r="J105" s="59"/>
    </row>
    <row r="106" spans="10:10">
      <c r="J106" s="59"/>
    </row>
    <row r="107" spans="10:10">
      <c r="J107" s="59"/>
    </row>
    <row r="108" spans="10:10">
      <c r="J108" s="59"/>
    </row>
    <row r="109" spans="10:10">
      <c r="J109" s="59"/>
    </row>
    <row r="110" spans="10:10">
      <c r="J110" s="59"/>
    </row>
    <row r="111" spans="10:10">
      <c r="J111" s="59"/>
    </row>
    <row r="112" spans="10:10">
      <c r="J112" s="59"/>
    </row>
    <row r="113" spans="10:10">
      <c r="J113" s="59"/>
    </row>
    <row r="114" spans="10:10">
      <c r="J114" s="59"/>
    </row>
    <row r="115" spans="10:10">
      <c r="J115" s="59"/>
    </row>
    <row r="116" spans="10:10">
      <c r="J116" s="59"/>
    </row>
    <row r="117" spans="10:10">
      <c r="J117" s="59"/>
    </row>
    <row r="118" spans="10:10">
      <c r="J118" s="59"/>
    </row>
    <row r="119" spans="10:10">
      <c r="J119" s="59"/>
    </row>
    <row r="120" spans="10:10">
      <c r="J120" s="59"/>
    </row>
    <row r="121" spans="10:10">
      <c r="J121" s="59"/>
    </row>
    <row r="122" spans="10:10">
      <c r="J122" s="59"/>
    </row>
    <row r="123" spans="10:10">
      <c r="J123" s="59"/>
    </row>
    <row r="124" spans="10:10">
      <c r="J124" s="59"/>
    </row>
    <row r="125" spans="10:10">
      <c r="J125" s="59"/>
    </row>
    <row r="126" spans="10:10">
      <c r="J126" s="59"/>
    </row>
    <row r="127" spans="10:10">
      <c r="J127" s="59"/>
    </row>
    <row r="128" spans="10:10">
      <c r="J128" s="59"/>
    </row>
    <row r="129" spans="10:10">
      <c r="J129" s="59"/>
    </row>
    <row r="130" spans="10:10">
      <c r="J130" s="59"/>
    </row>
    <row r="131" spans="10:10">
      <c r="J131" s="59"/>
    </row>
    <row r="132" spans="10:10">
      <c r="J132" s="59"/>
    </row>
    <row r="133" spans="10:10">
      <c r="J133" s="59"/>
    </row>
    <row r="134" spans="10:10">
      <c r="J134" s="59"/>
    </row>
    <row r="135" spans="10:10">
      <c r="J135" s="59"/>
    </row>
    <row r="136" spans="10:10">
      <c r="J136" s="59"/>
    </row>
    <row r="137" spans="10:10">
      <c r="J137" s="59"/>
    </row>
    <row r="138" spans="10:10">
      <c r="J138" s="59"/>
    </row>
    <row r="139" spans="10:10">
      <c r="J139" s="59"/>
    </row>
    <row r="140" spans="10:10">
      <c r="J140" s="59"/>
    </row>
    <row r="141" spans="10:10">
      <c r="J141" s="59"/>
    </row>
    <row r="142" spans="10:10">
      <c r="J142" s="59"/>
    </row>
    <row r="143" spans="10:10">
      <c r="J143" s="59"/>
    </row>
    <row r="144" spans="10:10">
      <c r="J144" s="59"/>
    </row>
    <row r="145" spans="10:10">
      <c r="J145" s="59"/>
    </row>
    <row r="146" spans="10:10">
      <c r="J146" s="59"/>
    </row>
    <row r="147" spans="10:10">
      <c r="J147" s="59"/>
    </row>
    <row r="148" spans="10:10">
      <c r="J148" s="59"/>
    </row>
    <row r="149" spans="10:10">
      <c r="J149" s="59"/>
    </row>
    <row r="150" spans="10:10">
      <c r="J150" s="59"/>
    </row>
    <row r="151" spans="10:10">
      <c r="J151" s="59"/>
    </row>
    <row r="152" spans="10:10">
      <c r="J152" s="59"/>
    </row>
    <row r="153" spans="10:10">
      <c r="J153" s="59"/>
    </row>
    <row r="154" spans="10:10">
      <c r="J154" s="59"/>
    </row>
    <row r="155" spans="10:10">
      <c r="J155" s="59"/>
    </row>
    <row r="156" spans="10:10">
      <c r="J156" s="59"/>
    </row>
    <row r="157" spans="10:10">
      <c r="J157" s="59"/>
    </row>
    <row r="158" spans="10:10">
      <c r="J158" s="59"/>
    </row>
    <row r="159" spans="10:10">
      <c r="J159" s="59"/>
    </row>
    <row r="160" spans="10:10">
      <c r="J160" s="59"/>
    </row>
    <row r="161" spans="10:10">
      <c r="J161" s="59"/>
    </row>
    <row r="162" spans="10:10">
      <c r="J162" s="59"/>
    </row>
    <row r="163" spans="10:10">
      <c r="J163" s="59"/>
    </row>
    <row r="164" spans="10:10">
      <c r="J164" s="59"/>
    </row>
    <row r="165" spans="10:10">
      <c r="J165" s="59"/>
    </row>
    <row r="166" spans="10:10">
      <c r="J166" s="59"/>
    </row>
    <row r="167" spans="10:10">
      <c r="J167" s="59"/>
    </row>
    <row r="168" spans="10:10">
      <c r="J168" s="59"/>
    </row>
    <row r="169" spans="10:10">
      <c r="J169" s="59"/>
    </row>
    <row r="170" spans="10:10">
      <c r="J170" s="59"/>
    </row>
    <row r="171" spans="10:10">
      <c r="J171" s="59"/>
    </row>
    <row r="172" spans="10:10">
      <c r="J172" s="59"/>
    </row>
    <row r="173" spans="10:10">
      <c r="J173" s="59"/>
    </row>
    <row r="174" spans="10:10">
      <c r="J174" s="59"/>
    </row>
    <row r="175" spans="10:10">
      <c r="J175" s="59"/>
    </row>
    <row r="176" spans="10:10">
      <c r="J176" s="59"/>
    </row>
    <row r="177" spans="10:10">
      <c r="J177" s="59"/>
    </row>
    <row r="178" spans="10:10">
      <c r="J178" s="59"/>
    </row>
    <row r="179" spans="10:10">
      <c r="J179" s="59"/>
    </row>
    <row r="180" spans="10:10">
      <c r="J180" s="59"/>
    </row>
    <row r="181" spans="10:10">
      <c r="J181" s="59"/>
    </row>
    <row r="182" spans="10:10">
      <c r="J182" s="59"/>
    </row>
    <row r="183" spans="10:10">
      <c r="J183" s="59"/>
    </row>
    <row r="184" spans="10:10">
      <c r="J184" s="59"/>
    </row>
    <row r="185" spans="10:10">
      <c r="J185" s="59"/>
    </row>
    <row r="186" spans="10:10">
      <c r="J186" s="59"/>
    </row>
    <row r="187" spans="10:10">
      <c r="J187" s="59"/>
    </row>
    <row r="188" spans="10:10">
      <c r="J188" s="59"/>
    </row>
    <row r="189" spans="10:10">
      <c r="J189" s="59"/>
    </row>
    <row r="190" spans="10:10">
      <c r="J190" s="59"/>
    </row>
    <row r="191" spans="10:10">
      <c r="J191" s="59"/>
    </row>
    <row r="192" spans="10:10">
      <c r="J192" s="59"/>
    </row>
    <row r="193" spans="10:10">
      <c r="J193" s="59"/>
    </row>
    <row r="194" spans="10:10">
      <c r="J194" s="59"/>
    </row>
    <row r="195" spans="10:10">
      <c r="J195" s="59"/>
    </row>
    <row r="196" spans="10:10">
      <c r="J196" s="59"/>
    </row>
    <row r="197" spans="10:10">
      <c r="J197" s="59"/>
    </row>
    <row r="198" spans="10:10">
      <c r="J198" s="59"/>
    </row>
    <row r="199" spans="10:10">
      <c r="J199" s="59"/>
    </row>
    <row r="200" spans="10:10">
      <c r="J200" s="59"/>
    </row>
    <row r="201" spans="10:10">
      <c r="J201" s="59"/>
    </row>
    <row r="202" spans="10:10">
      <c r="J202" s="59"/>
    </row>
    <row r="203" spans="10:10">
      <c r="J203" s="59"/>
    </row>
    <row r="204" spans="10:10">
      <c r="J204" s="59"/>
    </row>
    <row r="205" spans="10:10">
      <c r="J205" s="59"/>
    </row>
    <row r="206" spans="10:10">
      <c r="J206" s="59"/>
    </row>
    <row r="207" spans="10:10">
      <c r="J207" s="59"/>
    </row>
    <row r="208" spans="10:10">
      <c r="J208" s="59"/>
    </row>
    <row r="209" spans="10:10">
      <c r="J209" s="59"/>
    </row>
    <row r="210" spans="10:10">
      <c r="J210" s="59"/>
    </row>
    <row r="211" spans="10:10">
      <c r="J211" s="59"/>
    </row>
    <row r="212" spans="10:10">
      <c r="J212" s="59"/>
    </row>
    <row r="213" spans="10:10">
      <c r="J213" s="59"/>
    </row>
    <row r="214" spans="10:10">
      <c r="J214" s="59"/>
    </row>
    <row r="215" spans="10:10">
      <c r="J215" s="59"/>
    </row>
    <row r="216" spans="10:10">
      <c r="J216" s="59"/>
    </row>
    <row r="217" spans="10:10">
      <c r="J217" s="59"/>
    </row>
    <row r="218" spans="10:10">
      <c r="J218" s="59"/>
    </row>
    <row r="219" spans="10:10">
      <c r="J219" s="59"/>
    </row>
    <row r="220" spans="10:10">
      <c r="J220" s="59"/>
    </row>
    <row r="221" spans="10:10">
      <c r="J221" s="59"/>
    </row>
    <row r="222" spans="10:10">
      <c r="J222" s="59"/>
    </row>
    <row r="223" spans="10:10">
      <c r="J223" s="59"/>
    </row>
    <row r="224" spans="10:10">
      <c r="J224" s="59"/>
    </row>
    <row r="225" spans="10:10">
      <c r="J225" s="59"/>
    </row>
    <row r="226" spans="10:10">
      <c r="J226" s="59"/>
    </row>
    <row r="227" spans="10:10">
      <c r="J227" s="59"/>
    </row>
    <row r="228" spans="10:10">
      <c r="J228" s="59"/>
    </row>
    <row r="229" spans="10:10">
      <c r="J229" s="59"/>
    </row>
    <row r="230" spans="10:10">
      <c r="J230" s="59"/>
    </row>
    <row r="231" spans="10:10">
      <c r="J231" s="59"/>
    </row>
    <row r="232" spans="10:10">
      <c r="J232" s="59"/>
    </row>
    <row r="233" spans="10:10">
      <c r="J233" s="59"/>
    </row>
    <row r="234" spans="10:10">
      <c r="J234" s="59"/>
    </row>
    <row r="235" spans="10:10">
      <c r="J235" s="59"/>
    </row>
    <row r="236" spans="10:10">
      <c r="J236" s="59"/>
    </row>
    <row r="237" spans="10:10">
      <c r="J237" s="59"/>
    </row>
    <row r="238" spans="10:10">
      <c r="J238" s="59"/>
    </row>
    <row r="239" spans="10:10">
      <c r="J239" s="59"/>
    </row>
    <row r="240" spans="10:10">
      <c r="J240" s="59"/>
    </row>
    <row r="241" spans="10:10">
      <c r="J241" s="59"/>
    </row>
    <row r="242" spans="10:10">
      <c r="J242" s="59"/>
    </row>
    <row r="243" spans="10:10">
      <c r="J243" s="59"/>
    </row>
    <row r="244" spans="10:10">
      <c r="J244" s="59"/>
    </row>
    <row r="245" spans="10:10">
      <c r="J245" s="59"/>
    </row>
    <row r="246" spans="10:10">
      <c r="J246" s="59"/>
    </row>
    <row r="247" spans="10:10">
      <c r="J247" s="59"/>
    </row>
    <row r="248" spans="10:10">
      <c r="J248" s="59"/>
    </row>
    <row r="249" spans="10:10">
      <c r="J249" s="59"/>
    </row>
    <row r="250" spans="10:10">
      <c r="J250" s="59"/>
    </row>
    <row r="251" spans="10:10">
      <c r="J251" s="59"/>
    </row>
    <row r="252" spans="10:10">
      <c r="J252" s="59"/>
    </row>
    <row r="253" spans="10:10">
      <c r="J253" s="59"/>
    </row>
    <row r="254" spans="10:10">
      <c r="J254" s="59"/>
    </row>
    <row r="255" spans="10:10">
      <c r="J255" s="59"/>
    </row>
    <row r="256" spans="10:10">
      <c r="J256" s="59"/>
    </row>
    <row r="257" spans="10:10">
      <c r="J257" s="59"/>
    </row>
    <row r="258" spans="10:10">
      <c r="J258" s="59"/>
    </row>
    <row r="259" spans="10:10">
      <c r="J259" s="59"/>
    </row>
    <row r="260" spans="10:10">
      <c r="J260" s="59"/>
    </row>
    <row r="261" spans="10:10">
      <c r="J261" s="59"/>
    </row>
    <row r="262" spans="10:10">
      <c r="J262" s="59"/>
    </row>
    <row r="263" spans="10:10">
      <c r="J263" s="59"/>
    </row>
    <row r="264" spans="10:10">
      <c r="J264" s="59"/>
    </row>
    <row r="265" spans="10:10">
      <c r="J265" s="59"/>
    </row>
    <row r="266" spans="10:10">
      <c r="J266" s="59"/>
    </row>
    <row r="267" spans="10:10">
      <c r="J267" s="59"/>
    </row>
    <row r="268" spans="10:10">
      <c r="J268" s="59"/>
    </row>
    <row r="269" spans="10:10">
      <c r="J269" s="59"/>
    </row>
    <row r="270" spans="10:10">
      <c r="J270" s="59"/>
    </row>
    <row r="271" spans="10:10">
      <c r="J271" s="59"/>
    </row>
    <row r="272" spans="10:10">
      <c r="J272" s="59"/>
    </row>
    <row r="273" spans="10:10">
      <c r="J273" s="59"/>
    </row>
    <row r="274" spans="10:10">
      <c r="J274" s="59"/>
    </row>
    <row r="275" spans="10:10">
      <c r="J275" s="59"/>
    </row>
    <row r="276" spans="10:10">
      <c r="J276" s="59"/>
    </row>
    <row r="277" spans="10:10">
      <c r="J277" s="59"/>
    </row>
    <row r="278" spans="10:10">
      <c r="J278" s="59"/>
    </row>
    <row r="279" spans="10:10">
      <c r="J279" s="59"/>
    </row>
    <row r="280" spans="10:10">
      <c r="J280" s="59"/>
    </row>
    <row r="281" spans="10:10">
      <c r="J281" s="59"/>
    </row>
    <row r="282" spans="10:10">
      <c r="J282" s="59"/>
    </row>
    <row r="283" spans="10:10">
      <c r="J283" s="59"/>
    </row>
    <row r="284" spans="10:10">
      <c r="J284" s="59"/>
    </row>
    <row r="285" spans="10:10">
      <c r="J285" s="59"/>
    </row>
    <row r="286" spans="10:10">
      <c r="J286" s="59"/>
    </row>
    <row r="287" spans="10:10">
      <c r="J287" s="59"/>
    </row>
    <row r="288" spans="10:10">
      <c r="J288" s="59"/>
    </row>
    <row r="289" spans="10:10">
      <c r="J289" s="59"/>
    </row>
    <row r="290" spans="10:10">
      <c r="J290" s="59"/>
    </row>
    <row r="291" spans="10:10">
      <c r="J291" s="59"/>
    </row>
    <row r="292" spans="10:10">
      <c r="J292" s="59"/>
    </row>
    <row r="293" spans="10:10">
      <c r="J293" s="59"/>
    </row>
    <row r="294" spans="10:10">
      <c r="J294" s="59"/>
    </row>
    <row r="295" spans="10:10">
      <c r="J295" s="59"/>
    </row>
    <row r="296" spans="10:10">
      <c r="J296" s="59"/>
    </row>
    <row r="297" spans="10:10">
      <c r="J297" s="59"/>
    </row>
    <row r="298" spans="10:10">
      <c r="J298" s="59"/>
    </row>
    <row r="299" spans="10:10">
      <c r="J299" s="59"/>
    </row>
    <row r="300" spans="10:10">
      <c r="J300" s="59"/>
    </row>
    <row r="301" spans="10:10">
      <c r="J301" s="59"/>
    </row>
    <row r="302" spans="10:10">
      <c r="J302" s="59"/>
    </row>
    <row r="303" spans="10:10">
      <c r="J303" s="59"/>
    </row>
    <row r="304" spans="10:10">
      <c r="J304" s="59"/>
    </row>
    <row r="305" spans="10:10">
      <c r="J305" s="59"/>
    </row>
    <row r="306" spans="10:10">
      <c r="J306" s="59"/>
    </row>
    <row r="307" spans="10:10">
      <c r="J307" s="59"/>
    </row>
    <row r="308" spans="10:10">
      <c r="J308" s="59"/>
    </row>
    <row r="309" spans="10:10">
      <c r="J309" s="59"/>
    </row>
    <row r="310" spans="10:10">
      <c r="J310" s="59"/>
    </row>
    <row r="311" spans="10:10">
      <c r="J311" s="59"/>
    </row>
    <row r="312" spans="10:10">
      <c r="J312" s="59"/>
    </row>
    <row r="313" spans="10:10">
      <c r="J313" s="59"/>
    </row>
    <row r="314" spans="10:10">
      <c r="J314" s="59"/>
    </row>
    <row r="315" spans="10:10">
      <c r="J315" s="59"/>
    </row>
    <row r="316" spans="10:10">
      <c r="J316" s="59"/>
    </row>
    <row r="317" spans="10:10">
      <c r="J317" s="59"/>
    </row>
    <row r="318" spans="10:10">
      <c r="J318" s="59"/>
    </row>
    <row r="319" spans="10:10">
      <c r="J319" s="59"/>
    </row>
    <row r="320" spans="10:10">
      <c r="J320" s="59"/>
    </row>
    <row r="321" spans="10:10">
      <c r="J321" s="59"/>
    </row>
    <row r="322" spans="10:10">
      <c r="J322" s="59"/>
    </row>
    <row r="323" spans="10:10">
      <c r="J323" s="59"/>
    </row>
    <row r="324" spans="10:10">
      <c r="J324" s="59"/>
    </row>
    <row r="325" spans="10:10">
      <c r="J325" s="59"/>
    </row>
    <row r="326" spans="10:10">
      <c r="J326" s="59"/>
    </row>
    <row r="327" spans="10:10">
      <c r="J327" s="59"/>
    </row>
    <row r="328" spans="10:10">
      <c r="J328" s="59"/>
    </row>
    <row r="329" spans="10:10">
      <c r="J329" s="59"/>
    </row>
    <row r="330" spans="10:10">
      <c r="J330" s="59"/>
    </row>
    <row r="331" spans="10:10">
      <c r="J331" s="59"/>
    </row>
    <row r="332" spans="10:10">
      <c r="J332" s="59"/>
    </row>
    <row r="333" spans="10:10">
      <c r="J333" s="59"/>
    </row>
    <row r="334" spans="10:10">
      <c r="J334" s="59"/>
    </row>
    <row r="335" spans="10:10">
      <c r="J335" s="59"/>
    </row>
    <row r="336" spans="10:10">
      <c r="J336" s="59"/>
    </row>
    <row r="337" spans="10:10">
      <c r="J337" s="59"/>
    </row>
    <row r="338" spans="10:10">
      <c r="J338" s="59"/>
    </row>
    <row r="339" spans="10:10">
      <c r="J339" s="59"/>
    </row>
    <row r="340" spans="10:10">
      <c r="J340" s="59"/>
    </row>
    <row r="341" spans="10:10">
      <c r="J341" s="59"/>
    </row>
    <row r="342" spans="10:10">
      <c r="J342" s="59"/>
    </row>
    <row r="343" spans="10:10">
      <c r="J343" s="59"/>
    </row>
    <row r="344" spans="10:10">
      <c r="J344" s="59"/>
    </row>
    <row r="345" spans="10:10">
      <c r="J345" s="59"/>
    </row>
    <row r="346" spans="10:10">
      <c r="J346" s="59"/>
    </row>
    <row r="347" spans="10:10">
      <c r="J347" s="59"/>
    </row>
    <row r="348" spans="10:10">
      <c r="J348" s="59"/>
    </row>
    <row r="349" spans="10:10">
      <c r="J349" s="59"/>
    </row>
    <row r="350" spans="10:10">
      <c r="J350" s="59"/>
    </row>
    <row r="351" spans="10:10">
      <c r="J351" s="59"/>
    </row>
    <row r="352" spans="10:10">
      <c r="J352" s="59"/>
    </row>
    <row r="353" spans="10:10">
      <c r="J353" s="59"/>
    </row>
    <row r="354" spans="10:10">
      <c r="J354" s="59"/>
    </row>
    <row r="355" spans="10:10">
      <c r="J355" s="59"/>
    </row>
    <row r="356" spans="10:10">
      <c r="J356" s="59"/>
    </row>
    <row r="357" spans="10:10">
      <c r="J357" s="59"/>
    </row>
    <row r="358" spans="10:10">
      <c r="J358" s="59"/>
    </row>
    <row r="359" spans="10:10">
      <c r="J359" s="59"/>
    </row>
    <row r="360" spans="10:10">
      <c r="J360" s="59"/>
    </row>
    <row r="361" spans="10:10">
      <c r="J361" s="59"/>
    </row>
    <row r="362" spans="10:10">
      <c r="J362" s="59"/>
    </row>
    <row r="363" spans="10:10">
      <c r="J363" s="59"/>
    </row>
    <row r="364" spans="10:10">
      <c r="J364" s="59"/>
    </row>
    <row r="365" spans="10:10">
      <c r="J365" s="59"/>
    </row>
    <row r="366" spans="10:10">
      <c r="J366" s="59"/>
    </row>
    <row r="367" spans="10:10">
      <c r="J367" s="59"/>
    </row>
    <row r="368" spans="10:10">
      <c r="J368" s="59"/>
    </row>
    <row r="369" spans="10:10">
      <c r="J369" s="59"/>
    </row>
    <row r="370" spans="10:10">
      <c r="J370" s="59"/>
    </row>
    <row r="371" spans="10:10">
      <c r="J371" s="59"/>
    </row>
    <row r="372" spans="10:10">
      <c r="J372" s="59"/>
    </row>
    <row r="373" spans="10:10">
      <c r="J373" s="59"/>
    </row>
    <row r="374" spans="10:10">
      <c r="J374" s="59"/>
    </row>
    <row r="375" spans="10:10">
      <c r="J375" s="59"/>
    </row>
    <row r="376" spans="10:10">
      <c r="J376" s="59"/>
    </row>
    <row r="377" spans="10:10">
      <c r="J377" s="59"/>
    </row>
    <row r="378" spans="10:10">
      <c r="J378" s="59"/>
    </row>
    <row r="379" spans="10:10">
      <c r="J379" s="59"/>
    </row>
    <row r="380" spans="10:10">
      <c r="J380" s="59"/>
    </row>
    <row r="381" spans="10:10">
      <c r="J381" s="59"/>
    </row>
    <row r="382" spans="10:10">
      <c r="J382" s="59"/>
    </row>
    <row r="383" spans="10:10">
      <c r="J383" s="59"/>
    </row>
    <row r="384" spans="10:10">
      <c r="J384" s="59"/>
    </row>
    <row r="385" spans="10:10">
      <c r="J385" s="59"/>
    </row>
    <row r="386" spans="10:10">
      <c r="J386" s="59"/>
    </row>
    <row r="387" spans="10:10">
      <c r="J387" s="59"/>
    </row>
    <row r="388" spans="10:10">
      <c r="J388" s="59"/>
    </row>
    <row r="389" spans="10:10">
      <c r="J389" s="59"/>
    </row>
    <row r="390" spans="10:10">
      <c r="J390" s="59"/>
    </row>
    <row r="391" spans="10:10">
      <c r="J391" s="59"/>
    </row>
    <row r="392" spans="10:10">
      <c r="J392" s="59"/>
    </row>
    <row r="393" spans="10:10">
      <c r="J393" s="59"/>
    </row>
    <row r="394" spans="10:10">
      <c r="J394" s="59"/>
    </row>
    <row r="395" spans="10:10">
      <c r="J395" s="59"/>
    </row>
    <row r="396" spans="10:10">
      <c r="J396" s="59"/>
    </row>
    <row r="397" spans="10:10">
      <c r="J397" s="59"/>
    </row>
    <row r="398" spans="10:10">
      <c r="J398" s="59"/>
    </row>
    <row r="399" spans="10:10">
      <c r="J399" s="59"/>
    </row>
    <row r="400" spans="10:10">
      <c r="J400" s="59"/>
    </row>
    <row r="401" spans="10:10">
      <c r="J401" s="59"/>
    </row>
    <row r="402" spans="10:10">
      <c r="J402" s="59"/>
    </row>
    <row r="403" spans="10:10">
      <c r="J403" s="59"/>
    </row>
    <row r="404" spans="10:10">
      <c r="J404" s="59"/>
    </row>
    <row r="405" spans="10:10">
      <c r="J405" s="59"/>
    </row>
    <row r="406" spans="10:10">
      <c r="J406" s="59"/>
    </row>
    <row r="407" spans="10:10">
      <c r="J407" s="59"/>
    </row>
    <row r="408" spans="10:10">
      <c r="J408" s="59"/>
    </row>
    <row r="409" spans="10:10">
      <c r="J409" s="59"/>
    </row>
    <row r="410" spans="10:10">
      <c r="J410" s="59"/>
    </row>
    <row r="411" spans="10:10">
      <c r="J411" s="59"/>
    </row>
    <row r="412" spans="10:10">
      <c r="J412" s="59"/>
    </row>
    <row r="413" spans="10:10">
      <c r="J413" s="59"/>
    </row>
    <row r="414" spans="10:10">
      <c r="J414" s="59"/>
    </row>
    <row r="415" spans="10:10">
      <c r="J415" s="59"/>
    </row>
    <row r="416" spans="10:10">
      <c r="J416" s="59"/>
    </row>
    <row r="417" spans="10:10">
      <c r="J417" s="59"/>
    </row>
    <row r="418" spans="10:10">
      <c r="J418" s="59"/>
    </row>
    <row r="419" spans="10:10">
      <c r="J419" s="59"/>
    </row>
    <row r="420" spans="10:10">
      <c r="J420" s="59"/>
    </row>
    <row r="421" spans="10:10">
      <c r="J421" s="59"/>
    </row>
    <row r="422" spans="10:10">
      <c r="J422" s="59"/>
    </row>
    <row r="423" spans="10:10">
      <c r="J423" s="59"/>
    </row>
    <row r="424" spans="10:10">
      <c r="J424" s="59"/>
    </row>
    <row r="425" spans="10:10">
      <c r="J425" s="59"/>
    </row>
    <row r="426" spans="10:10">
      <c r="J426" s="59"/>
    </row>
    <row r="427" spans="10:10">
      <c r="J427" s="59"/>
    </row>
    <row r="428" spans="10:10">
      <c r="J428" s="59"/>
    </row>
    <row r="429" spans="10:10">
      <c r="J429" s="59"/>
    </row>
    <row r="430" spans="10:10">
      <c r="J430" s="59"/>
    </row>
    <row r="431" spans="10:10">
      <c r="J431" s="59"/>
    </row>
    <row r="432" spans="10:10">
      <c r="J432" s="59"/>
    </row>
    <row r="433" spans="10:10">
      <c r="J433" s="59"/>
    </row>
    <row r="434" spans="10:10">
      <c r="J434" s="59"/>
    </row>
    <row r="435" spans="10:10">
      <c r="J435" s="59"/>
    </row>
    <row r="436" spans="10:10">
      <c r="J436" s="59"/>
    </row>
    <row r="437" spans="10:10">
      <c r="J437" s="59"/>
    </row>
    <row r="438" spans="10:10">
      <c r="J438" s="59"/>
    </row>
    <row r="439" spans="10:10">
      <c r="J439" s="59"/>
    </row>
    <row r="440" spans="10:10">
      <c r="J440" s="59"/>
    </row>
    <row r="441" spans="10:10">
      <c r="J441" s="59"/>
    </row>
    <row r="442" spans="10:10">
      <c r="J442" s="59"/>
    </row>
    <row r="443" spans="10:10">
      <c r="J443" s="59"/>
    </row>
    <row r="444" spans="10:10">
      <c r="J444" s="59"/>
    </row>
    <row r="445" spans="10:10">
      <c r="J445" s="59"/>
    </row>
    <row r="446" spans="10:10">
      <c r="J446" s="59"/>
    </row>
    <row r="447" spans="10:10">
      <c r="J447" s="59"/>
    </row>
    <row r="448" spans="10:10">
      <c r="J448" s="59"/>
    </row>
    <row r="449" spans="10:10">
      <c r="J449" s="59"/>
    </row>
    <row r="450" spans="10:10">
      <c r="J450" s="59"/>
    </row>
    <row r="451" spans="10:10">
      <c r="J451" s="59"/>
    </row>
    <row r="452" spans="10:10">
      <c r="J452" s="59"/>
    </row>
    <row r="453" spans="10:10">
      <c r="J453" s="59"/>
    </row>
    <row r="454" spans="10:10">
      <c r="J454" s="59"/>
    </row>
    <row r="455" spans="10:10">
      <c r="J455" s="59"/>
    </row>
    <row r="456" spans="10:10">
      <c r="J456" s="59"/>
    </row>
    <row r="457" spans="10:10">
      <c r="J457" s="59"/>
    </row>
    <row r="458" spans="10:10">
      <c r="J458" s="59"/>
    </row>
    <row r="459" spans="10:10">
      <c r="J459" s="59"/>
    </row>
    <row r="460" spans="10:10">
      <c r="J460" s="59"/>
    </row>
    <row r="461" spans="10:10">
      <c r="J461" s="59"/>
    </row>
    <row r="462" spans="10:10">
      <c r="J462" s="59"/>
    </row>
    <row r="463" spans="10:10">
      <c r="J463" s="59"/>
    </row>
    <row r="464" spans="10:10">
      <c r="J464" s="59"/>
    </row>
    <row r="465" spans="10:10">
      <c r="J465" s="59"/>
    </row>
    <row r="466" spans="10:10">
      <c r="J466" s="59"/>
    </row>
    <row r="467" spans="10:10">
      <c r="J467" s="59"/>
    </row>
    <row r="468" spans="10:10">
      <c r="J468" s="59"/>
    </row>
    <row r="469" spans="10:10">
      <c r="J469" s="59"/>
    </row>
    <row r="470" spans="10:10">
      <c r="J470" s="59"/>
    </row>
    <row r="471" spans="10:10">
      <c r="J471" s="59"/>
    </row>
    <row r="472" spans="10:10">
      <c r="J472" s="59"/>
    </row>
    <row r="473" spans="10:10">
      <c r="J473" s="59"/>
    </row>
    <row r="474" spans="10:10">
      <c r="J474" s="59"/>
    </row>
    <row r="475" spans="10:10">
      <c r="J475" s="59"/>
    </row>
    <row r="476" spans="10:10">
      <c r="J476" s="59"/>
    </row>
    <row r="477" spans="10:10">
      <c r="J477" s="59"/>
    </row>
    <row r="478" spans="10:10">
      <c r="J478" s="59"/>
    </row>
    <row r="479" spans="10:10">
      <c r="J479" s="59"/>
    </row>
    <row r="480" spans="10:10">
      <c r="J480" s="59"/>
    </row>
    <row r="481" spans="10:10">
      <c r="J481" s="59"/>
    </row>
    <row r="482" spans="10:10">
      <c r="J482" s="59"/>
    </row>
    <row r="483" spans="10:10">
      <c r="J483" s="59"/>
    </row>
    <row r="484" spans="10:10">
      <c r="J484" s="59"/>
    </row>
    <row r="485" spans="10:10">
      <c r="J485" s="59"/>
    </row>
    <row r="486" spans="10:10">
      <c r="J486" s="59"/>
    </row>
    <row r="487" spans="10:10">
      <c r="J487" s="59"/>
    </row>
    <row r="488" spans="10:10">
      <c r="J488" s="59"/>
    </row>
    <row r="489" spans="10:10">
      <c r="J489" s="59"/>
    </row>
    <row r="490" spans="10:10">
      <c r="J490" s="59"/>
    </row>
    <row r="491" spans="10:10">
      <c r="J491" s="59"/>
    </row>
    <row r="492" spans="10:10">
      <c r="J492" s="59"/>
    </row>
    <row r="493" spans="10:10">
      <c r="J493" s="59"/>
    </row>
    <row r="494" spans="10:10">
      <c r="J494" s="59"/>
    </row>
    <row r="495" spans="10:10">
      <c r="J495" s="59"/>
    </row>
    <row r="496" spans="10:10">
      <c r="J496" s="59"/>
    </row>
    <row r="497" spans="10:10">
      <c r="J497" s="59"/>
    </row>
    <row r="498" spans="10:10">
      <c r="J498" s="59"/>
    </row>
    <row r="499" spans="10:10">
      <c r="J499" s="59"/>
    </row>
    <row r="500" spans="10:10">
      <c r="J500" s="59"/>
    </row>
    <row r="501" spans="10:10">
      <c r="J501" s="59"/>
    </row>
    <row r="502" spans="10:10">
      <c r="J502" s="59"/>
    </row>
    <row r="503" spans="10:10">
      <c r="J503" s="59"/>
    </row>
    <row r="504" spans="10:10">
      <c r="J504" s="59"/>
    </row>
    <row r="505" spans="10:10">
      <c r="J505" s="59"/>
    </row>
    <row r="506" spans="10:10">
      <c r="J506" s="59"/>
    </row>
    <row r="507" spans="10:10">
      <c r="J507" s="59"/>
    </row>
    <row r="508" spans="10:10">
      <c r="J508" s="59"/>
    </row>
    <row r="509" spans="10:10">
      <c r="J509" s="59"/>
    </row>
    <row r="510" spans="10:10">
      <c r="J510" s="59"/>
    </row>
    <row r="511" spans="10:10">
      <c r="J511" s="59"/>
    </row>
    <row r="512" spans="10:10">
      <c r="J512" s="59"/>
    </row>
    <row r="513" spans="10:10">
      <c r="J513" s="59"/>
    </row>
    <row r="514" spans="10:10">
      <c r="J514" s="59"/>
    </row>
    <row r="515" spans="10:10">
      <c r="J515" s="59"/>
    </row>
    <row r="516" spans="10:10">
      <c r="J516" s="59"/>
    </row>
    <row r="517" spans="10:10">
      <c r="J517" s="59"/>
    </row>
    <row r="518" spans="10:10">
      <c r="J518" s="59"/>
    </row>
    <row r="519" spans="10:10">
      <c r="J519" s="59"/>
    </row>
    <row r="520" spans="10:10">
      <c r="J520" s="59"/>
    </row>
    <row r="521" spans="10:10">
      <c r="J521" s="59"/>
    </row>
    <row r="522" spans="10:10">
      <c r="J522" s="59"/>
    </row>
    <row r="523" spans="10:10">
      <c r="J523" s="59"/>
    </row>
    <row r="524" spans="10:10">
      <c r="J524" s="59"/>
    </row>
    <row r="525" spans="10:10">
      <c r="J525" s="59"/>
    </row>
    <row r="526" spans="10:10">
      <c r="J526" s="59"/>
    </row>
    <row r="527" spans="10:10">
      <c r="J527" s="59"/>
    </row>
    <row r="528" spans="10:10">
      <c r="J528" s="59"/>
    </row>
    <row r="529" spans="10:10">
      <c r="J529" s="59"/>
    </row>
    <row r="530" spans="10:10">
      <c r="J530" s="59"/>
    </row>
    <row r="531" spans="10:10">
      <c r="J531" s="59"/>
    </row>
    <row r="532" spans="10:10">
      <c r="J532" s="59"/>
    </row>
    <row r="533" spans="10:10">
      <c r="J533" s="59"/>
    </row>
    <row r="534" spans="10:10">
      <c r="J534" s="59"/>
    </row>
    <row r="535" spans="10:10">
      <c r="J535" s="59"/>
    </row>
    <row r="536" spans="10:10">
      <c r="J536" s="59"/>
    </row>
    <row r="537" spans="10:10">
      <c r="J537" s="59"/>
    </row>
    <row r="538" spans="10:10">
      <c r="J538" s="59"/>
    </row>
    <row r="539" spans="10:10">
      <c r="J539" s="59"/>
    </row>
    <row r="540" spans="10:10">
      <c r="J540" s="59"/>
    </row>
    <row r="541" spans="10:10">
      <c r="J541" s="59"/>
    </row>
    <row r="542" spans="10:10">
      <c r="J542" s="59"/>
    </row>
    <row r="543" spans="10:10">
      <c r="J543" s="59"/>
    </row>
    <row r="544" spans="10:10">
      <c r="J544" s="59"/>
    </row>
    <row r="545" spans="10:10">
      <c r="J545" s="59"/>
    </row>
    <row r="546" spans="10:10">
      <c r="J546" s="59"/>
    </row>
    <row r="547" spans="10:10">
      <c r="J547" s="59"/>
    </row>
    <row r="548" spans="10:10">
      <c r="J548" s="59"/>
    </row>
    <row r="549" spans="10:10">
      <c r="J549" s="59"/>
    </row>
    <row r="550" spans="10:10">
      <c r="J550" s="59"/>
    </row>
    <row r="551" spans="10:10">
      <c r="J551" s="59"/>
    </row>
    <row r="552" spans="10:10">
      <c r="J552" s="59"/>
    </row>
    <row r="553" spans="10:10">
      <c r="J553" s="59"/>
    </row>
    <row r="554" spans="10:10">
      <c r="J554" s="59"/>
    </row>
    <row r="555" spans="10:10">
      <c r="J555" s="59"/>
    </row>
    <row r="556" spans="10:10">
      <c r="J556" s="59"/>
    </row>
    <row r="557" spans="10:10">
      <c r="J557" s="59"/>
    </row>
    <row r="558" spans="10:10">
      <c r="J558" s="59"/>
    </row>
    <row r="559" spans="10:10">
      <c r="J559" s="59"/>
    </row>
    <row r="560" spans="10:10">
      <c r="J560" s="59"/>
    </row>
    <row r="561" spans="10:10">
      <c r="J561" s="59"/>
    </row>
    <row r="562" spans="10:10">
      <c r="J562" s="59"/>
    </row>
    <row r="563" spans="10:10">
      <c r="J563" s="59"/>
    </row>
    <row r="564" spans="10:10">
      <c r="J564" s="59"/>
    </row>
    <row r="565" spans="10:10">
      <c r="J565" s="59"/>
    </row>
    <row r="566" spans="10:10">
      <c r="J566" s="59"/>
    </row>
    <row r="567" spans="10:10">
      <c r="J567" s="59"/>
    </row>
    <row r="568" spans="10:10">
      <c r="J568" s="59"/>
    </row>
    <row r="569" spans="10:10">
      <c r="J569" s="59"/>
    </row>
    <row r="570" spans="10:10">
      <c r="J570" s="59"/>
    </row>
    <row r="571" spans="10:10">
      <c r="J571" s="59"/>
    </row>
    <row r="572" spans="10:10">
      <c r="J572" s="59"/>
    </row>
    <row r="573" spans="10:10">
      <c r="J573" s="59"/>
    </row>
    <row r="574" spans="10:10">
      <c r="J574" s="59"/>
    </row>
    <row r="575" spans="10:10">
      <c r="J575" s="59"/>
    </row>
    <row r="576" spans="10:10">
      <c r="J576" s="59"/>
    </row>
    <row r="577" spans="10:10">
      <c r="J577" s="59"/>
    </row>
    <row r="578" spans="10:10">
      <c r="J578" s="59"/>
    </row>
    <row r="579" spans="10:10">
      <c r="J579" s="59"/>
    </row>
    <row r="580" spans="10:10">
      <c r="J580" s="59"/>
    </row>
    <row r="581" spans="10:10">
      <c r="J581" s="59"/>
    </row>
    <row r="582" spans="10:10">
      <c r="J582" s="59"/>
    </row>
    <row r="583" spans="10:10">
      <c r="J583" s="59"/>
    </row>
    <row r="584" spans="10:10">
      <c r="J584" s="59"/>
    </row>
    <row r="585" spans="10:10">
      <c r="J585" s="59"/>
    </row>
    <row r="586" spans="10:10">
      <c r="J586" s="59"/>
    </row>
    <row r="587" spans="10:10">
      <c r="J587" s="59"/>
    </row>
    <row r="588" spans="10:10">
      <c r="J588" s="59"/>
    </row>
    <row r="589" spans="10:10">
      <c r="J589" s="59"/>
    </row>
    <row r="590" spans="10:10">
      <c r="J590" s="59"/>
    </row>
    <row r="591" spans="10:10">
      <c r="J591" s="59"/>
    </row>
    <row r="592" spans="10:10">
      <c r="J592" s="59"/>
    </row>
    <row r="593" spans="10:10">
      <c r="J593" s="59"/>
    </row>
    <row r="594" spans="10:10">
      <c r="J594" s="59"/>
    </row>
    <row r="595" spans="10:10">
      <c r="J595" s="59"/>
    </row>
    <row r="596" spans="10:10">
      <c r="J596" s="59"/>
    </row>
    <row r="597" spans="10:10">
      <c r="J597" s="59"/>
    </row>
    <row r="598" spans="10:10">
      <c r="J598" s="59"/>
    </row>
    <row r="599" spans="10:10">
      <c r="J599" s="59"/>
    </row>
    <row r="600" spans="10:10">
      <c r="J600" s="59"/>
    </row>
    <row r="601" spans="10:10">
      <c r="J601" s="59"/>
    </row>
    <row r="602" spans="10:10">
      <c r="J602" s="59"/>
    </row>
    <row r="603" spans="10:10">
      <c r="J603" s="59"/>
    </row>
    <row r="604" spans="10:10">
      <c r="J604" s="59"/>
    </row>
    <row r="605" spans="10:10">
      <c r="J605" s="59"/>
    </row>
    <row r="606" spans="10:10">
      <c r="J606" s="59"/>
    </row>
    <row r="607" spans="10:10">
      <c r="J607" s="59"/>
    </row>
    <row r="608" spans="10:10">
      <c r="J608" s="59"/>
    </row>
    <row r="609" spans="10:10">
      <c r="J609" s="59"/>
    </row>
    <row r="610" spans="10:10">
      <c r="J610" s="59"/>
    </row>
    <row r="611" spans="10:10">
      <c r="J611" s="59"/>
    </row>
    <row r="612" spans="10:10">
      <c r="J612" s="59"/>
    </row>
    <row r="613" spans="10:10">
      <c r="J613" s="59"/>
    </row>
    <row r="614" spans="10:10">
      <c r="J614" s="59"/>
    </row>
    <row r="615" spans="10:10">
      <c r="J615" s="59"/>
    </row>
    <row r="616" spans="10:10">
      <c r="J616" s="59"/>
    </row>
    <row r="617" spans="10:10">
      <c r="J617" s="59"/>
    </row>
    <row r="618" spans="10:10">
      <c r="J618" s="59"/>
    </row>
    <row r="619" spans="10:10">
      <c r="J619" s="59"/>
    </row>
    <row r="620" spans="10:10">
      <c r="J620" s="59"/>
    </row>
    <row r="621" spans="10:10">
      <c r="J621" s="59"/>
    </row>
    <row r="622" spans="10:10">
      <c r="J622" s="59"/>
    </row>
    <row r="623" spans="10:10">
      <c r="J623" s="59"/>
    </row>
    <row r="624" spans="10:10">
      <c r="J624" s="59"/>
    </row>
    <row r="625" spans="10:10">
      <c r="J625" s="59"/>
    </row>
    <row r="626" spans="10:10">
      <c r="J626" s="59"/>
    </row>
    <row r="627" spans="10:10">
      <c r="J627" s="59"/>
    </row>
    <row r="628" spans="10:10">
      <c r="J628" s="59"/>
    </row>
    <row r="629" spans="10:10">
      <c r="J629" s="59"/>
    </row>
    <row r="630" spans="10:10">
      <c r="J630" s="59"/>
    </row>
    <row r="631" spans="10:10">
      <c r="J631" s="59"/>
    </row>
    <row r="632" spans="10:10">
      <c r="J632" s="59"/>
    </row>
    <row r="633" spans="10:10">
      <c r="J633" s="59"/>
    </row>
    <row r="634" spans="10:10">
      <c r="J634" s="59"/>
    </row>
    <row r="635" spans="10:10">
      <c r="J635" s="59"/>
    </row>
    <row r="636" spans="10:10">
      <c r="J636" s="59"/>
    </row>
    <row r="637" spans="10:10">
      <c r="J637" s="59"/>
    </row>
    <row r="638" spans="10:10">
      <c r="J638" s="59"/>
    </row>
    <row r="639" spans="10:10">
      <c r="J639" s="59"/>
    </row>
    <row r="640" spans="10:10">
      <c r="J640" s="59"/>
    </row>
    <row r="641" spans="10:10">
      <c r="J641" s="59"/>
    </row>
    <row r="642" spans="10:10">
      <c r="J642" s="59"/>
    </row>
    <row r="643" spans="10:10">
      <c r="J643" s="59"/>
    </row>
    <row r="644" spans="10:10">
      <c r="J644" s="59"/>
    </row>
    <row r="645" spans="10:10">
      <c r="J645" s="59"/>
    </row>
    <row r="646" spans="10:10">
      <c r="J646" s="59"/>
    </row>
    <row r="647" spans="10:10">
      <c r="J647" s="59"/>
    </row>
    <row r="648" spans="10:10">
      <c r="J648" s="59"/>
    </row>
    <row r="649" spans="10:10">
      <c r="J649" s="59"/>
    </row>
    <row r="650" spans="10:10">
      <c r="J650" s="59"/>
    </row>
    <row r="651" spans="10:10">
      <c r="J651" s="59"/>
    </row>
    <row r="652" spans="10:10">
      <c r="J652" s="59"/>
    </row>
    <row r="653" spans="10:10">
      <c r="J653" s="59"/>
    </row>
    <row r="654" spans="10:10">
      <c r="J654" s="59"/>
    </row>
    <row r="655" spans="10:10">
      <c r="J655" s="59"/>
    </row>
    <row r="656" spans="10:10">
      <c r="J656" s="59"/>
    </row>
    <row r="657" spans="10:10">
      <c r="J657" s="59"/>
    </row>
    <row r="658" spans="10:10">
      <c r="J658" s="59"/>
    </row>
    <row r="659" spans="10:10">
      <c r="J659" s="59"/>
    </row>
    <row r="660" spans="10:10">
      <c r="J660" s="59"/>
    </row>
    <row r="661" spans="10:10">
      <c r="J661" s="59"/>
    </row>
    <row r="662" spans="10:10">
      <c r="J662" s="59"/>
    </row>
    <row r="663" spans="10:10">
      <c r="J663" s="59"/>
    </row>
    <row r="664" spans="10:10">
      <c r="J664" s="59"/>
    </row>
    <row r="665" spans="10:10">
      <c r="J665" s="59"/>
    </row>
    <row r="666" spans="10:10">
      <c r="J666" s="59"/>
    </row>
    <row r="667" spans="10:10">
      <c r="J667" s="59"/>
    </row>
    <row r="668" spans="10:10">
      <c r="J668" s="59"/>
    </row>
    <row r="669" spans="10:10">
      <c r="J669" s="59"/>
    </row>
    <row r="670" spans="10:10">
      <c r="J670" s="59"/>
    </row>
    <row r="671" spans="10:10">
      <c r="J671" s="59"/>
    </row>
    <row r="672" spans="10:10">
      <c r="J672" s="59"/>
    </row>
    <row r="673" spans="10:10">
      <c r="J673" s="59"/>
    </row>
    <row r="674" spans="10:10">
      <c r="J674" s="59"/>
    </row>
    <row r="675" spans="10:10">
      <c r="J675" s="59"/>
    </row>
    <row r="676" spans="10:10">
      <c r="J676" s="59"/>
    </row>
    <row r="677" spans="10:10">
      <c r="J677" s="59"/>
    </row>
    <row r="678" spans="10:10">
      <c r="J678" s="59"/>
    </row>
    <row r="679" spans="10:10">
      <c r="J679" s="59"/>
    </row>
    <row r="680" spans="10:10">
      <c r="J680" s="59"/>
    </row>
    <row r="681" spans="10:10">
      <c r="J681" s="59"/>
    </row>
    <row r="682" spans="10:10">
      <c r="J682" s="59"/>
    </row>
    <row r="683" spans="10:10">
      <c r="J683" s="59"/>
    </row>
    <row r="684" spans="10:10">
      <c r="J684" s="59"/>
    </row>
    <row r="685" spans="10:10">
      <c r="J685" s="59"/>
    </row>
    <row r="686" spans="10:10">
      <c r="J686" s="59"/>
    </row>
    <row r="687" spans="10:10">
      <c r="J687" s="59"/>
    </row>
    <row r="688" spans="10:10">
      <c r="J688" s="59"/>
    </row>
    <row r="689" spans="10:10">
      <c r="J689" s="59"/>
    </row>
    <row r="690" spans="10:10">
      <c r="J690" s="59"/>
    </row>
    <row r="691" spans="10:10">
      <c r="J691" s="59"/>
    </row>
    <row r="692" spans="10:10">
      <c r="J692" s="59"/>
    </row>
    <row r="693" spans="10:10">
      <c r="J693" s="59"/>
    </row>
    <row r="694" spans="10:10">
      <c r="J694" s="59"/>
    </row>
    <row r="695" spans="10:10">
      <c r="J695" s="59"/>
    </row>
    <row r="696" spans="10:10">
      <c r="J696" s="59"/>
    </row>
    <row r="697" spans="10:10">
      <c r="J697" s="59"/>
    </row>
    <row r="698" spans="10:10">
      <c r="J698" s="59"/>
    </row>
    <row r="699" spans="10:10">
      <c r="J699" s="59"/>
    </row>
    <row r="700" spans="10:10">
      <c r="J700" s="59"/>
    </row>
    <row r="701" spans="10:10">
      <c r="J701" s="59"/>
    </row>
    <row r="702" spans="10:10">
      <c r="J702" s="59"/>
    </row>
    <row r="703" spans="10:10">
      <c r="J703" s="59"/>
    </row>
    <row r="704" spans="10:10">
      <c r="J704" s="59"/>
    </row>
    <row r="705" spans="10:10">
      <c r="J705" s="59"/>
    </row>
    <row r="706" spans="10:10">
      <c r="J706" s="59"/>
    </row>
    <row r="707" spans="10:10">
      <c r="J707" s="59"/>
    </row>
    <row r="708" spans="10:10">
      <c r="J708" s="59"/>
    </row>
    <row r="709" spans="10:10">
      <c r="J709" s="59"/>
    </row>
    <row r="710" spans="10:10">
      <c r="J710" s="59"/>
    </row>
    <row r="711" spans="10:10">
      <c r="J711" s="59"/>
    </row>
    <row r="712" spans="10:10">
      <c r="J712" s="59"/>
    </row>
    <row r="713" spans="10:10">
      <c r="J713" s="59"/>
    </row>
    <row r="714" spans="10:10">
      <c r="J714" s="59"/>
    </row>
    <row r="715" spans="10:10">
      <c r="J715" s="59"/>
    </row>
    <row r="716" spans="10:10">
      <c r="J716" s="59"/>
    </row>
    <row r="717" spans="10:10">
      <c r="J717" s="59"/>
    </row>
    <row r="718" spans="10:10">
      <c r="J718" s="59"/>
    </row>
    <row r="719" spans="10:10">
      <c r="J719" s="59"/>
    </row>
    <row r="720" spans="10:10">
      <c r="J720" s="59"/>
    </row>
    <row r="721" spans="10:10">
      <c r="J721" s="59"/>
    </row>
    <row r="722" spans="10:10">
      <c r="J722" s="59"/>
    </row>
    <row r="723" spans="10:10">
      <c r="J723" s="59"/>
    </row>
    <row r="724" spans="10:10">
      <c r="J724" s="59"/>
    </row>
    <row r="725" spans="10:10">
      <c r="J725" s="59"/>
    </row>
    <row r="726" spans="10:10">
      <c r="J726" s="59"/>
    </row>
    <row r="727" spans="10:10">
      <c r="J727" s="59"/>
    </row>
    <row r="728" spans="10:10">
      <c r="J728" s="59"/>
    </row>
    <row r="729" spans="10:10">
      <c r="J729" s="59"/>
    </row>
    <row r="730" spans="10:10">
      <c r="J730" s="59"/>
    </row>
    <row r="731" spans="10:10">
      <c r="J731" s="59"/>
    </row>
    <row r="732" spans="10:10">
      <c r="J732" s="59"/>
    </row>
    <row r="733" spans="10:10">
      <c r="J733" s="59"/>
    </row>
    <row r="734" spans="10:10">
      <c r="J734" s="59"/>
    </row>
    <row r="735" spans="10:10">
      <c r="J735" s="59"/>
    </row>
    <row r="736" spans="10:10">
      <c r="J736" s="59"/>
    </row>
    <row r="737" spans="10:10">
      <c r="J737" s="59"/>
    </row>
    <row r="738" spans="10:10">
      <c r="J738" s="59"/>
    </row>
    <row r="739" spans="10:10">
      <c r="J739" s="59"/>
    </row>
    <row r="740" spans="10:10">
      <c r="J740" s="59"/>
    </row>
    <row r="741" spans="10:10">
      <c r="J741" s="59"/>
    </row>
    <row r="742" spans="10:10">
      <c r="J742" s="59"/>
    </row>
    <row r="743" spans="10:10">
      <c r="J743" s="59"/>
    </row>
    <row r="744" spans="10:10">
      <c r="J744" s="59"/>
    </row>
    <row r="745" spans="10:10">
      <c r="J745" s="59"/>
    </row>
    <row r="746" spans="10:10">
      <c r="J746" s="59"/>
    </row>
    <row r="747" spans="10:10">
      <c r="J747" s="59"/>
    </row>
    <row r="748" spans="10:10">
      <c r="J748" s="59"/>
    </row>
    <row r="749" spans="10:10">
      <c r="J749" s="59"/>
    </row>
    <row r="750" spans="10:10">
      <c r="J750" s="59"/>
    </row>
    <row r="751" spans="10:10">
      <c r="J751" s="59"/>
    </row>
    <row r="752" spans="10:10">
      <c r="J752" s="59"/>
    </row>
    <row r="753" spans="10:10">
      <c r="J753" s="59"/>
    </row>
    <row r="754" spans="10:10">
      <c r="J754" s="59"/>
    </row>
    <row r="755" spans="10:10">
      <c r="J755" s="59"/>
    </row>
    <row r="756" spans="10:10">
      <c r="J756" s="59"/>
    </row>
    <row r="757" spans="10:10">
      <c r="J757" s="59"/>
    </row>
    <row r="758" spans="10:10">
      <c r="J758" s="59"/>
    </row>
    <row r="759" spans="10:10">
      <c r="J759" s="59"/>
    </row>
    <row r="760" spans="10:10">
      <c r="J760" s="59"/>
    </row>
    <row r="761" spans="10:10">
      <c r="J761" s="59"/>
    </row>
    <row r="762" spans="10:10">
      <c r="J762" s="59"/>
    </row>
    <row r="763" spans="10:10">
      <c r="J763" s="59"/>
    </row>
    <row r="764" spans="10:10">
      <c r="J764" s="59"/>
    </row>
    <row r="765" spans="10:10">
      <c r="J765" s="59"/>
    </row>
    <row r="766" spans="10:10">
      <c r="J766" s="59"/>
    </row>
    <row r="767" spans="10:10">
      <c r="J767" s="59"/>
    </row>
    <row r="768" spans="10:10">
      <c r="J768" s="59"/>
    </row>
    <row r="769" spans="10:10">
      <c r="J769" s="59"/>
    </row>
    <row r="770" spans="10:10">
      <c r="J770" s="59"/>
    </row>
    <row r="771" spans="10:10">
      <c r="J771" s="59"/>
    </row>
    <row r="772" spans="10:10">
      <c r="J772" s="59"/>
    </row>
    <row r="773" spans="10:10">
      <c r="J773" s="59"/>
    </row>
    <row r="774" spans="10:10">
      <c r="J774" s="59"/>
    </row>
    <row r="775" spans="10:10">
      <c r="J775" s="59"/>
    </row>
    <row r="776" spans="10:10">
      <c r="J776" s="59"/>
    </row>
    <row r="777" spans="10:10">
      <c r="J777" s="59"/>
    </row>
    <row r="778" spans="10:10">
      <c r="J778" s="59"/>
    </row>
    <row r="779" spans="10:10">
      <c r="J779" s="59"/>
    </row>
    <row r="780" spans="10:10">
      <c r="J780" s="59"/>
    </row>
    <row r="781" spans="10:10">
      <c r="J781" s="59"/>
    </row>
    <row r="782" spans="10:10">
      <c r="J782" s="59"/>
    </row>
    <row r="783" spans="10:10">
      <c r="J783" s="59"/>
    </row>
    <row r="784" spans="10:10">
      <c r="J784" s="59"/>
    </row>
    <row r="785" spans="10:10">
      <c r="J785" s="59"/>
    </row>
    <row r="786" spans="10:10">
      <c r="J786" s="59"/>
    </row>
    <row r="787" spans="10:10">
      <c r="J787" s="59"/>
    </row>
    <row r="788" spans="10:10">
      <c r="J788" s="59"/>
    </row>
    <row r="789" spans="10:10">
      <c r="J789" s="59"/>
    </row>
    <row r="790" spans="10:10">
      <c r="J790" s="59"/>
    </row>
    <row r="791" spans="10:10">
      <c r="J791" s="59"/>
    </row>
    <row r="792" spans="10:10">
      <c r="J792" s="59"/>
    </row>
    <row r="793" spans="10:10">
      <c r="J793" s="59"/>
    </row>
    <row r="794" spans="10:10">
      <c r="J794" s="59"/>
    </row>
    <row r="795" spans="10:10">
      <c r="J795" s="59"/>
    </row>
    <row r="796" spans="10:10">
      <c r="J796" s="59"/>
    </row>
    <row r="797" spans="10:10">
      <c r="J797" s="59"/>
    </row>
    <row r="798" spans="10:10">
      <c r="J798" s="59"/>
    </row>
    <row r="799" spans="10:10">
      <c r="J799" s="59"/>
    </row>
    <row r="800" spans="10:10">
      <c r="J800" s="59"/>
    </row>
    <row r="801" spans="10:10">
      <c r="J801" s="59"/>
    </row>
    <row r="802" spans="10:10">
      <c r="J802" s="59"/>
    </row>
    <row r="803" spans="10:10">
      <c r="J803" s="59"/>
    </row>
    <row r="804" spans="10:10">
      <c r="J804" s="59"/>
    </row>
    <row r="805" spans="10:10">
      <c r="J805" s="59"/>
    </row>
    <row r="806" spans="10:10">
      <c r="J806" s="59"/>
    </row>
    <row r="807" spans="10:10">
      <c r="J807" s="59"/>
    </row>
    <row r="808" spans="10:10">
      <c r="J808" s="59"/>
    </row>
    <row r="809" spans="10:10">
      <c r="J809" s="59"/>
    </row>
    <row r="810" spans="10:10">
      <c r="J810" s="59"/>
    </row>
    <row r="811" spans="10:10">
      <c r="J811" s="59"/>
    </row>
    <row r="812" spans="10:10">
      <c r="J812" s="59"/>
    </row>
    <row r="813" spans="10:10">
      <c r="J813" s="59"/>
    </row>
    <row r="814" spans="10:10">
      <c r="J814" s="59"/>
    </row>
    <row r="815" spans="10:10">
      <c r="J815" s="59"/>
    </row>
    <row r="816" spans="10:10">
      <c r="J816" s="59"/>
    </row>
    <row r="817" spans="10:10">
      <c r="J817" s="59"/>
    </row>
    <row r="818" spans="10:10">
      <c r="J818" s="59"/>
    </row>
    <row r="819" spans="10:10">
      <c r="J819" s="59"/>
    </row>
    <row r="820" spans="10:10">
      <c r="J820" s="59"/>
    </row>
    <row r="821" spans="10:10">
      <c r="J821" s="59"/>
    </row>
    <row r="822" spans="10:10">
      <c r="J822" s="59"/>
    </row>
    <row r="823" spans="10:10">
      <c r="J823" s="59"/>
    </row>
    <row r="824" spans="10:10">
      <c r="J824" s="59"/>
    </row>
    <row r="825" spans="10:10">
      <c r="J825" s="59"/>
    </row>
    <row r="826" spans="10:10">
      <c r="J826" s="59"/>
    </row>
    <row r="827" spans="10:10">
      <c r="J827" s="59"/>
    </row>
    <row r="828" spans="10:10">
      <c r="J828" s="59"/>
    </row>
    <row r="829" spans="10:10">
      <c r="J829" s="59"/>
    </row>
    <row r="830" spans="10:10">
      <c r="J830" s="59"/>
    </row>
    <row r="831" spans="10:10">
      <c r="J831" s="59"/>
    </row>
    <row r="832" spans="10:10">
      <c r="J832" s="59"/>
    </row>
    <row r="833" spans="10:10">
      <c r="J833" s="59"/>
    </row>
    <row r="834" spans="10:10">
      <c r="J834" s="59"/>
    </row>
    <row r="835" spans="10:10">
      <c r="J835" s="59"/>
    </row>
    <row r="836" spans="10:10">
      <c r="J836" s="59"/>
    </row>
    <row r="837" spans="10:10">
      <c r="J837" s="59"/>
    </row>
    <row r="838" spans="10:10">
      <c r="J838" s="59"/>
    </row>
    <row r="839" spans="10:10">
      <c r="J839" s="59"/>
    </row>
    <row r="840" spans="10:10">
      <c r="J840" s="59"/>
    </row>
    <row r="841" spans="10:10">
      <c r="J841" s="59"/>
    </row>
    <row r="842" spans="10:10">
      <c r="J842" s="59"/>
    </row>
    <row r="843" spans="10:10">
      <c r="J843" s="59"/>
    </row>
    <row r="844" spans="10:10">
      <c r="J844" s="59"/>
    </row>
    <row r="845" spans="10:10">
      <c r="J845" s="59"/>
    </row>
    <row r="846" spans="10:10">
      <c r="J846" s="59"/>
    </row>
    <row r="847" spans="10:10">
      <c r="J847" s="59"/>
    </row>
    <row r="848" spans="10:10">
      <c r="J848" s="59"/>
    </row>
    <row r="849" spans="10:10">
      <c r="J849" s="59"/>
    </row>
    <row r="850" spans="10:10">
      <c r="J850" s="59"/>
    </row>
    <row r="851" spans="10:10">
      <c r="J851" s="59"/>
    </row>
    <row r="852" spans="10:10">
      <c r="J852" s="59"/>
    </row>
    <row r="853" spans="10:10">
      <c r="J853" s="59"/>
    </row>
    <row r="854" spans="10:10">
      <c r="J854" s="59"/>
    </row>
    <row r="855" spans="10:10">
      <c r="J855" s="59"/>
    </row>
    <row r="856" spans="10:10">
      <c r="J856" s="59"/>
    </row>
    <row r="857" spans="10:10">
      <c r="J857" s="59"/>
    </row>
    <row r="858" spans="10:10">
      <c r="J858" s="59"/>
    </row>
    <row r="859" spans="10:10">
      <c r="J859" s="59"/>
    </row>
    <row r="860" spans="10:10">
      <c r="J860" s="59"/>
    </row>
    <row r="861" spans="10:10">
      <c r="J861" s="59"/>
    </row>
    <row r="862" spans="10:10">
      <c r="J862" s="59"/>
    </row>
    <row r="863" spans="10:10">
      <c r="J863" s="59"/>
    </row>
    <row r="864" spans="10:10">
      <c r="J864" s="59"/>
    </row>
    <row r="865" spans="10:10">
      <c r="J865" s="59"/>
    </row>
    <row r="866" spans="10:10">
      <c r="J866" s="59"/>
    </row>
    <row r="867" spans="10:10">
      <c r="J867" s="59"/>
    </row>
    <row r="868" spans="10:10">
      <c r="J868" s="59"/>
    </row>
    <row r="869" spans="10:10">
      <c r="J869" s="59"/>
    </row>
    <row r="870" spans="10:10">
      <c r="J870" s="59"/>
    </row>
    <row r="871" spans="10:10">
      <c r="J871" s="59"/>
    </row>
    <row r="872" spans="10:10">
      <c r="J872" s="59"/>
    </row>
    <row r="873" spans="10:10">
      <c r="J873" s="59"/>
    </row>
    <row r="874" spans="10:10">
      <c r="J874" s="59"/>
    </row>
    <row r="875" spans="10:10">
      <c r="J875" s="59"/>
    </row>
    <row r="876" spans="10:10">
      <c r="J876" s="59"/>
    </row>
    <row r="877" spans="10:10">
      <c r="J877" s="59"/>
    </row>
    <row r="878" spans="10:10">
      <c r="J878" s="59"/>
    </row>
    <row r="879" spans="10:10">
      <c r="J879" s="59"/>
    </row>
    <row r="880" spans="10:10">
      <c r="J880" s="59"/>
    </row>
    <row r="881" spans="10:10">
      <c r="J881" s="59"/>
    </row>
    <row r="882" spans="10:10">
      <c r="J882" s="59"/>
    </row>
    <row r="883" spans="10:10">
      <c r="J883" s="59"/>
    </row>
    <row r="884" spans="10:10">
      <c r="J884" s="59"/>
    </row>
    <row r="885" spans="10:10">
      <c r="J885" s="59"/>
    </row>
    <row r="886" spans="10:10">
      <c r="J886" s="59"/>
    </row>
    <row r="887" spans="10:10">
      <c r="J887" s="59"/>
    </row>
    <row r="888" spans="10:10">
      <c r="J888" s="59"/>
    </row>
    <row r="889" spans="10:10">
      <c r="J889" s="59"/>
    </row>
    <row r="890" spans="10:10">
      <c r="J890" s="59"/>
    </row>
    <row r="891" spans="10:10">
      <c r="J891" s="59"/>
    </row>
    <row r="892" spans="10:10">
      <c r="J892" s="59"/>
    </row>
    <row r="893" spans="10:10">
      <c r="J893" s="59"/>
    </row>
    <row r="894" spans="10:10">
      <c r="J894" s="59"/>
    </row>
    <row r="895" spans="10:10">
      <c r="J895" s="59"/>
    </row>
    <row r="896" spans="10:10">
      <c r="J896" s="59"/>
    </row>
    <row r="897" spans="10:10">
      <c r="J897" s="59"/>
    </row>
    <row r="898" spans="10:10">
      <c r="J898" s="59"/>
    </row>
    <row r="899" spans="10:10">
      <c r="J899" s="59"/>
    </row>
    <row r="900" spans="10:10">
      <c r="J900" s="59"/>
    </row>
    <row r="901" spans="10:10">
      <c r="J901" s="59"/>
    </row>
    <row r="902" spans="10:10">
      <c r="J902" s="59"/>
    </row>
    <row r="903" spans="10:10">
      <c r="J903" s="59"/>
    </row>
    <row r="904" spans="10:10">
      <c r="J904" s="59"/>
    </row>
    <row r="905" spans="10:10">
      <c r="J905" s="59"/>
    </row>
    <row r="906" spans="10:10">
      <c r="J906" s="59"/>
    </row>
    <row r="907" spans="10:10">
      <c r="J907" s="59"/>
    </row>
    <row r="908" spans="10:10">
      <c r="J908" s="59"/>
    </row>
    <row r="909" spans="10:10">
      <c r="J909" s="59"/>
    </row>
    <row r="910" spans="10:10">
      <c r="J910" s="59"/>
    </row>
    <row r="911" spans="10:10">
      <c r="J911" s="59"/>
    </row>
    <row r="912" spans="10:10">
      <c r="J912" s="59"/>
    </row>
    <row r="913" spans="10:10">
      <c r="J913" s="59"/>
    </row>
    <row r="914" spans="10:10">
      <c r="J914" s="59"/>
    </row>
    <row r="915" spans="10:10">
      <c r="J915" s="59"/>
    </row>
    <row r="916" spans="10:10">
      <c r="J916" s="59"/>
    </row>
    <row r="917" spans="10:10">
      <c r="J917" s="59"/>
    </row>
    <row r="918" spans="10:10">
      <c r="J918" s="59"/>
    </row>
    <row r="919" spans="10:10">
      <c r="J919" s="59"/>
    </row>
    <row r="920" spans="10:10">
      <c r="J920" s="59"/>
    </row>
    <row r="921" spans="10:10">
      <c r="J921" s="59"/>
    </row>
    <row r="922" spans="10:10">
      <c r="J922" s="59"/>
    </row>
    <row r="923" spans="10:10">
      <c r="J923" s="59"/>
    </row>
    <row r="924" spans="10:10">
      <c r="J924" s="59"/>
    </row>
    <row r="925" spans="10:10">
      <c r="J925" s="59"/>
    </row>
    <row r="926" spans="10:10">
      <c r="J926" s="59"/>
    </row>
    <row r="927" spans="10:10">
      <c r="J927" s="59"/>
    </row>
    <row r="928" spans="10:10">
      <c r="J928" s="59"/>
    </row>
    <row r="929" spans="10:10">
      <c r="J929" s="59"/>
    </row>
    <row r="930" spans="10:10">
      <c r="J930" s="59"/>
    </row>
    <row r="931" spans="10:10">
      <c r="J931" s="59"/>
    </row>
    <row r="932" spans="10:10">
      <c r="J932" s="59"/>
    </row>
    <row r="933" spans="10:10">
      <c r="J933" s="59"/>
    </row>
    <row r="934" spans="10:10">
      <c r="J934" s="59"/>
    </row>
    <row r="935" spans="10:10">
      <c r="J935" s="59"/>
    </row>
    <row r="936" spans="10:10">
      <c r="J936" s="59"/>
    </row>
    <row r="937" spans="10:10">
      <c r="J937" s="59"/>
    </row>
    <row r="938" spans="10:10">
      <c r="J938" s="59"/>
    </row>
    <row r="939" spans="10:10">
      <c r="J939" s="59"/>
    </row>
    <row r="940" spans="10:10">
      <c r="J940" s="59"/>
    </row>
    <row r="941" spans="10:10">
      <c r="J941" s="59"/>
    </row>
    <row r="942" spans="10:10">
      <c r="J942" s="59"/>
    </row>
    <row r="943" spans="10:10">
      <c r="J943" s="59"/>
    </row>
    <row r="944" spans="10:10">
      <c r="J944" s="59"/>
    </row>
    <row r="945" spans="10:10">
      <c r="J945" s="59"/>
    </row>
    <row r="946" spans="10:10">
      <c r="J946" s="59"/>
    </row>
    <row r="947" spans="10:10">
      <c r="J947" s="59"/>
    </row>
    <row r="948" spans="10:10">
      <c r="J948" s="59"/>
    </row>
    <row r="949" spans="10:10">
      <c r="J949" s="59"/>
    </row>
    <row r="950" spans="10:10">
      <c r="J950" s="59"/>
    </row>
    <row r="951" spans="10:10">
      <c r="J951" s="59"/>
    </row>
    <row r="952" spans="10:10">
      <c r="J952" s="59"/>
    </row>
    <row r="953" spans="10:10">
      <c r="J953" s="59"/>
    </row>
    <row r="954" spans="10:10">
      <c r="J954" s="59"/>
    </row>
    <row r="955" spans="10:10">
      <c r="J955" s="59"/>
    </row>
    <row r="956" spans="10:10">
      <c r="J956" s="59"/>
    </row>
    <row r="957" spans="10:10">
      <c r="J957" s="59"/>
    </row>
    <row r="958" spans="10:10">
      <c r="J958" s="59"/>
    </row>
    <row r="959" spans="10:10">
      <c r="J959" s="59"/>
    </row>
    <row r="960" spans="10:10">
      <c r="J960" s="59"/>
    </row>
    <row r="961" spans="10:10">
      <c r="J961" s="59"/>
    </row>
    <row r="962" spans="10:10">
      <c r="J962" s="59"/>
    </row>
    <row r="963" spans="10:10">
      <c r="J963" s="59"/>
    </row>
    <row r="964" spans="10:10">
      <c r="J964" s="59"/>
    </row>
    <row r="965" spans="10:10">
      <c r="J965" s="59"/>
    </row>
    <row r="966" spans="10:10">
      <c r="J966" s="59"/>
    </row>
    <row r="967" spans="10:10">
      <c r="J967" s="59"/>
    </row>
    <row r="968" spans="10:10">
      <c r="J968" s="59"/>
    </row>
    <row r="969" spans="10:10">
      <c r="J969" s="59"/>
    </row>
    <row r="970" spans="10:10">
      <c r="J970" s="59"/>
    </row>
    <row r="971" spans="10:10">
      <c r="J971" s="59"/>
    </row>
    <row r="972" spans="10:10">
      <c r="J972" s="59"/>
    </row>
    <row r="973" spans="10:10">
      <c r="J973" s="59"/>
    </row>
    <row r="974" spans="10:10">
      <c r="J974" s="59"/>
    </row>
    <row r="975" spans="10:10">
      <c r="J975" s="59"/>
    </row>
    <row r="976" spans="10:10">
      <c r="J976" s="59"/>
    </row>
    <row r="977" spans="10:10">
      <c r="J977" s="59"/>
    </row>
    <row r="978" spans="10:10">
      <c r="J978" s="59"/>
    </row>
    <row r="979" spans="10:10">
      <c r="J979" s="59"/>
    </row>
    <row r="980" spans="10:10">
      <c r="J980" s="59"/>
    </row>
    <row r="981" spans="10:10">
      <c r="J981" s="59"/>
    </row>
    <row r="982" spans="10:10">
      <c r="J982" s="59"/>
    </row>
    <row r="983" spans="10:10">
      <c r="J983" s="59"/>
    </row>
    <row r="984" spans="10:10">
      <c r="J984" s="59"/>
    </row>
    <row r="985" spans="10:10">
      <c r="J985" s="59"/>
    </row>
    <row r="986" spans="10:10">
      <c r="J986" s="59"/>
    </row>
    <row r="987" spans="10:10">
      <c r="J987" s="59"/>
    </row>
    <row r="988" spans="10:10">
      <c r="J988" s="59"/>
    </row>
    <row r="989" spans="10:10">
      <c r="J989" s="59"/>
    </row>
    <row r="990" spans="10:10">
      <c r="J990" s="59"/>
    </row>
    <row r="991" spans="10:10">
      <c r="J991" s="59"/>
    </row>
    <row r="992" spans="10:10">
      <c r="J992" s="59"/>
    </row>
    <row r="993" spans="10:10">
      <c r="J993" s="59"/>
    </row>
    <row r="994" spans="10:10">
      <c r="J994" s="59"/>
    </row>
    <row r="995" spans="10:10">
      <c r="J995" s="59"/>
    </row>
    <row r="996" spans="10:10">
      <c r="J996" s="59"/>
    </row>
    <row r="997" spans="10:10">
      <c r="J997" s="59"/>
    </row>
    <row r="998" spans="10:10">
      <c r="J998" s="59"/>
    </row>
    <row r="999" spans="10:10">
      <c r="J999" s="59"/>
    </row>
    <row r="1000" spans="10:10">
      <c r="J1000" s="59"/>
    </row>
  </sheetData>
  <mergeCells count="12">
    <mergeCell ref="B24:D24"/>
    <mergeCell ref="B30:F30"/>
    <mergeCell ref="B28:D28"/>
    <mergeCell ref="B25:D25"/>
    <mergeCell ref="B26:D26"/>
    <mergeCell ref="B27:D27"/>
    <mergeCell ref="B23:D23"/>
    <mergeCell ref="A1:S1"/>
    <mergeCell ref="L2:S2"/>
    <mergeCell ref="B2:I2"/>
    <mergeCell ref="B22:F22"/>
    <mergeCell ref="H23:I23"/>
  </mergeCells>
  <dataValidations count="1">
    <dataValidation type="list" allowBlank="1" showErrorMessage="1" sqref="P22:P25" xr:uid="{00000000-0002-0000-0000-000000000000}">
      <formula1>$A$2:$A$31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/>
  </sheetViews>
  <sheetFormatPr defaultColWidth="15.140625" defaultRowHeight="15" customHeight="1"/>
  <cols>
    <col min="1" max="1" width="16.28515625" customWidth="1"/>
    <col min="2" max="2" width="14.28515625" customWidth="1"/>
    <col min="3" max="3" width="15.7109375" customWidth="1"/>
    <col min="4" max="4" width="18.42578125" customWidth="1"/>
    <col min="5" max="6" width="7.5703125" customWidth="1"/>
    <col min="7" max="10" width="20.28515625" customWidth="1"/>
    <col min="11" max="26" width="7.5703125" customWidth="1"/>
  </cols>
  <sheetData>
    <row r="1" spans="1:10" ht="30.75" customHeight="1">
      <c r="A1" s="1" t="s">
        <v>0</v>
      </c>
      <c r="B1" s="1" t="s">
        <v>2</v>
      </c>
      <c r="C1" s="1" t="s">
        <v>3</v>
      </c>
      <c r="D1" s="1" t="s">
        <v>4</v>
      </c>
      <c r="G1" s="136" t="s">
        <v>5</v>
      </c>
      <c r="H1" s="129"/>
      <c r="I1" s="129"/>
      <c r="J1" s="130"/>
    </row>
    <row r="2" spans="1:10" ht="16.5" customHeight="1">
      <c r="A2" s="7" t="s">
        <v>13</v>
      </c>
      <c r="B2" s="7" t="s">
        <v>21</v>
      </c>
      <c r="C2" s="12"/>
      <c r="D2" s="7" t="s">
        <v>17</v>
      </c>
      <c r="G2" s="13" t="s">
        <v>31</v>
      </c>
      <c r="H2" s="14" t="s">
        <v>33</v>
      </c>
      <c r="I2" s="18" t="s">
        <v>37</v>
      </c>
      <c r="J2" s="20" t="s">
        <v>44</v>
      </c>
    </row>
    <row r="3" spans="1:10" ht="15.75" customHeight="1">
      <c r="A3" s="7" t="s">
        <v>45</v>
      </c>
      <c r="B3" s="7" t="s">
        <v>32</v>
      </c>
      <c r="C3" s="12"/>
      <c r="D3" s="7" t="s">
        <v>17</v>
      </c>
      <c r="G3" s="21" t="s">
        <v>46</v>
      </c>
      <c r="H3" s="23" t="s">
        <v>47</v>
      </c>
      <c r="I3" s="23" t="s">
        <v>48</v>
      </c>
      <c r="J3" s="25" t="s">
        <v>49</v>
      </c>
    </row>
    <row r="4" spans="1:10">
      <c r="A4" s="7" t="s">
        <v>50</v>
      </c>
      <c r="B4" s="7" t="s">
        <v>51</v>
      </c>
      <c r="C4" s="7" t="s">
        <v>52</v>
      </c>
      <c r="D4" s="7" t="s">
        <v>17</v>
      </c>
      <c r="G4" s="27" t="s">
        <v>53</v>
      </c>
      <c r="H4" s="23" t="s">
        <v>56</v>
      </c>
      <c r="I4" s="23" t="s">
        <v>57</v>
      </c>
      <c r="J4" s="25" t="s">
        <v>58</v>
      </c>
    </row>
    <row r="5" spans="1:10">
      <c r="A5" s="7" t="s">
        <v>59</v>
      </c>
      <c r="B5" s="7" t="s">
        <v>21</v>
      </c>
      <c r="C5" s="12"/>
      <c r="D5" s="7" t="s">
        <v>17</v>
      </c>
      <c r="G5" s="27" t="s">
        <v>62</v>
      </c>
      <c r="H5" s="28" t="s">
        <v>63</v>
      </c>
      <c r="I5" s="23" t="s">
        <v>66</v>
      </c>
      <c r="J5" s="25" t="s">
        <v>67</v>
      </c>
    </row>
    <row r="6" spans="1:10">
      <c r="A6" s="7" t="s">
        <v>68</v>
      </c>
      <c r="B6" s="30">
        <v>1</v>
      </c>
      <c r="C6" s="12"/>
      <c r="D6" s="7" t="s">
        <v>32</v>
      </c>
      <c r="G6" s="27" t="s">
        <v>69</v>
      </c>
      <c r="H6" s="23" t="s">
        <v>70</v>
      </c>
      <c r="I6" s="23" t="s">
        <v>71</v>
      </c>
      <c r="J6" s="25" t="s">
        <v>72</v>
      </c>
    </row>
    <row r="7" spans="1:10" ht="15.75" customHeight="1">
      <c r="A7" s="7" t="s">
        <v>73</v>
      </c>
      <c r="B7" s="7" t="s">
        <v>40</v>
      </c>
      <c r="C7" s="12"/>
      <c r="D7" s="7" t="s">
        <v>17</v>
      </c>
      <c r="G7" s="32" t="s">
        <v>74</v>
      </c>
      <c r="H7" s="34" t="s">
        <v>76</v>
      </c>
      <c r="I7" s="34" t="s">
        <v>77</v>
      </c>
      <c r="J7" s="36" t="s">
        <v>78</v>
      </c>
    </row>
    <row r="8" spans="1:10" ht="15.75" customHeight="1">
      <c r="A8" s="7" t="s">
        <v>84</v>
      </c>
      <c r="B8" s="7" t="s">
        <v>21</v>
      </c>
      <c r="C8" s="12"/>
      <c r="D8" s="7" t="s">
        <v>17</v>
      </c>
    </row>
    <row r="9" spans="1:10">
      <c r="A9" s="7" t="s">
        <v>90</v>
      </c>
      <c r="B9" s="7" t="s">
        <v>40</v>
      </c>
      <c r="C9" s="12"/>
      <c r="D9" s="7" t="s">
        <v>91</v>
      </c>
    </row>
    <row r="10" spans="1:10">
      <c r="A10" s="7" t="s">
        <v>92</v>
      </c>
      <c r="B10" s="7" t="s">
        <v>52</v>
      </c>
      <c r="C10" s="12"/>
      <c r="D10" s="7" t="s">
        <v>91</v>
      </c>
    </row>
    <row r="11" spans="1:10">
      <c r="A11" s="7" t="s">
        <v>93</v>
      </c>
      <c r="B11" s="7" t="s">
        <v>94</v>
      </c>
      <c r="C11" s="12"/>
      <c r="D11" s="7" t="s">
        <v>91</v>
      </c>
    </row>
    <row r="12" spans="1:10">
      <c r="A12" s="7" t="s">
        <v>95</v>
      </c>
      <c r="B12" s="7" t="s">
        <v>21</v>
      </c>
      <c r="C12" s="12"/>
      <c r="D12" s="7" t="s">
        <v>91</v>
      </c>
    </row>
    <row r="13" spans="1:10">
      <c r="A13" s="7" t="s">
        <v>97</v>
      </c>
      <c r="B13" s="7" t="s">
        <v>94</v>
      </c>
      <c r="C13" s="12"/>
      <c r="D13" s="7" t="s">
        <v>17</v>
      </c>
    </row>
    <row r="14" spans="1:10">
      <c r="A14" s="7" t="s">
        <v>98</v>
      </c>
      <c r="B14" s="7" t="s">
        <v>52</v>
      </c>
      <c r="C14" s="12"/>
      <c r="D14" s="7" t="s">
        <v>17</v>
      </c>
    </row>
    <row r="15" spans="1:10">
      <c r="A15" s="7" t="s">
        <v>99</v>
      </c>
      <c r="B15" s="7" t="s">
        <v>100</v>
      </c>
      <c r="C15" s="12"/>
      <c r="D15" s="7" t="s">
        <v>17</v>
      </c>
    </row>
    <row r="16" spans="1:10">
      <c r="A16" s="7" t="s">
        <v>103</v>
      </c>
      <c r="B16" s="7" t="s">
        <v>94</v>
      </c>
      <c r="C16" s="12"/>
      <c r="D16" s="7" t="s">
        <v>17</v>
      </c>
    </row>
    <row r="17" spans="1:4">
      <c r="A17" s="7" t="s">
        <v>104</v>
      </c>
      <c r="B17" s="7" t="s">
        <v>105</v>
      </c>
      <c r="C17" s="12"/>
      <c r="D17" s="7" t="s">
        <v>91</v>
      </c>
    </row>
    <row r="18" spans="1:4">
      <c r="A18" s="7" t="s">
        <v>106</v>
      </c>
      <c r="B18" s="7" t="s">
        <v>52</v>
      </c>
      <c r="C18" s="12"/>
      <c r="D18" s="7" t="s">
        <v>17</v>
      </c>
    </row>
    <row r="19" spans="1:4">
      <c r="A19" s="7" t="s">
        <v>107</v>
      </c>
      <c r="B19" s="7" t="s">
        <v>40</v>
      </c>
      <c r="C19" s="12"/>
      <c r="D19" s="7" t="s">
        <v>17</v>
      </c>
    </row>
    <row r="20" spans="1:4">
      <c r="A20" s="7" t="s">
        <v>108</v>
      </c>
      <c r="B20" s="7" t="s">
        <v>40</v>
      </c>
      <c r="C20" s="12"/>
      <c r="D20" s="7" t="s">
        <v>109</v>
      </c>
    </row>
    <row r="21" spans="1:4">
      <c r="A21" s="7" t="s">
        <v>110</v>
      </c>
      <c r="B21" s="7" t="s">
        <v>100</v>
      </c>
      <c r="C21" s="12"/>
      <c r="D21" s="7" t="s">
        <v>17</v>
      </c>
    </row>
    <row r="22" spans="1:4">
      <c r="A22" s="7" t="s">
        <v>111</v>
      </c>
      <c r="B22" s="7" t="s">
        <v>94</v>
      </c>
      <c r="C22" s="12"/>
      <c r="D22" s="7" t="s">
        <v>109</v>
      </c>
    </row>
    <row r="23" spans="1:4">
      <c r="A23" s="7" t="s">
        <v>112</v>
      </c>
      <c r="B23" s="7" t="s">
        <v>51</v>
      </c>
      <c r="C23" s="7" t="s">
        <v>52</v>
      </c>
      <c r="D23" s="7" t="s">
        <v>91</v>
      </c>
    </row>
    <row r="24" spans="1:4">
      <c r="A24" s="7" t="s">
        <v>113</v>
      </c>
      <c r="B24" s="7" t="s">
        <v>40</v>
      </c>
      <c r="C24" s="12"/>
      <c r="D24" s="7" t="s">
        <v>17</v>
      </c>
    </row>
    <row r="25" spans="1:4">
      <c r="A25" s="7" t="s">
        <v>114</v>
      </c>
      <c r="B25" s="7" t="s">
        <v>105</v>
      </c>
      <c r="C25" s="12"/>
      <c r="D25" s="7" t="s">
        <v>17</v>
      </c>
    </row>
    <row r="26" spans="1:4">
      <c r="A26" s="7" t="s">
        <v>115</v>
      </c>
      <c r="B26" s="7" t="s">
        <v>94</v>
      </c>
      <c r="C26" s="12"/>
      <c r="D26" s="7" t="s">
        <v>17</v>
      </c>
    </row>
    <row r="27" spans="1:4">
      <c r="A27" s="7" t="s">
        <v>117</v>
      </c>
      <c r="B27" s="7" t="s">
        <v>52</v>
      </c>
      <c r="C27" s="12"/>
      <c r="D27" s="7" t="s">
        <v>17</v>
      </c>
    </row>
    <row r="28" spans="1:4">
      <c r="A28" s="7" t="s">
        <v>118</v>
      </c>
      <c r="B28" s="7" t="s">
        <v>119</v>
      </c>
      <c r="C28" s="7" t="s">
        <v>94</v>
      </c>
      <c r="D28" s="7" t="s">
        <v>17</v>
      </c>
    </row>
    <row r="29" spans="1:4">
      <c r="A29" s="7" t="s">
        <v>120</v>
      </c>
      <c r="B29" s="7" t="s">
        <v>94</v>
      </c>
      <c r="C29" s="12"/>
      <c r="D29" s="7" t="s">
        <v>91</v>
      </c>
    </row>
    <row r="30" spans="1:4">
      <c r="A30" s="7" t="s">
        <v>121</v>
      </c>
      <c r="B30" s="7" t="s">
        <v>40</v>
      </c>
      <c r="C30" s="12"/>
      <c r="D30" s="7" t="s">
        <v>122</v>
      </c>
    </row>
    <row r="31" spans="1:4">
      <c r="A31" s="7" t="s">
        <v>124</v>
      </c>
      <c r="B31" s="7" t="s">
        <v>40</v>
      </c>
      <c r="C31" s="12"/>
      <c r="D31" s="7" t="s">
        <v>109</v>
      </c>
    </row>
    <row r="32" spans="1:4">
      <c r="A32" s="7" t="s">
        <v>125</v>
      </c>
      <c r="B32" s="7" t="s">
        <v>40</v>
      </c>
      <c r="C32" s="12"/>
      <c r="D32" s="7" t="s">
        <v>91</v>
      </c>
    </row>
    <row r="33" spans="1:4">
      <c r="A33" s="7" t="s">
        <v>126</v>
      </c>
      <c r="B33" s="7" t="s">
        <v>21</v>
      </c>
      <c r="C33" s="12"/>
      <c r="D33" s="7" t="s">
        <v>17</v>
      </c>
    </row>
    <row r="34" spans="1:4">
      <c r="A34" s="7" t="s">
        <v>127</v>
      </c>
      <c r="B34" s="7" t="s">
        <v>21</v>
      </c>
      <c r="C34" s="12"/>
      <c r="D34" s="7" t="s">
        <v>17</v>
      </c>
    </row>
    <row r="35" spans="1:4">
      <c r="A35" s="7" t="s">
        <v>129</v>
      </c>
      <c r="B35" s="7" t="s">
        <v>119</v>
      </c>
      <c r="C35" s="7" t="s">
        <v>94</v>
      </c>
      <c r="D35" s="7" t="s">
        <v>109</v>
      </c>
    </row>
    <row r="36" spans="1:4">
      <c r="A36" s="7" t="s">
        <v>130</v>
      </c>
      <c r="B36" s="30">
        <v>1</v>
      </c>
      <c r="C36" s="12"/>
      <c r="D36" s="7" t="s">
        <v>17</v>
      </c>
    </row>
    <row r="37" spans="1:4">
      <c r="A37" s="7" t="s">
        <v>131</v>
      </c>
      <c r="B37" s="7" t="s">
        <v>51</v>
      </c>
      <c r="C37" s="7" t="s">
        <v>52</v>
      </c>
      <c r="D37" s="7" t="s">
        <v>109</v>
      </c>
    </row>
    <row r="38" spans="1:4">
      <c r="A38" s="7" t="s">
        <v>132</v>
      </c>
      <c r="B38" s="30" t="s">
        <v>40</v>
      </c>
      <c r="C38" s="12"/>
      <c r="D38" s="7" t="s">
        <v>91</v>
      </c>
    </row>
    <row r="39" spans="1:4"/>
    <row r="40" spans="1:4"/>
    <row r="41" spans="1:4"/>
    <row r="42" spans="1:4"/>
    <row r="43" spans="1:4"/>
    <row r="44" spans="1:4"/>
    <row r="45" spans="1:4"/>
    <row r="46" spans="1:4"/>
    <row r="47" spans="1:4"/>
    <row r="48" spans="1:4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G1:J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5.140625" defaultRowHeight="15" customHeight="1"/>
  <cols>
    <col min="1" max="1" width="8.28515625" customWidth="1"/>
    <col min="2" max="2" width="21.28515625" customWidth="1"/>
    <col min="3" max="3" width="14.5703125" customWidth="1"/>
    <col min="4" max="4" width="7.85546875" customWidth="1"/>
    <col min="5" max="5" width="18.140625" customWidth="1"/>
    <col min="6" max="6" width="56.42578125" customWidth="1"/>
    <col min="7" max="26" width="7.5703125" customWidth="1"/>
  </cols>
  <sheetData>
    <row r="1" spans="1:6" ht="24.75" customHeight="1">
      <c r="A1" s="2" t="s">
        <v>1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6" ht="15.75" customHeight="1">
      <c r="A2" s="137" t="s">
        <v>12</v>
      </c>
      <c r="B2" s="4" t="s">
        <v>15</v>
      </c>
      <c r="C2" s="4" t="s">
        <v>16</v>
      </c>
      <c r="D2" s="5"/>
      <c r="E2" s="4" t="s">
        <v>17</v>
      </c>
      <c r="F2" s="4" t="s">
        <v>18</v>
      </c>
    </row>
    <row r="3" spans="1:6">
      <c r="A3" s="138"/>
      <c r="B3" s="7" t="s">
        <v>19</v>
      </c>
      <c r="C3" s="7" t="s">
        <v>21</v>
      </c>
      <c r="D3" s="12"/>
      <c r="E3" s="7" t="s">
        <v>32</v>
      </c>
      <c r="F3" s="7"/>
    </row>
    <row r="4" spans="1:6" ht="35.25" customHeight="1">
      <c r="A4" s="138"/>
      <c r="B4" s="7" t="s">
        <v>34</v>
      </c>
      <c r="C4" s="7" t="s">
        <v>35</v>
      </c>
      <c r="D4" s="12"/>
      <c r="E4" s="7" t="s">
        <v>36</v>
      </c>
      <c r="F4" s="16" t="s">
        <v>38</v>
      </c>
    </row>
    <row r="5" spans="1:6" ht="30" customHeight="1">
      <c r="A5" s="138"/>
      <c r="B5" s="7" t="s">
        <v>39</v>
      </c>
      <c r="C5" s="7" t="s">
        <v>40</v>
      </c>
      <c r="D5" s="7" t="s">
        <v>41</v>
      </c>
      <c r="E5" s="7" t="s">
        <v>17</v>
      </c>
      <c r="F5" s="16" t="s">
        <v>42</v>
      </c>
    </row>
    <row r="6" spans="1:6" ht="15.75" customHeight="1">
      <c r="A6" s="132"/>
      <c r="B6" s="22" t="s">
        <v>43</v>
      </c>
      <c r="C6" s="24">
        <v>1</v>
      </c>
      <c r="D6" s="26"/>
      <c r="E6" s="22" t="s">
        <v>32</v>
      </c>
      <c r="F6" s="22" t="s">
        <v>54</v>
      </c>
    </row>
    <row r="7" spans="1:6" ht="15.75" customHeight="1">
      <c r="A7" s="137" t="s">
        <v>55</v>
      </c>
      <c r="B7" s="4" t="s">
        <v>60</v>
      </c>
      <c r="C7" s="4" t="s">
        <v>40</v>
      </c>
      <c r="D7" s="5"/>
      <c r="E7" s="4" t="s">
        <v>61</v>
      </c>
      <c r="F7" s="4" t="s">
        <v>64</v>
      </c>
    </row>
    <row r="8" spans="1:6" ht="105" customHeight="1">
      <c r="A8" s="138"/>
      <c r="B8" s="29" t="s">
        <v>65</v>
      </c>
      <c r="C8" s="29" t="s">
        <v>32</v>
      </c>
      <c r="D8" s="31"/>
      <c r="E8" s="29" t="s">
        <v>32</v>
      </c>
      <c r="F8" s="33" t="s">
        <v>75</v>
      </c>
    </row>
    <row r="9" spans="1:6">
      <c r="A9" s="138"/>
      <c r="B9" s="7" t="s">
        <v>43</v>
      </c>
      <c r="C9" s="35">
        <v>1</v>
      </c>
      <c r="D9" s="12"/>
      <c r="E9" s="7" t="s">
        <v>32</v>
      </c>
      <c r="F9" s="7" t="s">
        <v>79</v>
      </c>
    </row>
    <row r="10" spans="1:6" ht="64.5" customHeight="1">
      <c r="A10" s="138"/>
      <c r="B10" s="7" t="s">
        <v>80</v>
      </c>
      <c r="C10" s="7" t="s">
        <v>40</v>
      </c>
      <c r="D10" s="7" t="s">
        <v>41</v>
      </c>
      <c r="E10" s="7" t="s">
        <v>61</v>
      </c>
      <c r="F10" s="16" t="s">
        <v>81</v>
      </c>
    </row>
    <row r="11" spans="1:6" ht="60" customHeight="1">
      <c r="A11" s="138"/>
      <c r="B11" s="7" t="s">
        <v>82</v>
      </c>
      <c r="C11" s="7" t="s">
        <v>32</v>
      </c>
      <c r="D11" s="12"/>
      <c r="E11" s="7" t="s">
        <v>32</v>
      </c>
      <c r="F11" s="16" t="s">
        <v>83</v>
      </c>
    </row>
    <row r="12" spans="1:6" ht="45" customHeight="1">
      <c r="A12" s="138"/>
      <c r="B12" s="7" t="s">
        <v>85</v>
      </c>
      <c r="C12" s="7" t="s">
        <v>86</v>
      </c>
      <c r="D12" s="7" t="s">
        <v>87</v>
      </c>
      <c r="E12" s="7" t="s">
        <v>61</v>
      </c>
      <c r="F12" s="16" t="s">
        <v>88</v>
      </c>
    </row>
    <row r="13" spans="1:6">
      <c r="A13" s="138"/>
      <c r="B13" s="37" t="s">
        <v>89</v>
      </c>
      <c r="C13" s="37" t="s">
        <v>32</v>
      </c>
      <c r="D13" s="12"/>
      <c r="E13" s="37" t="s">
        <v>32</v>
      </c>
      <c r="F13" s="38" t="s">
        <v>96</v>
      </c>
    </row>
    <row r="14" spans="1:6" ht="30.75" customHeight="1">
      <c r="A14" s="132"/>
      <c r="B14" s="40" t="s">
        <v>101</v>
      </c>
      <c r="C14" s="22" t="s">
        <v>35</v>
      </c>
      <c r="D14" s="42"/>
      <c r="E14" s="22" t="s">
        <v>36</v>
      </c>
      <c r="F14" s="44" t="s">
        <v>116</v>
      </c>
    </row>
    <row r="15" spans="1:6" ht="15.75" customHeight="1">
      <c r="A15" s="137" t="s">
        <v>128</v>
      </c>
      <c r="B15" s="4" t="s">
        <v>134</v>
      </c>
      <c r="C15" s="4" t="s">
        <v>135</v>
      </c>
      <c r="D15" s="5"/>
      <c r="E15" s="4" t="s">
        <v>17</v>
      </c>
      <c r="F15" s="4"/>
    </row>
    <row r="16" spans="1:6" ht="30">
      <c r="A16" s="138"/>
      <c r="B16" s="7" t="s">
        <v>136</v>
      </c>
      <c r="C16" s="7" t="s">
        <v>135</v>
      </c>
      <c r="D16" s="12"/>
      <c r="E16" s="7" t="s">
        <v>17</v>
      </c>
      <c r="F16" s="16" t="s">
        <v>137</v>
      </c>
    </row>
    <row r="17" spans="1:6">
      <c r="A17" s="138"/>
      <c r="B17" s="7" t="s">
        <v>138</v>
      </c>
      <c r="C17" s="7" t="s">
        <v>135</v>
      </c>
      <c r="D17" s="12"/>
      <c r="E17" s="7" t="s">
        <v>17</v>
      </c>
      <c r="F17" s="7" t="s">
        <v>139</v>
      </c>
    </row>
    <row r="18" spans="1:6">
      <c r="A18" s="138"/>
      <c r="B18" s="7" t="s">
        <v>140</v>
      </c>
      <c r="C18" s="7" t="s">
        <v>135</v>
      </c>
      <c r="D18" s="12"/>
      <c r="E18" s="7" t="s">
        <v>17</v>
      </c>
      <c r="F18" s="7"/>
    </row>
    <row r="19" spans="1:6">
      <c r="A19" s="138"/>
      <c r="B19" s="7" t="s">
        <v>141</v>
      </c>
      <c r="C19" s="7" t="s">
        <v>32</v>
      </c>
      <c r="D19" s="12"/>
      <c r="E19" s="7" t="s">
        <v>32</v>
      </c>
      <c r="F19" s="16" t="s">
        <v>143</v>
      </c>
    </row>
    <row r="20" spans="1:6">
      <c r="A20" s="138"/>
      <c r="B20" s="7" t="s">
        <v>144</v>
      </c>
      <c r="C20" s="7" t="s">
        <v>32</v>
      </c>
      <c r="D20" s="12"/>
      <c r="E20" s="7" t="s">
        <v>32</v>
      </c>
      <c r="F20" s="7" t="s">
        <v>145</v>
      </c>
    </row>
    <row r="21" spans="1:6" ht="15.75" customHeight="1">
      <c r="A21" s="132"/>
      <c r="B21" s="22" t="s">
        <v>146</v>
      </c>
      <c r="C21" s="22" t="s">
        <v>32</v>
      </c>
      <c r="D21" s="26"/>
      <c r="E21" s="22" t="s">
        <v>32</v>
      </c>
      <c r="F21" s="22" t="s">
        <v>147</v>
      </c>
    </row>
    <row r="22" spans="1:6" ht="15.75" customHeight="1"/>
    <row r="23" spans="1:6"/>
    <row r="24" spans="1:6"/>
    <row r="25" spans="1:6"/>
    <row r="26" spans="1:6"/>
    <row r="27" spans="1:6"/>
    <row r="28" spans="1:6"/>
    <row r="29" spans="1:6"/>
    <row r="30" spans="1:6"/>
    <row r="31" spans="1:6"/>
    <row r="32" spans="1:6"/>
    <row r="33"/>
    <row r="34"/>
    <row r="35"/>
    <row r="36"/>
    <row r="37"/>
    <row r="38"/>
    <row r="39"/>
    <row r="40"/>
    <row r="41"/>
    <row r="42"/>
    <row r="43" ht="20.25" customHeight="1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2:A6"/>
    <mergeCell ref="A15:A21"/>
    <mergeCell ref="A7:A14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topLeftCell="C1" workbookViewId="0">
      <selection activeCell="L30" sqref="L30"/>
    </sheetView>
  </sheetViews>
  <sheetFormatPr defaultColWidth="15.140625" defaultRowHeight="15" customHeight="1"/>
  <cols>
    <col min="1" max="1" width="4.42578125" customWidth="1"/>
    <col min="2" max="3" width="15.42578125" customWidth="1"/>
    <col min="4" max="4" width="14.7109375" customWidth="1"/>
    <col min="5" max="5" width="16.5703125" customWidth="1"/>
    <col min="6" max="6" width="14.28515625" customWidth="1"/>
    <col min="7" max="7" width="16.7109375" customWidth="1"/>
    <col min="8" max="8" width="15.28515625" customWidth="1"/>
    <col min="9" max="9" width="10" customWidth="1"/>
    <col min="10" max="10" width="7.5703125" customWidth="1"/>
    <col min="11" max="11" width="6.5703125" customWidth="1"/>
    <col min="12" max="12" width="20.140625" customWidth="1"/>
    <col min="13" max="13" width="10.28515625" customWidth="1"/>
    <col min="14" max="17" width="7.5703125" customWidth="1"/>
  </cols>
  <sheetData>
    <row r="1" spans="1:13" ht="14.25" customHeight="1">
      <c r="A1" s="148" t="s">
        <v>176</v>
      </c>
      <c r="B1" s="149"/>
      <c r="C1" s="149"/>
      <c r="D1" s="149"/>
      <c r="E1" s="149"/>
      <c r="F1" s="149"/>
      <c r="G1" s="150"/>
      <c r="H1" s="69" t="s">
        <v>177</v>
      </c>
      <c r="I1" s="70"/>
      <c r="J1" s="71"/>
      <c r="K1" s="136" t="s">
        <v>178</v>
      </c>
      <c r="L1" s="130"/>
    </row>
    <row r="2" spans="1:13" ht="14.25" customHeight="1">
      <c r="A2" s="151"/>
      <c r="B2" s="124"/>
      <c r="C2" s="124"/>
      <c r="D2" s="124"/>
      <c r="E2" s="124"/>
      <c r="F2" s="124"/>
      <c r="G2" s="140"/>
      <c r="H2" s="72" t="s">
        <v>179</v>
      </c>
      <c r="I2" s="73"/>
      <c r="J2" s="74"/>
      <c r="K2" s="75" t="s">
        <v>180</v>
      </c>
      <c r="L2" s="76" t="s">
        <v>181</v>
      </c>
    </row>
    <row r="3" spans="1:13" ht="14.25" customHeight="1">
      <c r="A3" s="151"/>
      <c r="B3" s="124"/>
      <c r="C3" s="124"/>
      <c r="D3" s="124"/>
      <c r="E3" s="124"/>
      <c r="F3" s="124"/>
      <c r="G3" s="140"/>
      <c r="H3" s="77" t="s">
        <v>182</v>
      </c>
      <c r="I3" s="78"/>
      <c r="J3" s="74"/>
      <c r="K3" s="79" t="s">
        <v>183</v>
      </c>
      <c r="L3" s="56" t="s">
        <v>184</v>
      </c>
    </row>
    <row r="4" spans="1:13" ht="14.25" customHeight="1">
      <c r="A4" s="152"/>
      <c r="B4" s="132"/>
      <c r="C4" s="132"/>
      <c r="D4" s="132"/>
      <c r="E4" s="132"/>
      <c r="F4" s="132"/>
      <c r="G4" s="153"/>
      <c r="H4" s="80" t="s">
        <v>185</v>
      </c>
      <c r="I4" s="81"/>
      <c r="J4" s="74"/>
      <c r="K4" s="82" t="s">
        <v>186</v>
      </c>
      <c r="L4" s="56" t="s">
        <v>187</v>
      </c>
    </row>
    <row r="5" spans="1:13" ht="14.25" customHeight="1">
      <c r="A5" s="83"/>
      <c r="B5" s="83"/>
      <c r="C5" s="83"/>
      <c r="D5" s="83"/>
      <c r="E5" s="83"/>
      <c r="F5" s="83"/>
      <c r="G5" s="84"/>
      <c r="H5" s="85"/>
      <c r="I5" s="86"/>
      <c r="J5" s="74"/>
      <c r="K5" s="87" t="s">
        <v>188</v>
      </c>
      <c r="L5" s="56" t="s">
        <v>191</v>
      </c>
    </row>
    <row r="6" spans="1:13" ht="15.75" customHeight="1">
      <c r="A6" s="139" t="s">
        <v>192</v>
      </c>
      <c r="B6" s="89" t="s">
        <v>197</v>
      </c>
      <c r="C6" s="90" t="s">
        <v>198</v>
      </c>
      <c r="D6" s="90" t="s">
        <v>201</v>
      </c>
      <c r="E6" s="90" t="s">
        <v>202</v>
      </c>
      <c r="F6" s="90" t="s">
        <v>203</v>
      </c>
      <c r="G6" s="91" t="s">
        <v>204</v>
      </c>
      <c r="H6" s="90" t="s">
        <v>206</v>
      </c>
      <c r="I6" s="90" t="s">
        <v>207</v>
      </c>
      <c r="K6" s="92" t="s">
        <v>208</v>
      </c>
      <c r="L6" s="56" t="s">
        <v>213</v>
      </c>
    </row>
    <row r="7" spans="1:13">
      <c r="A7" s="140"/>
      <c r="B7" s="93"/>
      <c r="C7" s="94"/>
      <c r="D7" s="94"/>
      <c r="E7" s="94"/>
      <c r="F7" s="94"/>
      <c r="G7" s="95"/>
      <c r="H7" s="94"/>
      <c r="I7" s="94"/>
      <c r="K7" s="96" t="s">
        <v>218</v>
      </c>
      <c r="L7" s="56" t="s">
        <v>220</v>
      </c>
    </row>
    <row r="8" spans="1:13" ht="15" customHeight="1">
      <c r="A8" s="140"/>
      <c r="B8" s="97" t="s">
        <v>223</v>
      </c>
      <c r="C8" s="98" t="s">
        <v>228</v>
      </c>
      <c r="D8" s="90" t="s">
        <v>233</v>
      </c>
      <c r="E8" s="90" t="s">
        <v>234</v>
      </c>
      <c r="F8" s="98" t="s">
        <v>236</v>
      </c>
      <c r="G8" s="91" t="s">
        <v>237</v>
      </c>
      <c r="H8" s="98" t="s">
        <v>239</v>
      </c>
      <c r="I8" s="90"/>
      <c r="K8" s="99" t="s">
        <v>240</v>
      </c>
      <c r="L8" s="63" t="s">
        <v>247</v>
      </c>
    </row>
    <row r="9" spans="1:13" ht="16.5" customHeight="1">
      <c r="A9" s="140"/>
      <c r="B9" s="100" t="s">
        <v>252</v>
      </c>
      <c r="C9" s="98" t="s">
        <v>257</v>
      </c>
      <c r="D9" s="98" t="s">
        <v>259</v>
      </c>
      <c r="E9" s="98" t="s">
        <v>260</v>
      </c>
      <c r="F9" s="98" t="s">
        <v>262</v>
      </c>
      <c r="G9" s="102" t="s">
        <v>263</v>
      </c>
      <c r="H9" s="104" t="s">
        <v>268</v>
      </c>
      <c r="I9" s="90"/>
    </row>
    <row r="10" spans="1:13" ht="15.75" customHeight="1">
      <c r="A10" s="140"/>
      <c r="B10" s="89" t="s">
        <v>271</v>
      </c>
      <c r="C10" s="90" t="s">
        <v>272</v>
      </c>
      <c r="D10" s="90" t="s">
        <v>273</v>
      </c>
      <c r="E10" s="90" t="s">
        <v>275</v>
      </c>
      <c r="F10" s="90" t="s">
        <v>276</v>
      </c>
      <c r="G10" s="102" t="s">
        <v>278</v>
      </c>
      <c r="H10" s="98" t="s">
        <v>279</v>
      </c>
      <c r="I10" s="90"/>
      <c r="K10" s="143" t="s">
        <v>280</v>
      </c>
      <c r="L10" s="144"/>
      <c r="M10" s="144"/>
    </row>
    <row r="11" spans="1:13" ht="15" customHeight="1">
      <c r="A11" s="140"/>
      <c r="B11" s="100" t="s">
        <v>287</v>
      </c>
      <c r="C11" s="98" t="s">
        <v>289</v>
      </c>
      <c r="D11" s="90" t="s">
        <v>290</v>
      </c>
      <c r="E11" s="90" t="s">
        <v>291</v>
      </c>
      <c r="F11" s="98" t="s">
        <v>292</v>
      </c>
      <c r="G11" s="102" t="s">
        <v>293</v>
      </c>
      <c r="H11" s="98" t="s">
        <v>294</v>
      </c>
      <c r="I11" s="90"/>
      <c r="K11" s="145" t="s">
        <v>295</v>
      </c>
      <c r="L11" s="144"/>
      <c r="M11" s="144"/>
    </row>
    <row r="12" spans="1:13">
      <c r="A12" s="140"/>
      <c r="B12" s="97" t="s">
        <v>300</v>
      </c>
      <c r="C12" s="98" t="s">
        <v>301</v>
      </c>
      <c r="D12" s="90"/>
      <c r="E12" s="90" t="s">
        <v>302</v>
      </c>
      <c r="F12" s="98" t="s">
        <v>303</v>
      </c>
      <c r="G12" s="91" t="s">
        <v>304</v>
      </c>
      <c r="H12" s="90" t="s">
        <v>305</v>
      </c>
      <c r="I12" s="90"/>
      <c r="K12" s="146"/>
      <c r="L12" s="124"/>
      <c r="M12" s="124"/>
    </row>
    <row r="13" spans="1:13">
      <c r="A13" s="140"/>
      <c r="B13" s="97" t="s">
        <v>308</v>
      </c>
      <c r="C13" s="90" t="s">
        <v>309</v>
      </c>
      <c r="D13" s="90"/>
      <c r="E13" s="104" t="s">
        <v>310</v>
      </c>
      <c r="F13" s="98" t="s">
        <v>311</v>
      </c>
      <c r="G13" s="102" t="s">
        <v>312</v>
      </c>
      <c r="H13" s="98" t="s">
        <v>313</v>
      </c>
      <c r="I13" s="90"/>
      <c r="K13" s="146"/>
      <c r="L13" s="124"/>
      <c r="M13" s="124"/>
    </row>
    <row r="14" spans="1:13">
      <c r="A14" s="140"/>
      <c r="B14" s="89" t="s">
        <v>315</v>
      </c>
      <c r="C14" s="90" t="s">
        <v>317</v>
      </c>
      <c r="D14" s="90"/>
      <c r="E14" s="90"/>
      <c r="F14" s="90" t="s">
        <v>319</v>
      </c>
      <c r="G14" s="91" t="s">
        <v>320</v>
      </c>
      <c r="H14" s="98" t="s">
        <v>321</v>
      </c>
      <c r="I14" s="90"/>
      <c r="K14" s="146"/>
      <c r="L14" s="124"/>
      <c r="M14" s="124"/>
    </row>
    <row r="15" spans="1:13">
      <c r="A15" s="140"/>
      <c r="B15" s="89" t="s">
        <v>324</v>
      </c>
      <c r="C15" s="90"/>
      <c r="D15" s="90"/>
      <c r="E15" s="90"/>
      <c r="F15" s="98" t="s">
        <v>325</v>
      </c>
      <c r="G15" s="102" t="s">
        <v>327</v>
      </c>
      <c r="H15" s="90"/>
      <c r="I15" s="90"/>
      <c r="K15" s="146"/>
      <c r="L15" s="124"/>
      <c r="M15" s="124"/>
    </row>
    <row r="16" spans="1:13">
      <c r="A16" s="140"/>
      <c r="B16" s="100" t="s">
        <v>328</v>
      </c>
      <c r="C16" s="90"/>
      <c r="D16" s="90"/>
      <c r="E16" s="90"/>
      <c r="F16" s="90"/>
      <c r="G16" s="102" t="s">
        <v>329</v>
      </c>
      <c r="H16" s="90"/>
      <c r="I16" s="90"/>
      <c r="K16" s="146"/>
      <c r="L16" s="124"/>
      <c r="M16" s="124"/>
    </row>
    <row r="17" spans="1:13" ht="15.75" customHeight="1">
      <c r="A17" s="140"/>
      <c r="B17" s="89" t="s">
        <v>332</v>
      </c>
      <c r="C17" s="90"/>
      <c r="D17" s="90"/>
      <c r="E17" s="90"/>
      <c r="F17" s="90"/>
      <c r="G17" s="91"/>
      <c r="H17" s="90"/>
      <c r="I17" s="90"/>
      <c r="K17" s="146"/>
      <c r="L17" s="124"/>
      <c r="M17" s="124"/>
    </row>
    <row r="18" spans="1:13">
      <c r="A18" s="108"/>
      <c r="B18" s="89" t="s">
        <v>334</v>
      </c>
      <c r="C18" s="90"/>
      <c r="D18" s="90"/>
      <c r="E18" s="90"/>
      <c r="F18" s="90"/>
      <c r="G18" s="91"/>
      <c r="H18" s="90"/>
      <c r="I18" s="90"/>
    </row>
    <row r="19" spans="1:13">
      <c r="A19" s="108">
        <f>COUNTA(B8:I19)</f>
        <v>53</v>
      </c>
      <c r="B19" s="89" t="s">
        <v>341</v>
      </c>
      <c r="C19" s="90"/>
      <c r="D19" s="90"/>
      <c r="E19" s="90"/>
      <c r="F19" s="90"/>
      <c r="G19" s="91"/>
      <c r="H19" s="90"/>
      <c r="I19" s="90"/>
    </row>
    <row r="20" spans="1:13">
      <c r="A20" s="110"/>
      <c r="B20" s="111"/>
      <c r="C20" s="110"/>
      <c r="D20" s="110"/>
      <c r="E20" s="110"/>
      <c r="F20" s="110"/>
      <c r="G20" s="112"/>
      <c r="H20" s="110"/>
      <c r="I20" s="110"/>
    </row>
    <row r="21" spans="1:13" ht="15" customHeight="1">
      <c r="A21" s="139" t="s">
        <v>351</v>
      </c>
      <c r="B21" s="89" t="s">
        <v>197</v>
      </c>
      <c r="C21" s="90" t="s">
        <v>198</v>
      </c>
      <c r="D21" s="90" t="s">
        <v>201</v>
      </c>
      <c r="E21" s="90" t="s">
        <v>202</v>
      </c>
      <c r="F21" s="90" t="s">
        <v>203</v>
      </c>
      <c r="G21" s="91" t="s">
        <v>204</v>
      </c>
      <c r="H21" s="90" t="s">
        <v>206</v>
      </c>
      <c r="I21" s="90" t="s">
        <v>207</v>
      </c>
    </row>
    <row r="22" spans="1:13">
      <c r="A22" s="140"/>
      <c r="B22" s="93"/>
      <c r="C22" s="94"/>
      <c r="D22" s="94"/>
      <c r="E22" s="94"/>
      <c r="F22" s="94"/>
      <c r="G22" s="95"/>
      <c r="H22" s="94"/>
      <c r="I22" s="94"/>
    </row>
    <row r="23" spans="1:13" ht="15" customHeight="1">
      <c r="A23" s="140"/>
      <c r="B23" s="89" t="s">
        <v>359</v>
      </c>
      <c r="C23" s="98" t="s">
        <v>360</v>
      </c>
      <c r="D23" s="90" t="s">
        <v>362</v>
      </c>
      <c r="E23" s="113" t="s">
        <v>363</v>
      </c>
      <c r="F23" s="90" t="s">
        <v>370</v>
      </c>
      <c r="G23" s="114" t="s">
        <v>372</v>
      </c>
      <c r="H23" s="98" t="s">
        <v>376</v>
      </c>
      <c r="I23" s="90"/>
    </row>
    <row r="24" spans="1:13" ht="22.5" customHeight="1">
      <c r="A24" s="140"/>
      <c r="B24" s="97" t="s">
        <v>379</v>
      </c>
      <c r="C24" s="90" t="s">
        <v>381</v>
      </c>
      <c r="D24" s="90" t="s">
        <v>382</v>
      </c>
      <c r="E24" s="113" t="s">
        <v>383</v>
      </c>
      <c r="F24" s="98" t="s">
        <v>385</v>
      </c>
      <c r="G24" s="91" t="s">
        <v>386</v>
      </c>
      <c r="H24" s="90" t="s">
        <v>387</v>
      </c>
      <c r="I24" s="90"/>
    </row>
    <row r="25" spans="1:13" ht="22.5" customHeight="1">
      <c r="A25" s="140"/>
      <c r="B25" s="89" t="s">
        <v>389</v>
      </c>
      <c r="C25" s="90" t="s">
        <v>391</v>
      </c>
      <c r="D25" s="90" t="s">
        <v>392</v>
      </c>
      <c r="E25" s="98" t="s">
        <v>393</v>
      </c>
      <c r="F25" s="90" t="s">
        <v>394</v>
      </c>
      <c r="G25" s="91" t="s">
        <v>395</v>
      </c>
      <c r="H25" s="90" t="s">
        <v>397</v>
      </c>
      <c r="I25" s="90"/>
    </row>
    <row r="26" spans="1:13" ht="22.5" customHeight="1">
      <c r="A26" s="140"/>
      <c r="B26" s="89" t="s">
        <v>400</v>
      </c>
      <c r="C26" s="90" t="s">
        <v>401</v>
      </c>
      <c r="D26" s="98" t="s">
        <v>402</v>
      </c>
      <c r="E26" s="98" t="s">
        <v>403</v>
      </c>
      <c r="F26" s="113" t="s">
        <v>404</v>
      </c>
      <c r="G26" s="102" t="s">
        <v>406</v>
      </c>
      <c r="H26" s="90"/>
      <c r="I26" s="90"/>
    </row>
    <row r="27" spans="1:13" ht="22.5" customHeight="1">
      <c r="A27" s="140"/>
      <c r="B27" s="89"/>
      <c r="C27" s="104" t="s">
        <v>408</v>
      </c>
      <c r="D27" s="98" t="s">
        <v>409</v>
      </c>
      <c r="E27" s="90" t="s">
        <v>411</v>
      </c>
      <c r="F27" s="90" t="s">
        <v>412</v>
      </c>
      <c r="G27" s="91"/>
      <c r="H27" s="90"/>
      <c r="I27" s="90"/>
    </row>
    <row r="28" spans="1:13" ht="22.5" customHeight="1">
      <c r="A28" s="140"/>
      <c r="B28" s="89"/>
      <c r="C28" s="90" t="s">
        <v>414</v>
      </c>
      <c r="D28" s="90" t="s">
        <v>415</v>
      </c>
      <c r="E28" s="90"/>
      <c r="F28" s="90"/>
      <c r="G28" s="91"/>
      <c r="H28" s="90"/>
      <c r="I28" s="90"/>
    </row>
    <row r="29" spans="1:13" ht="22.5" customHeight="1">
      <c r="A29" s="140"/>
      <c r="B29" s="89"/>
      <c r="C29" s="90"/>
      <c r="D29" s="98" t="s">
        <v>416</v>
      </c>
      <c r="E29" s="90"/>
      <c r="F29" s="90"/>
      <c r="G29" s="91"/>
      <c r="H29" s="90"/>
      <c r="I29" s="90"/>
    </row>
    <row r="30" spans="1:13" ht="22.5" customHeight="1">
      <c r="A30" s="140"/>
      <c r="B30" s="89"/>
      <c r="C30" s="90"/>
      <c r="D30" s="98" t="s">
        <v>420</v>
      </c>
      <c r="E30" s="90"/>
      <c r="F30" s="90"/>
      <c r="G30" s="91"/>
      <c r="H30" s="90"/>
      <c r="I30" s="90"/>
    </row>
    <row r="31" spans="1:13" ht="22.5" customHeight="1">
      <c r="A31" s="140"/>
      <c r="B31" s="89"/>
      <c r="C31" s="90"/>
      <c r="D31" s="90" t="s">
        <v>422</v>
      </c>
      <c r="E31" s="90"/>
      <c r="F31" s="90"/>
      <c r="G31" s="91"/>
      <c r="H31" s="90"/>
      <c r="I31" s="90"/>
    </row>
    <row r="32" spans="1:13" ht="22.5" customHeight="1">
      <c r="A32" s="140"/>
      <c r="B32" s="89"/>
      <c r="C32" s="90"/>
      <c r="D32" s="90" t="s">
        <v>424</v>
      </c>
      <c r="E32" s="90"/>
      <c r="F32" s="90"/>
      <c r="G32" s="91"/>
      <c r="H32" s="90"/>
      <c r="I32" s="90"/>
    </row>
    <row r="33" spans="1:9" ht="22.5" customHeight="1">
      <c r="A33" s="140"/>
      <c r="B33" s="89"/>
      <c r="C33" s="90"/>
      <c r="D33" s="98" t="s">
        <v>427</v>
      </c>
      <c r="E33" s="90"/>
      <c r="F33" s="90"/>
      <c r="G33" s="91"/>
      <c r="H33" s="90"/>
      <c r="I33" s="90"/>
    </row>
    <row r="34" spans="1:9" ht="22.5" customHeight="1">
      <c r="A34" s="108">
        <f>COUNTA(B23:I34)</f>
        <v>39</v>
      </c>
      <c r="B34" s="89"/>
      <c r="C34" s="90"/>
      <c r="D34" s="90" t="s">
        <v>432</v>
      </c>
      <c r="E34" s="90"/>
      <c r="F34" s="90"/>
      <c r="G34" s="91"/>
      <c r="H34" s="90"/>
      <c r="I34" s="90"/>
    </row>
    <row r="35" spans="1:9" ht="15" customHeight="1">
      <c r="A35" s="110"/>
      <c r="B35" s="111"/>
      <c r="C35" s="110"/>
      <c r="D35" s="110"/>
      <c r="E35" s="110"/>
      <c r="F35" s="110"/>
      <c r="G35" s="112"/>
      <c r="H35" s="110"/>
      <c r="I35" s="110"/>
    </row>
    <row r="36" spans="1:9" ht="15.75" customHeight="1">
      <c r="A36" s="141" t="s">
        <v>435</v>
      </c>
      <c r="B36" s="89" t="s">
        <v>197</v>
      </c>
      <c r="C36" s="90" t="s">
        <v>198</v>
      </c>
      <c r="D36" s="90" t="s">
        <v>201</v>
      </c>
      <c r="E36" s="90" t="s">
        <v>202</v>
      </c>
      <c r="F36" s="90" t="s">
        <v>203</v>
      </c>
      <c r="G36" s="91" t="s">
        <v>204</v>
      </c>
      <c r="H36" s="90" t="s">
        <v>206</v>
      </c>
      <c r="I36" s="90" t="s">
        <v>207</v>
      </c>
    </row>
    <row r="37" spans="1:9">
      <c r="A37" s="142"/>
      <c r="B37" s="93"/>
      <c r="C37" s="94"/>
      <c r="D37" s="94"/>
      <c r="E37" s="94"/>
      <c r="F37" s="94"/>
      <c r="G37" s="95"/>
      <c r="H37" s="94"/>
      <c r="I37" s="94"/>
    </row>
    <row r="38" spans="1:9">
      <c r="A38" s="142"/>
      <c r="B38" s="89" t="s">
        <v>445</v>
      </c>
      <c r="C38" s="90" t="s">
        <v>446</v>
      </c>
      <c r="D38" s="90" t="s">
        <v>447</v>
      </c>
      <c r="E38" s="104" t="s">
        <v>449</v>
      </c>
      <c r="F38" s="90" t="s">
        <v>450</v>
      </c>
      <c r="G38" s="114" t="s">
        <v>451</v>
      </c>
      <c r="H38" s="104" t="s">
        <v>452</v>
      </c>
      <c r="I38" s="98" t="s">
        <v>454</v>
      </c>
    </row>
    <row r="39" spans="1:9">
      <c r="A39" s="142"/>
      <c r="B39" s="89" t="s">
        <v>456</v>
      </c>
      <c r="C39" s="90" t="s">
        <v>457</v>
      </c>
      <c r="D39" s="90" t="s">
        <v>458</v>
      </c>
      <c r="E39" s="113" t="s">
        <v>459</v>
      </c>
      <c r="F39" s="104" t="s">
        <v>461</v>
      </c>
      <c r="G39" s="102" t="s">
        <v>462</v>
      </c>
      <c r="H39" s="90"/>
      <c r="I39" s="90"/>
    </row>
    <row r="40" spans="1:9">
      <c r="A40" s="142"/>
      <c r="B40" s="89" t="s">
        <v>463</v>
      </c>
      <c r="C40" s="90" t="s">
        <v>464</v>
      </c>
      <c r="D40" s="98" t="s">
        <v>466</v>
      </c>
      <c r="E40" s="90"/>
      <c r="F40" s="90" t="s">
        <v>467</v>
      </c>
      <c r="G40" s="91" t="s">
        <v>469</v>
      </c>
      <c r="H40" s="90"/>
      <c r="I40" s="90"/>
    </row>
    <row r="41" spans="1:9">
      <c r="A41" s="142"/>
      <c r="B41" s="89" t="s">
        <v>471</v>
      </c>
      <c r="C41" s="90" t="s">
        <v>472</v>
      </c>
      <c r="D41" s="98" t="s">
        <v>473</v>
      </c>
      <c r="E41" s="90"/>
      <c r="F41" s="90" t="s">
        <v>474</v>
      </c>
      <c r="G41" s="91" t="s">
        <v>475</v>
      </c>
      <c r="H41" s="90"/>
      <c r="I41" s="90"/>
    </row>
    <row r="42" spans="1:9">
      <c r="A42" s="142"/>
      <c r="B42" s="100" t="s">
        <v>477</v>
      </c>
      <c r="C42" s="90" t="s">
        <v>478</v>
      </c>
      <c r="D42" s="90" t="s">
        <v>479</v>
      </c>
      <c r="E42" s="90"/>
      <c r="F42" s="98" t="s">
        <v>480</v>
      </c>
      <c r="G42" s="91" t="s">
        <v>481</v>
      </c>
      <c r="H42" s="90"/>
      <c r="I42" s="90"/>
    </row>
    <row r="43" spans="1:9">
      <c r="A43" s="142"/>
      <c r="B43" s="89" t="s">
        <v>484</v>
      </c>
      <c r="C43" s="90" t="s">
        <v>486</v>
      </c>
      <c r="D43" s="90" t="s">
        <v>488</v>
      </c>
      <c r="E43" s="90"/>
      <c r="F43" s="98" t="s">
        <v>489</v>
      </c>
      <c r="G43" s="91"/>
      <c r="H43" s="90"/>
      <c r="I43" s="90"/>
    </row>
    <row r="44" spans="1:9">
      <c r="A44" s="142"/>
      <c r="B44" s="89" t="s">
        <v>492</v>
      </c>
      <c r="C44" s="90" t="s">
        <v>494</v>
      </c>
      <c r="D44" s="98" t="s">
        <v>495</v>
      </c>
      <c r="E44" s="90"/>
      <c r="F44" s="90" t="s">
        <v>497</v>
      </c>
      <c r="G44" s="91"/>
      <c r="H44" s="90"/>
      <c r="I44" s="90"/>
    </row>
    <row r="45" spans="1:9">
      <c r="A45" s="142"/>
      <c r="B45" s="89" t="s">
        <v>500</v>
      </c>
      <c r="C45" s="104" t="s">
        <v>501</v>
      </c>
      <c r="D45" s="98" t="s">
        <v>502</v>
      </c>
      <c r="E45" s="90"/>
      <c r="F45" s="113" t="s">
        <v>504</v>
      </c>
      <c r="G45" s="91"/>
      <c r="H45" s="90"/>
      <c r="I45" s="90"/>
    </row>
    <row r="46" spans="1:9">
      <c r="A46" s="142"/>
      <c r="B46" s="89" t="s">
        <v>507</v>
      </c>
      <c r="C46" s="90" t="s">
        <v>509</v>
      </c>
      <c r="D46" s="113" t="s">
        <v>482</v>
      </c>
      <c r="E46" s="90"/>
      <c r="F46" s="90" t="s">
        <v>511</v>
      </c>
      <c r="G46" s="91"/>
      <c r="H46" s="90"/>
      <c r="I46" s="90"/>
    </row>
    <row r="47" spans="1:9">
      <c r="A47" s="142"/>
      <c r="B47" s="89"/>
      <c r="C47" s="113" t="s">
        <v>514</v>
      </c>
      <c r="D47" s="90"/>
      <c r="E47" s="90"/>
      <c r="F47" s="90"/>
      <c r="G47" s="91"/>
      <c r="H47" s="90"/>
      <c r="I47" s="90"/>
    </row>
    <row r="48" spans="1:9">
      <c r="A48" s="108">
        <f>COUNTA(B38:I48)</f>
        <v>47</v>
      </c>
      <c r="B48" s="89"/>
      <c r="C48" s="90" t="s">
        <v>518</v>
      </c>
      <c r="D48" s="90"/>
      <c r="E48" s="90"/>
      <c r="F48" s="90"/>
      <c r="G48" s="91"/>
      <c r="H48" s="90"/>
      <c r="I48" s="90"/>
    </row>
    <row r="49" spans="1:9">
      <c r="A49" s="110"/>
      <c r="B49" s="111"/>
      <c r="C49" s="110"/>
      <c r="D49" s="110"/>
      <c r="E49" s="110"/>
      <c r="F49" s="110"/>
      <c r="G49" s="112"/>
      <c r="H49" s="110"/>
      <c r="I49" s="110"/>
    </row>
    <row r="50" spans="1:9" ht="18.75" customHeight="1">
      <c r="A50" s="139" t="s">
        <v>521</v>
      </c>
      <c r="B50" s="89" t="s">
        <v>197</v>
      </c>
      <c r="C50" s="90" t="s">
        <v>198</v>
      </c>
      <c r="D50" s="90" t="s">
        <v>201</v>
      </c>
      <c r="E50" s="90" t="s">
        <v>202</v>
      </c>
      <c r="F50" s="90" t="s">
        <v>203</v>
      </c>
      <c r="G50" s="91" t="s">
        <v>204</v>
      </c>
      <c r="H50" s="90" t="s">
        <v>206</v>
      </c>
      <c r="I50" s="90" t="s">
        <v>207</v>
      </c>
    </row>
    <row r="51" spans="1:9" ht="18.75" customHeight="1">
      <c r="A51" s="140"/>
      <c r="B51" s="93"/>
      <c r="C51" s="94"/>
      <c r="D51" s="94"/>
      <c r="E51" s="94"/>
      <c r="F51" s="94"/>
      <c r="G51" s="95"/>
      <c r="H51" s="94"/>
      <c r="I51" s="94"/>
    </row>
    <row r="52" spans="1:9" ht="18.75" customHeight="1">
      <c r="A52" s="140"/>
      <c r="B52" s="89"/>
      <c r="C52" s="89" t="s">
        <v>456</v>
      </c>
      <c r="D52" s="90" t="s">
        <v>457</v>
      </c>
      <c r="E52" s="90" t="s">
        <v>446</v>
      </c>
      <c r="F52" s="89" t="s">
        <v>492</v>
      </c>
      <c r="G52" s="98" t="s">
        <v>466</v>
      </c>
      <c r="H52" s="90" t="s">
        <v>464</v>
      </c>
      <c r="I52" s="90" t="s">
        <v>450</v>
      </c>
    </row>
    <row r="53" spans="1:9" ht="18.75" customHeight="1">
      <c r="A53" s="140"/>
      <c r="B53" s="89"/>
      <c r="C53" s="89" t="s">
        <v>471</v>
      </c>
      <c r="D53" s="90" t="s">
        <v>486</v>
      </c>
      <c r="E53" s="90"/>
      <c r="F53" s="98" t="s">
        <v>495</v>
      </c>
      <c r="G53" s="90" t="s">
        <v>497</v>
      </c>
      <c r="H53" s="90"/>
      <c r="I53" s="90"/>
    </row>
    <row r="54" spans="1:9" ht="18.75" customHeight="1">
      <c r="A54" s="140"/>
      <c r="B54" s="89"/>
      <c r="C54" s="90"/>
      <c r="D54" s="90"/>
      <c r="E54" s="90"/>
      <c r="F54" s="98" t="s">
        <v>502</v>
      </c>
      <c r="G54" s="91"/>
      <c r="H54" s="90"/>
      <c r="I54" s="90"/>
    </row>
    <row r="55" spans="1:9" ht="15.75" customHeight="1">
      <c r="A55" s="117">
        <f>COUNTA(B52:I55)</f>
        <v>12</v>
      </c>
      <c r="B55" s="118"/>
      <c r="C55" s="119"/>
      <c r="D55" s="119"/>
      <c r="E55" s="119"/>
      <c r="F55" s="119"/>
      <c r="G55" s="120"/>
      <c r="H55" s="119"/>
      <c r="I55" s="119"/>
    </row>
    <row r="56" spans="1:9" ht="15.75" customHeight="1"/>
    <row r="57" spans="1:9">
      <c r="A57" s="147" t="s">
        <v>536</v>
      </c>
      <c r="B57" s="138"/>
    </row>
    <row r="58" spans="1:9">
      <c r="A58" s="147">
        <f>SUM(A55,A48,A34,A19)</f>
        <v>151</v>
      </c>
      <c r="B58" s="138"/>
    </row>
    <row r="59" spans="1:9"/>
    <row r="61" spans="1:9"/>
    <row r="62" spans="1:9"/>
    <row r="63" spans="1:9"/>
    <row r="64" spans="1:9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0">
    <mergeCell ref="A50:A54"/>
    <mergeCell ref="A57:B57"/>
    <mergeCell ref="A58:B58"/>
    <mergeCell ref="A1:G4"/>
    <mergeCell ref="A21:A33"/>
    <mergeCell ref="A6:A17"/>
    <mergeCell ref="A36:A47"/>
    <mergeCell ref="K1:L1"/>
    <mergeCell ref="K10:M10"/>
    <mergeCell ref="K11:M17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topLeftCell="A124" workbookViewId="0"/>
  </sheetViews>
  <sheetFormatPr defaultColWidth="15.140625" defaultRowHeight="15" customHeight="1"/>
  <cols>
    <col min="1" max="1" width="10.140625" customWidth="1"/>
    <col min="2" max="2" width="21.28515625" customWidth="1"/>
    <col min="3" max="3" width="14.5703125" customWidth="1"/>
    <col min="4" max="4" width="7.85546875" customWidth="1"/>
    <col min="5" max="5" width="37.28515625" customWidth="1"/>
    <col min="6" max="6" width="42.42578125" customWidth="1"/>
    <col min="7" max="26" width="7.5703125" customWidth="1"/>
  </cols>
  <sheetData>
    <row r="1" spans="1:13" ht="15.75" customHeight="1">
      <c r="A1" s="2" t="s">
        <v>189</v>
      </c>
      <c r="B1" s="2" t="s">
        <v>7</v>
      </c>
      <c r="C1" s="2" t="s">
        <v>190</v>
      </c>
      <c r="D1" s="2" t="s">
        <v>9</v>
      </c>
      <c r="E1" s="158" t="s">
        <v>11</v>
      </c>
      <c r="F1" s="132"/>
      <c r="L1" s="88"/>
      <c r="M1" s="88"/>
    </row>
    <row r="2" spans="1:13" ht="15.75" customHeight="1">
      <c r="A2" s="137" t="s">
        <v>193</v>
      </c>
      <c r="B2" s="4" t="s">
        <v>194</v>
      </c>
      <c r="C2" s="4" t="s">
        <v>195</v>
      </c>
      <c r="D2" s="5"/>
      <c r="E2" s="156" t="s">
        <v>196</v>
      </c>
      <c r="F2" s="124"/>
      <c r="L2" s="88"/>
      <c r="M2" s="88"/>
    </row>
    <row r="3" spans="1:13">
      <c r="A3" s="138"/>
      <c r="B3" s="7" t="s">
        <v>199</v>
      </c>
      <c r="C3" s="7" t="s">
        <v>94</v>
      </c>
      <c r="D3" s="12"/>
      <c r="E3" s="156"/>
      <c r="F3" s="124"/>
      <c r="L3" s="88"/>
      <c r="M3" s="88"/>
    </row>
    <row r="4" spans="1:13">
      <c r="A4" s="138"/>
      <c r="B4" s="7" t="s">
        <v>200</v>
      </c>
      <c r="C4" s="7" t="s">
        <v>40</v>
      </c>
      <c r="D4" s="12"/>
      <c r="E4" s="156"/>
      <c r="F4" s="124"/>
      <c r="L4" s="88"/>
      <c r="M4" s="88"/>
    </row>
    <row r="5" spans="1:13" ht="15.75" customHeight="1">
      <c r="A5" s="132"/>
      <c r="B5" s="7" t="s">
        <v>205</v>
      </c>
      <c r="C5" s="7" t="s">
        <v>52</v>
      </c>
      <c r="D5" s="12"/>
      <c r="E5" s="155"/>
      <c r="F5" s="132"/>
      <c r="L5" s="88"/>
      <c r="M5" s="88"/>
    </row>
    <row r="6" spans="1:13" ht="35.25" customHeight="1">
      <c r="A6" s="137" t="s">
        <v>209</v>
      </c>
      <c r="B6" s="4" t="s">
        <v>210</v>
      </c>
      <c r="C6" s="4" t="s">
        <v>211</v>
      </c>
      <c r="D6" s="5"/>
      <c r="E6" s="157" t="s">
        <v>212</v>
      </c>
      <c r="F6" s="149"/>
      <c r="L6" s="88"/>
      <c r="M6" s="88"/>
    </row>
    <row r="7" spans="1:13" ht="15.75" customHeight="1">
      <c r="A7" s="132"/>
      <c r="B7" s="22" t="s">
        <v>29</v>
      </c>
      <c r="C7" s="22" t="s">
        <v>32</v>
      </c>
      <c r="D7" s="26"/>
      <c r="E7" s="155" t="s">
        <v>214</v>
      </c>
      <c r="F7" s="132"/>
      <c r="L7" s="88"/>
      <c r="M7" s="88"/>
    </row>
    <row r="8" spans="1:13" ht="15.75" customHeight="1">
      <c r="A8" s="137" t="s">
        <v>215</v>
      </c>
      <c r="B8" s="29" t="s">
        <v>29</v>
      </c>
      <c r="C8" s="29" t="s">
        <v>32</v>
      </c>
      <c r="D8" s="31"/>
      <c r="E8" s="156" t="s">
        <v>214</v>
      </c>
      <c r="F8" s="124"/>
      <c r="L8" s="88"/>
      <c r="M8" s="88"/>
    </row>
    <row r="9" spans="1:13">
      <c r="A9" s="138"/>
      <c r="B9" s="7" t="s">
        <v>216</v>
      </c>
      <c r="C9" s="7" t="s">
        <v>135</v>
      </c>
      <c r="D9" s="31"/>
      <c r="E9" s="156" t="s">
        <v>217</v>
      </c>
      <c r="F9" s="124"/>
      <c r="L9" s="88"/>
      <c r="M9" s="88"/>
    </row>
    <row r="10" spans="1:13" ht="15.75" customHeight="1">
      <c r="A10" s="132"/>
      <c r="B10" s="22"/>
      <c r="C10" s="22"/>
      <c r="D10" s="26"/>
      <c r="E10" s="155"/>
      <c r="F10" s="132"/>
      <c r="L10" s="88"/>
      <c r="M10" s="88"/>
    </row>
    <row r="11" spans="1:13" ht="15.75" customHeight="1">
      <c r="A11" s="137" t="s">
        <v>219</v>
      </c>
      <c r="B11" s="4" t="s">
        <v>221</v>
      </c>
      <c r="C11" s="4" t="s">
        <v>32</v>
      </c>
      <c r="D11" s="5"/>
      <c r="E11" s="157" t="s">
        <v>222</v>
      </c>
      <c r="F11" s="149"/>
      <c r="L11" s="88"/>
      <c r="M11" s="88"/>
    </row>
    <row r="12" spans="1:13">
      <c r="A12" s="138"/>
      <c r="B12" s="7" t="s">
        <v>224</v>
      </c>
      <c r="C12" s="7" t="s">
        <v>105</v>
      </c>
      <c r="D12" s="12"/>
      <c r="E12" s="156" t="s">
        <v>225</v>
      </c>
      <c r="F12" s="124"/>
      <c r="L12" s="88"/>
      <c r="M12" s="88"/>
    </row>
    <row r="13" spans="1:13" ht="15" customHeight="1">
      <c r="A13" s="138"/>
      <c r="B13" s="7" t="s">
        <v>226</v>
      </c>
      <c r="C13" s="7" t="s">
        <v>32</v>
      </c>
      <c r="D13" s="12"/>
      <c r="E13" s="156" t="s">
        <v>227</v>
      </c>
      <c r="F13" s="124"/>
      <c r="L13" s="88"/>
      <c r="M13" s="88"/>
    </row>
    <row r="14" spans="1:13" ht="15" customHeight="1">
      <c r="A14" s="138"/>
      <c r="B14" s="7" t="s">
        <v>229</v>
      </c>
      <c r="C14" s="7" t="s">
        <v>52</v>
      </c>
      <c r="D14" s="12"/>
      <c r="E14" s="156" t="s">
        <v>230</v>
      </c>
      <c r="F14" s="124"/>
      <c r="L14" s="88"/>
      <c r="M14" s="88"/>
    </row>
    <row r="15" spans="1:13" ht="15" customHeight="1">
      <c r="A15" s="138"/>
      <c r="B15" s="7" t="s">
        <v>231</v>
      </c>
      <c r="C15" s="7" t="s">
        <v>32</v>
      </c>
      <c r="D15" s="12"/>
      <c r="E15" s="156" t="s">
        <v>232</v>
      </c>
      <c r="F15" s="124"/>
      <c r="L15" s="88"/>
      <c r="M15" s="88"/>
    </row>
    <row r="16" spans="1:13" ht="15" customHeight="1">
      <c r="A16" s="138"/>
      <c r="B16" t="s">
        <v>235</v>
      </c>
      <c r="C16" s="7" t="s">
        <v>32</v>
      </c>
      <c r="D16" s="12"/>
      <c r="E16" s="156" t="s">
        <v>238</v>
      </c>
      <c r="F16" s="124"/>
      <c r="L16" s="88"/>
      <c r="M16" s="88"/>
    </row>
    <row r="17" spans="1:13" ht="15" customHeight="1">
      <c r="A17" s="138"/>
      <c r="B17" s="37" t="s">
        <v>241</v>
      </c>
      <c r="C17" s="7" t="s">
        <v>32</v>
      </c>
      <c r="D17" s="12"/>
      <c r="E17" s="156" t="s">
        <v>242</v>
      </c>
      <c r="F17" s="124"/>
      <c r="L17" s="88"/>
      <c r="M17" s="88"/>
    </row>
    <row r="18" spans="1:13" ht="15" customHeight="1">
      <c r="A18" s="138"/>
      <c r="B18" s="37" t="s">
        <v>243</v>
      </c>
      <c r="C18" s="7" t="s">
        <v>135</v>
      </c>
      <c r="D18" s="12"/>
      <c r="E18" s="156" t="s">
        <v>244</v>
      </c>
      <c r="F18" s="124"/>
      <c r="L18" s="88"/>
      <c r="M18" s="88"/>
    </row>
    <row r="19" spans="1:13" ht="15" customHeight="1">
      <c r="A19" s="138"/>
      <c r="B19" s="37" t="s">
        <v>245</v>
      </c>
      <c r="C19" s="7" t="s">
        <v>32</v>
      </c>
      <c r="D19" s="12"/>
      <c r="E19" s="156" t="s">
        <v>246</v>
      </c>
      <c r="F19" s="124"/>
      <c r="L19" s="88"/>
      <c r="M19" s="88"/>
    </row>
    <row r="20" spans="1:13" ht="15" customHeight="1">
      <c r="A20" s="138"/>
      <c r="B20" s="7" t="s">
        <v>248</v>
      </c>
      <c r="C20" s="7" t="s">
        <v>249</v>
      </c>
      <c r="D20" s="12"/>
      <c r="E20" s="156" t="s">
        <v>250</v>
      </c>
      <c r="F20" s="124"/>
      <c r="L20" s="88"/>
      <c r="M20" s="88"/>
    </row>
    <row r="21" spans="1:13" ht="15" customHeight="1">
      <c r="A21" s="138"/>
      <c r="B21" s="7" t="s">
        <v>251</v>
      </c>
      <c r="C21" s="7" t="s">
        <v>32</v>
      </c>
      <c r="D21" s="12"/>
      <c r="E21" s="156" t="s">
        <v>253</v>
      </c>
      <c r="F21" s="124"/>
      <c r="L21" s="88"/>
      <c r="M21" s="88"/>
    </row>
    <row r="22" spans="1:13" ht="15" customHeight="1">
      <c r="A22" s="138"/>
      <c r="B22" s="7" t="s">
        <v>254</v>
      </c>
      <c r="C22" s="7" t="s">
        <v>32</v>
      </c>
      <c r="D22" s="12"/>
      <c r="E22" s="156" t="s">
        <v>255</v>
      </c>
      <c r="F22" s="124"/>
      <c r="L22" s="88"/>
      <c r="M22" s="88"/>
    </row>
    <row r="23" spans="1:13" ht="15.75" customHeight="1">
      <c r="A23" s="138"/>
      <c r="B23" s="7" t="s">
        <v>256</v>
      </c>
      <c r="C23" s="7" t="s">
        <v>94</v>
      </c>
      <c r="D23" s="12"/>
      <c r="E23" s="156" t="s">
        <v>258</v>
      </c>
      <c r="F23" s="124"/>
      <c r="L23" s="88"/>
      <c r="M23" s="88"/>
    </row>
    <row r="24" spans="1:13" ht="15" customHeight="1">
      <c r="A24" s="138"/>
      <c r="B24" s="101" t="s">
        <v>261</v>
      </c>
      <c r="C24" s="7" t="s">
        <v>32</v>
      </c>
      <c r="D24" s="12"/>
      <c r="E24" s="156" t="s">
        <v>264</v>
      </c>
      <c r="F24" s="124"/>
      <c r="L24" s="88"/>
      <c r="M24" s="88"/>
    </row>
    <row r="25" spans="1:13" ht="15" customHeight="1">
      <c r="A25" s="138"/>
      <c r="B25" s="7" t="s">
        <v>265</v>
      </c>
      <c r="C25" s="7" t="s">
        <v>32</v>
      </c>
      <c r="D25" s="12"/>
      <c r="E25" s="156" t="s">
        <v>266</v>
      </c>
      <c r="F25" s="124"/>
      <c r="L25" s="88"/>
      <c r="M25" s="88"/>
    </row>
    <row r="26" spans="1:13" ht="15.75" customHeight="1">
      <c r="A26" s="132"/>
      <c r="B26" s="22" t="s">
        <v>267</v>
      </c>
      <c r="C26" s="103" t="s">
        <v>32</v>
      </c>
      <c r="D26" s="26"/>
      <c r="E26" s="155" t="s">
        <v>269</v>
      </c>
      <c r="F26" s="132"/>
      <c r="L26" s="88"/>
      <c r="M26" s="88"/>
    </row>
    <row r="27" spans="1:13" ht="15.75" customHeight="1">
      <c r="A27" s="137" t="s">
        <v>270</v>
      </c>
      <c r="B27" s="4" t="s">
        <v>274</v>
      </c>
      <c r="C27" s="4" t="s">
        <v>40</v>
      </c>
      <c r="D27" s="5"/>
      <c r="E27" s="156" t="s">
        <v>277</v>
      </c>
      <c r="F27" s="124"/>
      <c r="L27" s="88"/>
      <c r="M27" s="88"/>
    </row>
    <row r="28" spans="1:13" ht="29.25" customHeight="1">
      <c r="A28" s="138"/>
      <c r="B28" s="29" t="s">
        <v>281</v>
      </c>
      <c r="C28" s="29" t="s">
        <v>32</v>
      </c>
      <c r="D28" s="31"/>
      <c r="E28" s="156" t="s">
        <v>282</v>
      </c>
      <c r="F28" s="124"/>
      <c r="L28" s="88"/>
      <c r="M28" s="88"/>
    </row>
    <row r="29" spans="1:13">
      <c r="A29" s="138"/>
      <c r="B29" s="7" t="s">
        <v>283</v>
      </c>
      <c r="C29" s="105" t="s">
        <v>40</v>
      </c>
      <c r="D29" s="12"/>
      <c r="E29" s="156" t="s">
        <v>284</v>
      </c>
      <c r="F29" s="124"/>
      <c r="L29" s="88"/>
      <c r="M29" s="88"/>
    </row>
    <row r="30" spans="1:13">
      <c r="A30" s="138"/>
      <c r="B30" s="7" t="s">
        <v>285</v>
      </c>
      <c r="C30" s="7" t="s">
        <v>100</v>
      </c>
      <c r="D30" s="31"/>
      <c r="E30" s="156"/>
      <c r="F30" s="124"/>
      <c r="L30" s="88"/>
      <c r="M30" s="88"/>
    </row>
    <row r="31" spans="1:13">
      <c r="A31" s="138"/>
      <c r="B31" s="7" t="s">
        <v>286</v>
      </c>
      <c r="C31" s="7" t="s">
        <v>105</v>
      </c>
      <c r="D31" s="31"/>
      <c r="E31" s="156" t="s">
        <v>288</v>
      </c>
      <c r="F31" s="124"/>
      <c r="L31" s="88"/>
      <c r="M31" s="88"/>
    </row>
    <row r="32" spans="1:13" ht="15.75" customHeight="1">
      <c r="A32" s="138"/>
      <c r="B32" s="7" t="s">
        <v>296</v>
      </c>
      <c r="C32" s="7" t="s">
        <v>94</v>
      </c>
      <c r="D32" s="26"/>
      <c r="E32" s="155" t="s">
        <v>196</v>
      </c>
      <c r="F32" s="132"/>
      <c r="L32" s="88"/>
      <c r="M32" s="88"/>
    </row>
    <row r="33" spans="1:13" ht="15.75" customHeight="1">
      <c r="A33" s="137" t="s">
        <v>297</v>
      </c>
      <c r="B33" s="4" t="s">
        <v>298</v>
      </c>
      <c r="C33" s="4" t="s">
        <v>32</v>
      </c>
      <c r="D33" s="31"/>
      <c r="E33" s="156" t="s">
        <v>299</v>
      </c>
      <c r="F33" s="124"/>
      <c r="L33" s="88"/>
      <c r="M33" s="88"/>
    </row>
    <row r="34" spans="1:13" ht="15.75" customHeight="1">
      <c r="A34" s="132"/>
      <c r="B34" s="22"/>
      <c r="C34" s="22"/>
      <c r="D34" s="106"/>
      <c r="E34" s="155"/>
      <c r="F34" s="132"/>
      <c r="L34" s="88"/>
      <c r="M34" s="88"/>
    </row>
    <row r="35" spans="1:13" ht="18" customHeight="1">
      <c r="A35" s="137" t="s">
        <v>306</v>
      </c>
      <c r="B35" s="101" t="s">
        <v>307</v>
      </c>
      <c r="C35" s="101" t="s">
        <v>32</v>
      </c>
      <c r="D35" s="107"/>
      <c r="E35" s="156" t="s">
        <v>314</v>
      </c>
      <c r="F35" s="124"/>
      <c r="L35" s="88"/>
      <c r="M35" s="88"/>
    </row>
    <row r="36" spans="1:13" ht="18" customHeight="1">
      <c r="A36" s="138"/>
      <c r="B36" s="7" t="s">
        <v>316</v>
      </c>
      <c r="C36" s="7" t="s">
        <v>32</v>
      </c>
      <c r="D36" s="12"/>
      <c r="E36" s="156" t="s">
        <v>318</v>
      </c>
      <c r="F36" s="124"/>
      <c r="L36" s="88"/>
      <c r="M36" s="88"/>
    </row>
    <row r="37" spans="1:13" ht="18" customHeight="1">
      <c r="A37" s="132"/>
      <c r="B37" s="22" t="s">
        <v>322</v>
      </c>
      <c r="C37" s="22" t="s">
        <v>32</v>
      </c>
      <c r="D37" s="26"/>
      <c r="E37" s="155" t="s">
        <v>323</v>
      </c>
      <c r="F37" s="132"/>
      <c r="L37" s="88"/>
      <c r="M37" s="88"/>
    </row>
    <row r="38" spans="1:13" ht="15" customHeight="1">
      <c r="A38" s="137" t="s">
        <v>326</v>
      </c>
      <c r="B38" s="4" t="s">
        <v>29</v>
      </c>
      <c r="C38" s="4" t="s">
        <v>32</v>
      </c>
      <c r="D38" s="5"/>
      <c r="E38" s="157" t="s">
        <v>214</v>
      </c>
      <c r="F38" s="149"/>
      <c r="L38" s="88"/>
      <c r="M38" s="88"/>
    </row>
    <row r="39" spans="1:13">
      <c r="A39" s="138"/>
      <c r="B39" s="101" t="s">
        <v>330</v>
      </c>
      <c r="C39" s="101" t="s">
        <v>32</v>
      </c>
      <c r="D39" s="107"/>
      <c r="E39" s="156" t="s">
        <v>331</v>
      </c>
      <c r="F39" s="124"/>
      <c r="L39" s="88"/>
      <c r="M39" s="88"/>
    </row>
    <row r="40" spans="1:13" ht="15.75" customHeight="1">
      <c r="A40" s="132"/>
      <c r="B40" s="109" t="s">
        <v>333</v>
      </c>
      <c r="C40" s="109" t="s">
        <v>32</v>
      </c>
      <c r="D40" s="42"/>
      <c r="E40" s="155" t="s">
        <v>335</v>
      </c>
      <c r="F40" s="132"/>
      <c r="L40" s="88"/>
      <c r="M40" s="88"/>
    </row>
    <row r="41" spans="1:13" ht="45.75" customHeight="1">
      <c r="A41" s="137" t="s">
        <v>336</v>
      </c>
      <c r="B41" s="4" t="s">
        <v>337</v>
      </c>
      <c r="C41" s="4" t="s">
        <v>32</v>
      </c>
      <c r="D41" s="5"/>
      <c r="E41" s="157" t="s">
        <v>338</v>
      </c>
      <c r="F41" s="149"/>
      <c r="L41" s="88"/>
      <c r="M41" s="88"/>
    </row>
    <row r="42" spans="1:13" ht="15.75" customHeight="1">
      <c r="A42" s="132"/>
      <c r="B42" s="22" t="s">
        <v>339</v>
      </c>
      <c r="C42" s="22" t="s">
        <v>32</v>
      </c>
      <c r="D42" s="26"/>
      <c r="E42" s="155" t="s">
        <v>340</v>
      </c>
      <c r="F42" s="132"/>
      <c r="L42" s="88"/>
      <c r="M42" s="88"/>
    </row>
    <row r="43" spans="1:13" ht="40.5" customHeight="1">
      <c r="A43" s="137" t="s">
        <v>342</v>
      </c>
      <c r="B43" s="4" t="s">
        <v>343</v>
      </c>
      <c r="C43" s="4" t="s">
        <v>32</v>
      </c>
      <c r="D43" s="5"/>
      <c r="E43" s="157" t="s">
        <v>344</v>
      </c>
      <c r="F43" s="149"/>
      <c r="L43" s="88"/>
      <c r="M43" s="88"/>
    </row>
    <row r="44" spans="1:13">
      <c r="A44" s="138"/>
      <c r="B44" s="7" t="s">
        <v>345</v>
      </c>
      <c r="C44" s="7" t="s">
        <v>32</v>
      </c>
      <c r="D44" s="12"/>
      <c r="E44" s="156" t="s">
        <v>346</v>
      </c>
      <c r="F44" s="124"/>
      <c r="L44" s="88"/>
      <c r="M44" s="88"/>
    </row>
    <row r="45" spans="1:13">
      <c r="A45" s="138"/>
      <c r="B45" s="7" t="s">
        <v>347</v>
      </c>
      <c r="C45" s="7" t="s">
        <v>32</v>
      </c>
      <c r="D45" s="12"/>
      <c r="E45" s="156" t="s">
        <v>348</v>
      </c>
      <c r="F45" s="124"/>
      <c r="L45" s="88"/>
      <c r="M45" s="88"/>
    </row>
    <row r="46" spans="1:13" ht="31.5" customHeight="1">
      <c r="A46" s="138"/>
      <c r="B46" t="s">
        <v>349</v>
      </c>
      <c r="C46" s="7" t="s">
        <v>32</v>
      </c>
      <c r="D46" s="12"/>
      <c r="E46" s="156" t="s">
        <v>350</v>
      </c>
      <c r="F46" s="124"/>
      <c r="L46" s="88"/>
      <c r="M46" s="88"/>
    </row>
    <row r="47" spans="1:13" ht="33" customHeight="1">
      <c r="A47" s="138"/>
      <c r="B47" s="37" t="s">
        <v>352</v>
      </c>
      <c r="C47" s="7" t="s">
        <v>32</v>
      </c>
      <c r="D47" s="12"/>
      <c r="E47" s="156" t="s">
        <v>353</v>
      </c>
      <c r="F47" s="124"/>
      <c r="L47" s="88"/>
      <c r="M47" s="88"/>
    </row>
    <row r="48" spans="1:13" ht="33.75" customHeight="1">
      <c r="A48" s="138"/>
      <c r="B48" s="37" t="s">
        <v>354</v>
      </c>
      <c r="C48" s="7" t="s">
        <v>32</v>
      </c>
      <c r="D48" s="12"/>
      <c r="E48" s="156" t="s">
        <v>355</v>
      </c>
      <c r="F48" s="124"/>
      <c r="L48" s="88"/>
      <c r="M48" s="88"/>
    </row>
    <row r="49" spans="1:13" ht="15.75" customHeight="1">
      <c r="A49" s="132"/>
      <c r="B49" s="22" t="s">
        <v>356</v>
      </c>
      <c r="C49" s="22" t="s">
        <v>195</v>
      </c>
      <c r="D49" s="26"/>
      <c r="E49" s="155"/>
      <c r="F49" s="132"/>
      <c r="L49" s="88"/>
      <c r="M49" s="88"/>
    </row>
    <row r="50" spans="1:13" ht="52.5" customHeight="1">
      <c r="A50" s="137" t="s">
        <v>357</v>
      </c>
      <c r="B50" s="101" t="s">
        <v>358</v>
      </c>
      <c r="C50" s="101" t="s">
        <v>32</v>
      </c>
      <c r="D50" s="107"/>
      <c r="E50" s="156" t="s">
        <v>361</v>
      </c>
      <c r="F50" s="124"/>
      <c r="L50" s="88"/>
      <c r="M50" s="88"/>
    </row>
    <row r="51" spans="1:13">
      <c r="A51" s="138"/>
      <c r="B51" s="7" t="s">
        <v>364</v>
      </c>
      <c r="C51" s="7" t="s">
        <v>365</v>
      </c>
      <c r="D51" s="12"/>
      <c r="E51" s="156" t="s">
        <v>366</v>
      </c>
      <c r="F51" s="124"/>
      <c r="L51" s="88"/>
      <c r="M51" s="88"/>
    </row>
    <row r="52" spans="1:13" ht="36.75" customHeight="1">
      <c r="A52" s="138"/>
      <c r="B52" s="7" t="s">
        <v>367</v>
      </c>
      <c r="C52" s="7"/>
      <c r="D52" s="12"/>
      <c r="E52" s="156" t="s">
        <v>368</v>
      </c>
      <c r="F52" s="124"/>
      <c r="L52" s="88"/>
      <c r="M52" s="88"/>
    </row>
    <row r="53" spans="1:13" ht="34.5" customHeight="1">
      <c r="A53" s="138"/>
      <c r="B53" s="7" t="s">
        <v>369</v>
      </c>
      <c r="C53" s="7"/>
      <c r="D53" s="12"/>
      <c r="E53" s="156" t="s">
        <v>371</v>
      </c>
      <c r="F53" s="124"/>
      <c r="L53" s="88"/>
      <c r="M53" s="88"/>
    </row>
    <row r="54" spans="1:13">
      <c r="A54" s="138"/>
      <c r="B54" s="101" t="s">
        <v>373</v>
      </c>
      <c r="C54" s="7"/>
      <c r="D54" s="12"/>
      <c r="E54" s="156" t="s">
        <v>374</v>
      </c>
      <c r="F54" s="124"/>
      <c r="L54" s="88"/>
      <c r="M54" s="88"/>
    </row>
    <row r="55" spans="1:13" ht="33" customHeight="1">
      <c r="A55" s="138"/>
      <c r="B55" s="7" t="s">
        <v>375</v>
      </c>
      <c r="C55" s="7"/>
      <c r="D55" s="12"/>
      <c r="E55" s="156" t="s">
        <v>377</v>
      </c>
      <c r="F55" s="124"/>
      <c r="L55" s="88"/>
      <c r="M55" s="88"/>
    </row>
    <row r="56" spans="1:13" ht="38.25" customHeight="1">
      <c r="A56" s="132"/>
      <c r="B56" s="22" t="s">
        <v>378</v>
      </c>
      <c r="C56" s="103"/>
      <c r="D56" s="26"/>
      <c r="E56" s="155" t="s">
        <v>380</v>
      </c>
      <c r="F56" s="132"/>
      <c r="L56" s="88"/>
      <c r="M56" s="88"/>
    </row>
    <row r="57" spans="1:13" ht="21.75" customHeight="1">
      <c r="A57" s="137" t="s">
        <v>384</v>
      </c>
      <c r="B57" s="4" t="s">
        <v>388</v>
      </c>
      <c r="C57" s="4" t="s">
        <v>135</v>
      </c>
      <c r="D57" s="5"/>
      <c r="E57" s="157" t="s">
        <v>390</v>
      </c>
      <c r="F57" s="149"/>
      <c r="L57" s="88"/>
      <c r="M57" s="88"/>
    </row>
    <row r="58" spans="1:13" ht="21.75" customHeight="1">
      <c r="A58" s="132"/>
      <c r="B58" s="22" t="s">
        <v>396</v>
      </c>
      <c r="C58" s="22" t="s">
        <v>40</v>
      </c>
      <c r="D58" s="26"/>
      <c r="E58" s="155" t="s">
        <v>398</v>
      </c>
      <c r="F58" s="132"/>
      <c r="L58" s="88"/>
      <c r="M58" s="88"/>
    </row>
    <row r="59" spans="1:13" ht="57.75" customHeight="1">
      <c r="A59" s="137" t="s">
        <v>399</v>
      </c>
      <c r="B59" s="4" t="s">
        <v>405</v>
      </c>
      <c r="C59" s="4" t="s">
        <v>32</v>
      </c>
      <c r="D59" s="5"/>
      <c r="E59" s="157" t="s">
        <v>407</v>
      </c>
      <c r="F59" s="149"/>
      <c r="L59" s="88"/>
      <c r="M59" s="88"/>
    </row>
    <row r="60" spans="1:13" ht="15.75" customHeight="1">
      <c r="A60" s="132"/>
      <c r="B60" s="22"/>
      <c r="C60" s="22"/>
      <c r="D60" s="26"/>
      <c r="E60" s="155"/>
      <c r="F60" s="132"/>
      <c r="L60" s="88"/>
      <c r="M60" s="88"/>
    </row>
    <row r="61" spans="1:13" ht="15" customHeight="1">
      <c r="A61" s="137" t="s">
        <v>410</v>
      </c>
      <c r="B61" s="4" t="s">
        <v>413</v>
      </c>
      <c r="C61" s="4" t="s">
        <v>32</v>
      </c>
      <c r="D61" s="5"/>
      <c r="E61" s="157"/>
      <c r="F61" s="149"/>
      <c r="L61" s="88"/>
      <c r="M61" s="88"/>
    </row>
    <row r="62" spans="1:13">
      <c r="A62" s="138"/>
      <c r="B62" s="37" t="s">
        <v>417</v>
      </c>
      <c r="C62" s="7" t="s">
        <v>418</v>
      </c>
      <c r="D62" s="12"/>
      <c r="E62" s="156" t="s">
        <v>419</v>
      </c>
      <c r="F62" s="124"/>
      <c r="L62" s="88"/>
      <c r="M62" s="88"/>
    </row>
    <row r="63" spans="1:13" ht="36" customHeight="1">
      <c r="A63" s="138"/>
      <c r="B63" s="37" t="s">
        <v>421</v>
      </c>
      <c r="C63" s="7" t="s">
        <v>32</v>
      </c>
      <c r="D63" s="12"/>
      <c r="E63" s="156" t="s">
        <v>423</v>
      </c>
      <c r="F63" s="124"/>
      <c r="L63" s="88"/>
      <c r="M63" s="88"/>
    </row>
    <row r="64" spans="1:13" ht="35.25" customHeight="1">
      <c r="A64" s="138"/>
      <c r="B64" s="37" t="s">
        <v>425</v>
      </c>
      <c r="C64" s="7" t="s">
        <v>32</v>
      </c>
      <c r="D64" s="12"/>
      <c r="E64" s="156" t="s">
        <v>426</v>
      </c>
      <c r="F64" s="124"/>
      <c r="L64" s="88"/>
      <c r="M64" s="88"/>
    </row>
    <row r="65" spans="1:13" ht="30" customHeight="1">
      <c r="A65" s="138"/>
      <c r="B65" s="7" t="s">
        <v>428</v>
      </c>
      <c r="C65" s="7" t="s">
        <v>32</v>
      </c>
      <c r="D65" s="12"/>
      <c r="E65" s="156" t="s">
        <v>429</v>
      </c>
      <c r="F65" s="124"/>
      <c r="L65" s="88"/>
      <c r="M65" s="88"/>
    </row>
    <row r="66" spans="1:13">
      <c r="A66" s="138"/>
      <c r="B66" s="7" t="s">
        <v>430</v>
      </c>
      <c r="C66" s="7" t="s">
        <v>32</v>
      </c>
      <c r="D66" s="12"/>
      <c r="E66" s="156" t="s">
        <v>431</v>
      </c>
      <c r="F66" s="124"/>
      <c r="L66" s="88"/>
      <c r="M66" s="88"/>
    </row>
    <row r="67" spans="1:13" ht="15.75" customHeight="1">
      <c r="A67" s="132"/>
      <c r="B67" s="22" t="s">
        <v>433</v>
      </c>
      <c r="C67" s="22" t="s">
        <v>195</v>
      </c>
      <c r="D67" s="26"/>
      <c r="E67" s="155" t="s">
        <v>434</v>
      </c>
      <c r="F67" s="132"/>
      <c r="L67" s="88"/>
      <c r="M67" s="88"/>
    </row>
    <row r="68" spans="1:13" ht="15.75" customHeight="1">
      <c r="A68" s="137" t="s">
        <v>436</v>
      </c>
      <c r="B68" s="101" t="s">
        <v>437</v>
      </c>
      <c r="C68" s="101" t="s">
        <v>195</v>
      </c>
      <c r="D68" s="107"/>
      <c r="E68" s="156" t="s">
        <v>438</v>
      </c>
      <c r="F68" s="124"/>
      <c r="L68" s="88"/>
      <c r="M68" s="88"/>
    </row>
    <row r="69" spans="1:13" ht="15" customHeight="1">
      <c r="A69" s="138"/>
      <c r="B69" s="101" t="s">
        <v>439</v>
      </c>
      <c r="C69" s="7" t="s">
        <v>32</v>
      </c>
      <c r="D69" s="12"/>
      <c r="E69" s="156" t="s">
        <v>440</v>
      </c>
      <c r="F69" s="124"/>
      <c r="L69" s="88"/>
      <c r="M69" s="88"/>
    </row>
    <row r="70" spans="1:13" ht="15" customHeight="1">
      <c r="A70" s="138"/>
      <c r="B70" s="101" t="s">
        <v>441</v>
      </c>
      <c r="C70" s="7" t="s">
        <v>32</v>
      </c>
      <c r="D70" s="12"/>
      <c r="E70" s="156" t="s">
        <v>442</v>
      </c>
      <c r="F70" s="124"/>
      <c r="L70" s="88"/>
      <c r="M70" s="88"/>
    </row>
    <row r="71" spans="1:13" ht="15" customHeight="1">
      <c r="A71" s="138"/>
      <c r="B71" s="101" t="s">
        <v>443</v>
      </c>
      <c r="C71" s="7" t="s">
        <v>94</v>
      </c>
      <c r="D71" s="12"/>
      <c r="E71" s="156" t="s">
        <v>444</v>
      </c>
      <c r="F71" s="124"/>
      <c r="L71" s="88"/>
      <c r="M71" s="88"/>
    </row>
    <row r="72" spans="1:13">
      <c r="A72" s="138"/>
      <c r="B72" s="101" t="s">
        <v>448</v>
      </c>
      <c r="C72" s="7" t="s">
        <v>418</v>
      </c>
      <c r="D72" s="12"/>
      <c r="E72" s="156"/>
      <c r="F72" s="124"/>
      <c r="L72" s="88"/>
      <c r="M72" s="88"/>
    </row>
    <row r="73" spans="1:13" ht="15.75" customHeight="1">
      <c r="A73" s="132"/>
      <c r="B73" s="22" t="s">
        <v>453</v>
      </c>
      <c r="C73" s="103" t="s">
        <v>32</v>
      </c>
      <c r="D73" s="26"/>
      <c r="E73" s="155" t="s">
        <v>455</v>
      </c>
      <c r="F73" s="132"/>
      <c r="L73" s="88"/>
      <c r="M73" s="88"/>
    </row>
    <row r="74" spans="1:13" ht="15.75" customHeight="1">
      <c r="A74" s="137" t="s">
        <v>460</v>
      </c>
      <c r="B74" s="101" t="s">
        <v>465</v>
      </c>
      <c r="C74" s="101" t="s">
        <v>32</v>
      </c>
      <c r="D74" s="107"/>
      <c r="E74" s="156" t="s">
        <v>468</v>
      </c>
      <c r="F74" s="124"/>
      <c r="L74" s="88"/>
      <c r="M74" s="88"/>
    </row>
    <row r="75" spans="1:13">
      <c r="A75" s="138"/>
      <c r="B75" s="101" t="s">
        <v>470</v>
      </c>
      <c r="C75" s="7" t="s">
        <v>105</v>
      </c>
      <c r="D75" s="12"/>
      <c r="E75" s="156"/>
      <c r="F75" s="124"/>
      <c r="L75" s="88"/>
      <c r="M75" s="88"/>
    </row>
    <row r="76" spans="1:13" ht="15.75" customHeight="1">
      <c r="A76" s="132"/>
      <c r="B76" s="22"/>
      <c r="C76" s="22"/>
      <c r="D76" s="26"/>
      <c r="E76" s="155"/>
      <c r="F76" s="132"/>
      <c r="L76" s="88"/>
      <c r="M76" s="88"/>
    </row>
    <row r="77" spans="1:13" ht="15.75" customHeight="1">
      <c r="A77" s="137" t="s">
        <v>476</v>
      </c>
      <c r="B77" s="101" t="s">
        <v>482</v>
      </c>
      <c r="C77" s="101" t="s">
        <v>32</v>
      </c>
      <c r="D77" s="107"/>
      <c r="E77" s="156" t="s">
        <v>483</v>
      </c>
      <c r="F77" s="124"/>
      <c r="L77" s="88"/>
      <c r="M77" s="88"/>
    </row>
    <row r="78" spans="1:13" ht="30" customHeight="1">
      <c r="A78" s="138"/>
      <c r="B78" s="101" t="s">
        <v>485</v>
      </c>
      <c r="C78" s="101" t="s">
        <v>195</v>
      </c>
      <c r="D78" s="107"/>
      <c r="E78" s="156" t="s">
        <v>487</v>
      </c>
      <c r="F78" s="124"/>
      <c r="L78" s="88"/>
      <c r="M78" s="88"/>
    </row>
    <row r="79" spans="1:13" ht="30" customHeight="1">
      <c r="A79" s="138"/>
      <c r="B79" s="101" t="s">
        <v>490</v>
      </c>
      <c r="C79" s="101" t="s">
        <v>491</v>
      </c>
      <c r="D79" s="107"/>
      <c r="E79" s="156"/>
      <c r="F79" s="124"/>
      <c r="L79" s="88"/>
      <c r="M79" s="88"/>
    </row>
    <row r="80" spans="1:13" ht="30" customHeight="1">
      <c r="A80" s="138"/>
      <c r="B80" s="101" t="s">
        <v>493</v>
      </c>
      <c r="C80" s="101" t="s">
        <v>195</v>
      </c>
      <c r="D80" s="107"/>
      <c r="E80" s="156" t="s">
        <v>496</v>
      </c>
      <c r="F80" s="124"/>
      <c r="L80" s="88"/>
      <c r="M80" s="88"/>
    </row>
    <row r="81" spans="1:13" ht="30" customHeight="1">
      <c r="A81" s="138"/>
      <c r="B81" s="101" t="s">
        <v>498</v>
      </c>
      <c r="C81" s="101" t="s">
        <v>195</v>
      </c>
      <c r="D81" s="107"/>
      <c r="E81" s="156" t="s">
        <v>499</v>
      </c>
      <c r="F81" s="124"/>
      <c r="L81" s="88"/>
      <c r="M81" s="88"/>
    </row>
    <row r="82" spans="1:13" ht="30" customHeight="1">
      <c r="A82" s="138"/>
      <c r="B82" s="101" t="s">
        <v>503</v>
      </c>
      <c r="C82" s="101" t="s">
        <v>491</v>
      </c>
      <c r="D82" s="107"/>
      <c r="E82" s="156"/>
      <c r="F82" s="124"/>
      <c r="L82" s="88"/>
      <c r="M82" s="88"/>
    </row>
    <row r="83" spans="1:13" ht="30" customHeight="1">
      <c r="A83" s="138"/>
      <c r="B83" s="101" t="s">
        <v>505</v>
      </c>
      <c r="C83" s="101" t="s">
        <v>506</v>
      </c>
      <c r="D83" s="107"/>
      <c r="E83" s="156" t="s">
        <v>508</v>
      </c>
      <c r="F83" s="124"/>
      <c r="L83" s="88"/>
      <c r="M83" s="88"/>
    </row>
    <row r="84" spans="1:13" ht="30" customHeight="1">
      <c r="A84" s="138"/>
      <c r="B84" s="101" t="s">
        <v>510</v>
      </c>
      <c r="C84" s="101" t="s">
        <v>491</v>
      </c>
      <c r="D84" s="107"/>
      <c r="E84" s="156"/>
      <c r="F84" s="124"/>
      <c r="L84" s="88"/>
      <c r="M84" s="88"/>
    </row>
    <row r="85" spans="1:13" ht="30" customHeight="1">
      <c r="A85" s="138"/>
      <c r="B85" s="7" t="s">
        <v>512</v>
      </c>
      <c r="C85" s="101" t="s">
        <v>195</v>
      </c>
      <c r="D85" s="107"/>
      <c r="E85" s="156" t="s">
        <v>513</v>
      </c>
      <c r="F85" s="124"/>
      <c r="L85" s="88"/>
      <c r="M85" s="88"/>
    </row>
    <row r="86" spans="1:13" ht="30" customHeight="1">
      <c r="A86" s="138"/>
      <c r="B86" s="7" t="s">
        <v>515</v>
      </c>
      <c r="C86" s="101" t="s">
        <v>156</v>
      </c>
      <c r="D86" s="107"/>
      <c r="E86" s="156"/>
      <c r="F86" s="124"/>
      <c r="L86" s="88"/>
      <c r="M86" s="88"/>
    </row>
    <row r="87" spans="1:13" ht="30" customHeight="1">
      <c r="A87" s="138"/>
      <c r="B87" s="101" t="s">
        <v>516</v>
      </c>
      <c r="C87" s="7" t="s">
        <v>195</v>
      </c>
      <c r="D87" s="12"/>
      <c r="E87" s="156" t="s">
        <v>517</v>
      </c>
      <c r="F87" s="124"/>
      <c r="L87" s="88"/>
      <c r="M87" s="88"/>
    </row>
    <row r="88" spans="1:13" ht="30" customHeight="1">
      <c r="A88" s="138"/>
      <c r="B88" s="7" t="s">
        <v>519</v>
      </c>
      <c r="C88" s="7" t="s">
        <v>491</v>
      </c>
      <c r="D88" s="12"/>
      <c r="E88" s="156"/>
      <c r="F88" s="124"/>
      <c r="L88" s="88"/>
      <c r="M88" s="88"/>
    </row>
    <row r="89" spans="1:13" ht="30" customHeight="1">
      <c r="A89" s="138"/>
      <c r="B89" s="7" t="s">
        <v>520</v>
      </c>
      <c r="C89" s="105" t="s">
        <v>491</v>
      </c>
      <c r="D89" s="115"/>
      <c r="E89" s="154"/>
      <c r="F89" s="124"/>
      <c r="L89" s="88"/>
      <c r="M89" s="88"/>
    </row>
    <row r="90" spans="1:13" ht="30" customHeight="1">
      <c r="A90" s="132"/>
      <c r="B90" s="109" t="s">
        <v>522</v>
      </c>
      <c r="C90" s="116" t="s">
        <v>32</v>
      </c>
      <c r="D90" s="26"/>
      <c r="E90" s="155" t="s">
        <v>523</v>
      </c>
      <c r="F90" s="132"/>
      <c r="L90" s="88"/>
      <c r="M90" s="88"/>
    </row>
    <row r="91" spans="1:13" ht="15.75" customHeight="1">
      <c r="A91" s="137" t="s">
        <v>524</v>
      </c>
      <c r="B91" s="101" t="s">
        <v>525</v>
      </c>
      <c r="C91" s="101"/>
      <c r="D91" s="107"/>
      <c r="E91" s="156" t="s">
        <v>526</v>
      </c>
      <c r="F91" s="124"/>
      <c r="L91" s="88"/>
      <c r="M91" s="88"/>
    </row>
    <row r="92" spans="1:13">
      <c r="A92" s="138"/>
      <c r="B92" s="101" t="s">
        <v>527</v>
      </c>
      <c r="C92" s="7"/>
      <c r="D92" s="12"/>
      <c r="E92" s="156" t="s">
        <v>528</v>
      </c>
      <c r="F92" s="124"/>
      <c r="L92" s="88"/>
      <c r="M92" s="88"/>
    </row>
    <row r="93" spans="1:13">
      <c r="A93" s="138"/>
      <c r="B93" s="7" t="s">
        <v>529</v>
      </c>
      <c r="C93" s="7"/>
      <c r="D93" s="12"/>
      <c r="E93" s="156" t="s">
        <v>530</v>
      </c>
      <c r="F93" s="124"/>
      <c r="L93" s="88"/>
      <c r="M93" s="88"/>
    </row>
    <row r="94" spans="1:13" ht="15.75" customHeight="1">
      <c r="A94" s="132"/>
      <c r="B94" s="22" t="s">
        <v>531</v>
      </c>
      <c r="C94" s="103"/>
      <c r="D94" s="26"/>
      <c r="E94" s="155" t="s">
        <v>532</v>
      </c>
      <c r="F94" s="132"/>
      <c r="L94" s="88"/>
      <c r="M94" s="88"/>
    </row>
    <row r="95" spans="1:13" ht="15.75" customHeight="1">
      <c r="A95" s="137" t="s">
        <v>533</v>
      </c>
      <c r="B95" s="101" t="s">
        <v>534</v>
      </c>
      <c r="C95" s="101" t="s">
        <v>418</v>
      </c>
      <c r="D95" s="107"/>
      <c r="E95" s="156"/>
      <c r="F95" s="124"/>
      <c r="L95" s="88"/>
      <c r="M95" s="88"/>
    </row>
    <row r="96" spans="1:13">
      <c r="A96" s="138"/>
      <c r="B96" s="101"/>
      <c r="C96" s="7"/>
      <c r="D96" s="12"/>
      <c r="E96" s="156"/>
      <c r="F96" s="124"/>
      <c r="L96" s="88"/>
      <c r="M96" s="88"/>
    </row>
    <row r="97" spans="1:13">
      <c r="A97" s="138"/>
      <c r="B97" s="7"/>
      <c r="C97" s="7"/>
      <c r="D97" s="12"/>
      <c r="E97" s="156"/>
      <c r="F97" s="124"/>
      <c r="L97" s="88"/>
      <c r="M97" s="88"/>
    </row>
    <row r="98" spans="1:13" ht="15.75" customHeight="1">
      <c r="A98" s="132"/>
      <c r="B98" s="22"/>
      <c r="C98" s="103"/>
      <c r="D98" s="26"/>
      <c r="E98" s="155"/>
      <c r="F98" s="132"/>
      <c r="L98" s="88"/>
      <c r="M98" s="88"/>
    </row>
    <row r="99" spans="1:13" ht="15.75" customHeight="1">
      <c r="A99" s="137" t="s">
        <v>535</v>
      </c>
      <c r="B99" s="101" t="s">
        <v>537</v>
      </c>
      <c r="C99" s="101"/>
      <c r="D99" s="107"/>
      <c r="E99" s="156" t="s">
        <v>528</v>
      </c>
      <c r="F99" s="124"/>
      <c r="L99" s="88"/>
      <c r="M99" s="88"/>
    </row>
    <row r="100" spans="1:13" ht="30.75" customHeight="1">
      <c r="A100" s="138"/>
      <c r="B100" s="101" t="s">
        <v>538</v>
      </c>
      <c r="C100" s="7"/>
      <c r="D100" s="12"/>
      <c r="E100" s="156" t="s">
        <v>539</v>
      </c>
      <c r="F100" s="124"/>
      <c r="L100" s="88"/>
      <c r="M100" s="88"/>
    </row>
    <row r="101" spans="1:13">
      <c r="A101" s="138"/>
      <c r="B101" s="7" t="s">
        <v>540</v>
      </c>
      <c r="C101" s="7"/>
      <c r="D101" s="12"/>
      <c r="E101" s="156" t="s">
        <v>541</v>
      </c>
      <c r="F101" s="124"/>
      <c r="L101" s="88"/>
      <c r="M101" s="88"/>
    </row>
    <row r="102" spans="1:13" ht="15.75" customHeight="1">
      <c r="A102" s="132"/>
      <c r="B102" s="22"/>
      <c r="C102" s="103"/>
      <c r="D102" s="26"/>
      <c r="E102" s="155"/>
      <c r="F102" s="132"/>
      <c r="L102" s="88"/>
      <c r="M102" s="88"/>
    </row>
    <row r="103" spans="1:13" ht="33" customHeight="1">
      <c r="A103" s="137" t="s">
        <v>542</v>
      </c>
      <c r="B103" s="101" t="s">
        <v>543</v>
      </c>
      <c r="C103" s="101" t="s">
        <v>21</v>
      </c>
      <c r="D103" s="107"/>
      <c r="E103" s="156" t="s">
        <v>544</v>
      </c>
      <c r="F103" s="124"/>
      <c r="L103" s="88"/>
      <c r="M103" s="88"/>
    </row>
    <row r="104" spans="1:13" ht="15.75" customHeight="1">
      <c r="A104" s="138"/>
      <c r="B104" s="109"/>
      <c r="C104" s="22"/>
      <c r="D104" s="26"/>
      <c r="E104" s="155"/>
      <c r="F104" s="132"/>
      <c r="L104" s="88"/>
      <c r="M104" s="88"/>
    </row>
    <row r="105" spans="1:13" ht="15.75" customHeight="1">
      <c r="A105" s="137" t="s">
        <v>545</v>
      </c>
      <c r="B105" s="4" t="s">
        <v>488</v>
      </c>
      <c r="C105" s="4" t="s">
        <v>32</v>
      </c>
      <c r="D105" s="5"/>
      <c r="E105" s="157" t="s">
        <v>546</v>
      </c>
      <c r="F105" s="149"/>
      <c r="L105" s="88"/>
      <c r="M105" s="88"/>
    </row>
    <row r="106" spans="1:13">
      <c r="A106" s="138"/>
      <c r="B106" s="101" t="s">
        <v>547</v>
      </c>
      <c r="C106" s="7" t="s">
        <v>418</v>
      </c>
      <c r="D106" s="12"/>
      <c r="E106" s="156" t="s">
        <v>548</v>
      </c>
      <c r="F106" s="124"/>
      <c r="L106" s="88"/>
      <c r="M106" s="88"/>
    </row>
    <row r="107" spans="1:13" ht="15.75" customHeight="1">
      <c r="A107" s="132"/>
      <c r="B107" s="22" t="s">
        <v>549</v>
      </c>
      <c r="C107" s="22"/>
      <c r="D107" s="26"/>
      <c r="E107" s="155" t="s">
        <v>550</v>
      </c>
      <c r="F107" s="132"/>
      <c r="L107" s="88"/>
      <c r="M107" s="88"/>
    </row>
    <row r="108" spans="1:13" ht="15.75" customHeight="1">
      <c r="L108" s="88"/>
      <c r="M108" s="88"/>
    </row>
    <row r="109" spans="1:13">
      <c r="L109" s="88"/>
      <c r="M109" s="88"/>
    </row>
    <row r="110" spans="1:13">
      <c r="L110" s="88"/>
      <c r="M110" s="88"/>
    </row>
    <row r="111" spans="1:13">
      <c r="L111" s="88"/>
      <c r="M111" s="88"/>
    </row>
    <row r="112" spans="1:13">
      <c r="L112" s="88"/>
      <c r="M112" s="88"/>
    </row>
    <row r="113" spans="12:13">
      <c r="L113" s="88"/>
      <c r="M113" s="88"/>
    </row>
    <row r="114" spans="12:13">
      <c r="L114" s="88"/>
      <c r="M114" s="88"/>
    </row>
    <row r="115" spans="12:13">
      <c r="L115" s="88"/>
      <c r="M115" s="88"/>
    </row>
    <row r="116" spans="12:13">
      <c r="L116" s="88"/>
      <c r="M116" s="88"/>
    </row>
    <row r="117" spans="12:13">
      <c r="L117" s="88"/>
      <c r="M117" s="88"/>
    </row>
    <row r="118" spans="12:13">
      <c r="L118" s="88"/>
      <c r="M118" s="88"/>
    </row>
    <row r="119" spans="12:13">
      <c r="L119" s="88"/>
      <c r="M119" s="88"/>
    </row>
    <row r="120" spans="12:13">
      <c r="L120" s="88"/>
      <c r="M120" s="88"/>
    </row>
    <row r="121" spans="12:13">
      <c r="L121" s="88"/>
      <c r="M121" s="88"/>
    </row>
    <row r="122" spans="12:13">
      <c r="L122" s="88"/>
      <c r="M122" s="88"/>
    </row>
    <row r="123" spans="12:13">
      <c r="L123" s="88"/>
      <c r="M123" s="88"/>
    </row>
    <row r="124" spans="12:13">
      <c r="L124" s="88"/>
      <c r="M124" s="88"/>
    </row>
    <row r="125" spans="12:13">
      <c r="L125" s="88"/>
      <c r="M125" s="88"/>
    </row>
    <row r="126" spans="12:13">
      <c r="L126" s="88"/>
      <c r="M126" s="88"/>
    </row>
    <row r="127" spans="12:13">
      <c r="L127" s="88"/>
      <c r="M127" s="88"/>
    </row>
    <row r="128" spans="12:13">
      <c r="L128" s="88"/>
      <c r="M128" s="88"/>
    </row>
    <row r="129" spans="12:13">
      <c r="L129" s="88"/>
      <c r="M129" s="88"/>
    </row>
    <row r="130" spans="12:13">
      <c r="L130" s="88"/>
      <c r="M130" s="88"/>
    </row>
    <row r="131" spans="12:13">
      <c r="L131" s="88"/>
      <c r="M131" s="88"/>
    </row>
    <row r="132" spans="12:13">
      <c r="L132" s="88"/>
      <c r="M132" s="88"/>
    </row>
    <row r="133" spans="12:13">
      <c r="L133" s="88"/>
      <c r="M133" s="88"/>
    </row>
    <row r="134" spans="12:13">
      <c r="L134" s="88"/>
      <c r="M134" s="88"/>
    </row>
    <row r="135" spans="12:13">
      <c r="L135" s="88"/>
      <c r="M135" s="88"/>
    </row>
    <row r="136" spans="12:13">
      <c r="L136" s="88"/>
      <c r="M136" s="88"/>
    </row>
    <row r="137" spans="12:13">
      <c r="L137" s="88"/>
      <c r="M137" s="88"/>
    </row>
    <row r="138" spans="12:13">
      <c r="L138" s="88"/>
      <c r="M138" s="88"/>
    </row>
    <row r="139" spans="12:13">
      <c r="L139" s="88"/>
      <c r="M139" s="88"/>
    </row>
    <row r="140" spans="12:13">
      <c r="L140" s="88"/>
      <c r="M140" s="88"/>
    </row>
    <row r="141" spans="12:13">
      <c r="L141" s="88"/>
      <c r="M141" s="88"/>
    </row>
    <row r="142" spans="12:13">
      <c r="L142" s="88"/>
      <c r="M142" s="88"/>
    </row>
    <row r="143" spans="12:13">
      <c r="L143" s="88"/>
      <c r="M143" s="88"/>
    </row>
    <row r="144" spans="12:13">
      <c r="L144" s="88"/>
      <c r="M144" s="88"/>
    </row>
    <row r="145" spans="12:13">
      <c r="L145" s="88"/>
      <c r="M145" s="88"/>
    </row>
    <row r="146" spans="12:13">
      <c r="L146" s="88"/>
      <c r="M146" s="88"/>
    </row>
    <row r="147" spans="12:13">
      <c r="L147" s="88"/>
      <c r="M147" s="88"/>
    </row>
    <row r="148" spans="12:13">
      <c r="L148" s="88"/>
      <c r="M148" s="88"/>
    </row>
    <row r="149" spans="12:13">
      <c r="L149" s="88"/>
      <c r="M149" s="88"/>
    </row>
    <row r="150" spans="12:13">
      <c r="L150" s="88"/>
      <c r="M150" s="88"/>
    </row>
    <row r="151" spans="12:13">
      <c r="L151" s="88"/>
      <c r="M151" s="88"/>
    </row>
    <row r="152" spans="12:13">
      <c r="L152" s="88"/>
      <c r="M152" s="88"/>
    </row>
    <row r="153" spans="12:13">
      <c r="L153" s="88"/>
      <c r="M153" s="88"/>
    </row>
    <row r="154" spans="12:13">
      <c r="L154" s="88"/>
      <c r="M154" s="88"/>
    </row>
    <row r="155" spans="12:13">
      <c r="L155" s="88"/>
      <c r="M155" s="88"/>
    </row>
    <row r="156" spans="12:13">
      <c r="L156" s="88"/>
      <c r="M156" s="88"/>
    </row>
    <row r="157" spans="12:13">
      <c r="L157" s="88"/>
      <c r="M157" s="88"/>
    </row>
    <row r="158" spans="12:13">
      <c r="L158" s="88"/>
      <c r="M158" s="88"/>
    </row>
    <row r="159" spans="12:13">
      <c r="L159" s="88"/>
      <c r="M159" s="88"/>
    </row>
    <row r="160" spans="12:13">
      <c r="L160" s="88"/>
      <c r="M160" s="88"/>
    </row>
    <row r="161" spans="12:13">
      <c r="L161" s="88"/>
      <c r="M161" s="88"/>
    </row>
    <row r="162" spans="12:13">
      <c r="L162" s="88"/>
      <c r="M162" s="88"/>
    </row>
    <row r="163" spans="12:13">
      <c r="L163" s="88"/>
      <c r="M163" s="88"/>
    </row>
    <row r="164" spans="12:13">
      <c r="L164" s="88"/>
      <c r="M164" s="88"/>
    </row>
    <row r="165" spans="12:13">
      <c r="L165" s="88"/>
      <c r="M165" s="88"/>
    </row>
    <row r="166" spans="12:13">
      <c r="L166" s="88"/>
      <c r="M166" s="88"/>
    </row>
    <row r="167" spans="12:13">
      <c r="L167" s="88"/>
      <c r="M167" s="88"/>
    </row>
    <row r="168" spans="12:13">
      <c r="L168" s="88"/>
      <c r="M168" s="88"/>
    </row>
    <row r="169" spans="12:13">
      <c r="L169" s="88"/>
      <c r="M169" s="88"/>
    </row>
    <row r="170" spans="12:13">
      <c r="L170" s="88"/>
      <c r="M170" s="88"/>
    </row>
    <row r="171" spans="12:13">
      <c r="L171" s="88"/>
      <c r="M171" s="88"/>
    </row>
    <row r="172" spans="12:13">
      <c r="L172" s="88"/>
      <c r="M172" s="88"/>
    </row>
    <row r="173" spans="12:13">
      <c r="L173" s="88"/>
      <c r="M173" s="88"/>
    </row>
    <row r="174" spans="12:13">
      <c r="L174" s="88"/>
      <c r="M174" s="88"/>
    </row>
    <row r="175" spans="12:13">
      <c r="L175" s="88"/>
      <c r="M175" s="88"/>
    </row>
    <row r="176" spans="12:13">
      <c r="L176" s="88"/>
      <c r="M176" s="88"/>
    </row>
    <row r="177" spans="12:13">
      <c r="L177" s="88"/>
      <c r="M177" s="88"/>
    </row>
    <row r="178" spans="12:13">
      <c r="L178" s="88"/>
      <c r="M178" s="88"/>
    </row>
    <row r="179" spans="12:13">
      <c r="L179" s="88"/>
      <c r="M179" s="88"/>
    </row>
    <row r="180" spans="12:13">
      <c r="L180" s="88"/>
      <c r="M180" s="88"/>
    </row>
    <row r="181" spans="12:13">
      <c r="L181" s="88"/>
      <c r="M181" s="88"/>
    </row>
    <row r="182" spans="12:13">
      <c r="L182" s="88"/>
      <c r="M182" s="88"/>
    </row>
    <row r="183" spans="12:13">
      <c r="L183" s="88"/>
      <c r="M183" s="88"/>
    </row>
    <row r="184" spans="12:13">
      <c r="L184" s="88"/>
      <c r="M184" s="88"/>
    </row>
    <row r="185" spans="12:13">
      <c r="L185" s="88"/>
      <c r="M185" s="88"/>
    </row>
    <row r="186" spans="12:13">
      <c r="L186" s="88"/>
      <c r="M186" s="88"/>
    </row>
    <row r="187" spans="12:13">
      <c r="L187" s="88"/>
      <c r="M187" s="88"/>
    </row>
    <row r="188" spans="12:13">
      <c r="L188" s="88"/>
      <c r="M188" s="88"/>
    </row>
    <row r="189" spans="12:13">
      <c r="L189" s="88"/>
      <c r="M189" s="88"/>
    </row>
    <row r="190" spans="12:13">
      <c r="L190" s="88"/>
      <c r="M190" s="88"/>
    </row>
    <row r="191" spans="12:13">
      <c r="L191" s="88"/>
      <c r="M191" s="88"/>
    </row>
    <row r="192" spans="12:13">
      <c r="L192" s="88"/>
      <c r="M192" s="88"/>
    </row>
    <row r="193" spans="12:13">
      <c r="L193" s="88"/>
      <c r="M193" s="88"/>
    </row>
    <row r="194" spans="12:13">
      <c r="L194" s="88"/>
      <c r="M194" s="88"/>
    </row>
    <row r="195" spans="12:13">
      <c r="L195" s="88"/>
      <c r="M195" s="88"/>
    </row>
    <row r="196" spans="12:13">
      <c r="L196" s="88"/>
      <c r="M196" s="88"/>
    </row>
    <row r="197" spans="12:13">
      <c r="L197" s="88"/>
      <c r="M197" s="88"/>
    </row>
    <row r="198" spans="12:13">
      <c r="L198" s="88"/>
      <c r="M198" s="88"/>
    </row>
    <row r="199" spans="12:13">
      <c r="L199" s="88"/>
      <c r="M199" s="88"/>
    </row>
    <row r="200" spans="12:13">
      <c r="L200" s="88"/>
      <c r="M200" s="88"/>
    </row>
    <row r="201" spans="12:13">
      <c r="L201" s="88"/>
      <c r="M201" s="88"/>
    </row>
    <row r="202" spans="12:13">
      <c r="L202" s="88"/>
      <c r="M202" s="88"/>
    </row>
    <row r="203" spans="12:13">
      <c r="L203" s="88"/>
      <c r="M203" s="88"/>
    </row>
    <row r="204" spans="12:13">
      <c r="L204" s="88"/>
      <c r="M204" s="88"/>
    </row>
    <row r="205" spans="12:13">
      <c r="L205" s="88"/>
      <c r="M205" s="88"/>
    </row>
    <row r="206" spans="12:13">
      <c r="L206" s="88"/>
      <c r="M206" s="88"/>
    </row>
    <row r="207" spans="12:13">
      <c r="L207" s="88"/>
      <c r="M207" s="88"/>
    </row>
    <row r="208" spans="12:13">
      <c r="L208" s="88"/>
      <c r="M208" s="88"/>
    </row>
    <row r="209" spans="12:13">
      <c r="L209" s="88"/>
      <c r="M209" s="88"/>
    </row>
    <row r="210" spans="12:13">
      <c r="L210" s="88"/>
      <c r="M210" s="88"/>
    </row>
    <row r="211" spans="12:13">
      <c r="L211" s="88"/>
      <c r="M211" s="88"/>
    </row>
    <row r="212" spans="12:13">
      <c r="L212" s="88"/>
      <c r="M212" s="88"/>
    </row>
    <row r="213" spans="12:13">
      <c r="L213" s="88"/>
      <c r="M213" s="88"/>
    </row>
    <row r="214" spans="12:13">
      <c r="L214" s="88"/>
      <c r="M214" s="88"/>
    </row>
    <row r="215" spans="12:13">
      <c r="L215" s="88"/>
      <c r="M215" s="88"/>
    </row>
    <row r="216" spans="12:13">
      <c r="L216" s="88"/>
      <c r="M216" s="88"/>
    </row>
    <row r="217" spans="12:13">
      <c r="L217" s="88"/>
      <c r="M217" s="88"/>
    </row>
    <row r="218" spans="12:13">
      <c r="L218" s="88"/>
      <c r="M218" s="88"/>
    </row>
    <row r="219" spans="12:13">
      <c r="L219" s="88"/>
      <c r="M219" s="88"/>
    </row>
    <row r="220" spans="12:13">
      <c r="L220" s="88"/>
      <c r="M220" s="88"/>
    </row>
    <row r="221" spans="12:13">
      <c r="L221" s="88"/>
      <c r="M221" s="88"/>
    </row>
    <row r="222" spans="12:13">
      <c r="L222" s="88"/>
      <c r="M222" s="88"/>
    </row>
    <row r="223" spans="12:13">
      <c r="L223" s="88"/>
      <c r="M223" s="88"/>
    </row>
    <row r="224" spans="12:13">
      <c r="L224" s="88"/>
      <c r="M224" s="88"/>
    </row>
    <row r="225" spans="12:13">
      <c r="L225" s="88"/>
      <c r="M225" s="88"/>
    </row>
    <row r="226" spans="12:13">
      <c r="L226" s="88"/>
      <c r="M226" s="88"/>
    </row>
    <row r="227" spans="12:13">
      <c r="L227" s="88"/>
      <c r="M227" s="88"/>
    </row>
    <row r="228" spans="12:13">
      <c r="L228" s="88"/>
      <c r="M228" s="88"/>
    </row>
    <row r="229" spans="12:13">
      <c r="L229" s="88"/>
      <c r="M229" s="88"/>
    </row>
    <row r="230" spans="12:13">
      <c r="L230" s="88"/>
      <c r="M230" s="88"/>
    </row>
    <row r="231" spans="12:13">
      <c r="L231" s="88"/>
      <c r="M231" s="88"/>
    </row>
    <row r="232" spans="12:13">
      <c r="L232" s="88"/>
      <c r="M232" s="88"/>
    </row>
    <row r="233" spans="12:13">
      <c r="L233" s="88"/>
      <c r="M233" s="88"/>
    </row>
    <row r="234" spans="12:13">
      <c r="L234" s="88"/>
      <c r="M234" s="88"/>
    </row>
    <row r="235" spans="12:13">
      <c r="L235" s="88"/>
      <c r="M235" s="88"/>
    </row>
    <row r="236" spans="12:13">
      <c r="L236" s="88"/>
      <c r="M236" s="88"/>
    </row>
    <row r="237" spans="12:13">
      <c r="L237" s="88"/>
      <c r="M237" s="88"/>
    </row>
    <row r="238" spans="12:13">
      <c r="L238" s="88"/>
      <c r="M238" s="88"/>
    </row>
    <row r="239" spans="12:13">
      <c r="L239" s="88"/>
      <c r="M239" s="88"/>
    </row>
    <row r="240" spans="12:13">
      <c r="L240" s="88"/>
      <c r="M240" s="88"/>
    </row>
    <row r="241" spans="12:13">
      <c r="L241" s="88"/>
      <c r="M241" s="88"/>
    </row>
    <row r="242" spans="12:13">
      <c r="L242" s="88"/>
      <c r="M242" s="88"/>
    </row>
    <row r="243" spans="12:13">
      <c r="L243" s="88"/>
      <c r="M243" s="88"/>
    </row>
    <row r="244" spans="12:13">
      <c r="L244" s="88"/>
      <c r="M244" s="88"/>
    </row>
    <row r="245" spans="12:13">
      <c r="L245" s="88"/>
      <c r="M245" s="88"/>
    </row>
    <row r="246" spans="12:13">
      <c r="L246" s="88"/>
      <c r="M246" s="88"/>
    </row>
    <row r="247" spans="12:13">
      <c r="L247" s="88"/>
      <c r="M247" s="88"/>
    </row>
    <row r="248" spans="12:13">
      <c r="L248" s="88"/>
      <c r="M248" s="88"/>
    </row>
    <row r="249" spans="12:13">
      <c r="L249" s="88"/>
      <c r="M249" s="88"/>
    </row>
    <row r="250" spans="12:13">
      <c r="L250" s="88"/>
      <c r="M250" s="88"/>
    </row>
    <row r="251" spans="12:13">
      <c r="L251" s="88"/>
      <c r="M251" s="88"/>
    </row>
    <row r="252" spans="12:13">
      <c r="L252" s="88"/>
      <c r="M252" s="88"/>
    </row>
    <row r="253" spans="12:13">
      <c r="L253" s="88"/>
      <c r="M253" s="88"/>
    </row>
    <row r="254" spans="12:13">
      <c r="L254" s="88"/>
      <c r="M254" s="88"/>
    </row>
    <row r="255" spans="12:13">
      <c r="L255" s="88"/>
      <c r="M255" s="88"/>
    </row>
    <row r="256" spans="12:13">
      <c r="L256" s="88"/>
      <c r="M256" s="88"/>
    </row>
    <row r="257" spans="12:13">
      <c r="L257" s="88"/>
      <c r="M257" s="88"/>
    </row>
    <row r="258" spans="12:13">
      <c r="L258" s="88"/>
      <c r="M258" s="88"/>
    </row>
    <row r="259" spans="12:13">
      <c r="L259" s="88"/>
      <c r="M259" s="88"/>
    </row>
    <row r="260" spans="12:13">
      <c r="L260" s="88"/>
      <c r="M260" s="88"/>
    </row>
    <row r="261" spans="12:13">
      <c r="L261" s="88"/>
      <c r="M261" s="88"/>
    </row>
    <row r="262" spans="12:13">
      <c r="L262" s="88"/>
      <c r="M262" s="88"/>
    </row>
    <row r="263" spans="12:13">
      <c r="L263" s="88"/>
      <c r="M263" s="88"/>
    </row>
    <row r="264" spans="12:13">
      <c r="L264" s="88"/>
      <c r="M264" s="88"/>
    </row>
    <row r="265" spans="12:13">
      <c r="L265" s="88"/>
      <c r="M265" s="88"/>
    </row>
    <row r="266" spans="12:13">
      <c r="L266" s="88"/>
      <c r="M266" s="88"/>
    </row>
    <row r="267" spans="12:13">
      <c r="L267" s="88"/>
      <c r="M267" s="88"/>
    </row>
    <row r="268" spans="12:13">
      <c r="L268" s="88"/>
      <c r="M268" s="88"/>
    </row>
    <row r="269" spans="12:13">
      <c r="L269" s="88"/>
      <c r="M269" s="88"/>
    </row>
    <row r="270" spans="12:13">
      <c r="L270" s="88"/>
      <c r="M270" s="88"/>
    </row>
    <row r="271" spans="12:13">
      <c r="L271" s="88"/>
      <c r="M271" s="88"/>
    </row>
    <row r="272" spans="12:13">
      <c r="L272" s="88"/>
      <c r="M272" s="88"/>
    </row>
    <row r="273" spans="12:13">
      <c r="L273" s="88"/>
      <c r="M273" s="88"/>
    </row>
    <row r="274" spans="12:13">
      <c r="L274" s="88"/>
      <c r="M274" s="88"/>
    </row>
    <row r="275" spans="12:13">
      <c r="L275" s="88"/>
      <c r="M275" s="88"/>
    </row>
    <row r="276" spans="12:13">
      <c r="L276" s="88"/>
      <c r="M276" s="88"/>
    </row>
    <row r="277" spans="12:13">
      <c r="L277" s="88"/>
      <c r="M277" s="88"/>
    </row>
    <row r="278" spans="12:13">
      <c r="L278" s="88"/>
      <c r="M278" s="88"/>
    </row>
    <row r="279" spans="12:13">
      <c r="L279" s="88"/>
      <c r="M279" s="88"/>
    </row>
    <row r="280" spans="12:13">
      <c r="L280" s="88"/>
      <c r="M280" s="88"/>
    </row>
    <row r="281" spans="12:13">
      <c r="L281" s="88"/>
      <c r="M281" s="88"/>
    </row>
    <row r="282" spans="12:13">
      <c r="L282" s="88"/>
      <c r="M282" s="88"/>
    </row>
    <row r="283" spans="12:13">
      <c r="L283" s="88"/>
      <c r="M283" s="88"/>
    </row>
    <row r="284" spans="12:13">
      <c r="L284" s="88"/>
      <c r="M284" s="88"/>
    </row>
    <row r="285" spans="12:13">
      <c r="L285" s="88"/>
      <c r="M285" s="88"/>
    </row>
    <row r="286" spans="12:13">
      <c r="L286" s="88"/>
      <c r="M286" s="88"/>
    </row>
    <row r="287" spans="12:13">
      <c r="L287" s="88"/>
      <c r="M287" s="88"/>
    </row>
    <row r="288" spans="12:13">
      <c r="L288" s="88"/>
      <c r="M288" s="88"/>
    </row>
    <row r="289" spans="12:13">
      <c r="L289" s="88"/>
      <c r="M289" s="88"/>
    </row>
    <row r="290" spans="12:13">
      <c r="L290" s="88"/>
      <c r="M290" s="88"/>
    </row>
    <row r="291" spans="12:13">
      <c r="L291" s="88"/>
      <c r="M291" s="88"/>
    </row>
    <row r="292" spans="12:13">
      <c r="L292" s="88"/>
      <c r="M292" s="88"/>
    </row>
    <row r="293" spans="12:13">
      <c r="L293" s="88"/>
      <c r="M293" s="88"/>
    </row>
    <row r="294" spans="12:13">
      <c r="L294" s="88"/>
      <c r="M294" s="88"/>
    </row>
    <row r="295" spans="12:13">
      <c r="L295" s="88"/>
      <c r="M295" s="88"/>
    </row>
    <row r="296" spans="12:13">
      <c r="L296" s="88"/>
      <c r="M296" s="88"/>
    </row>
    <row r="297" spans="12:13">
      <c r="L297" s="88"/>
      <c r="M297" s="88"/>
    </row>
    <row r="298" spans="12:13">
      <c r="L298" s="88"/>
      <c r="M298" s="88"/>
    </row>
    <row r="299" spans="12:13">
      <c r="L299" s="88"/>
      <c r="M299" s="88"/>
    </row>
    <row r="300" spans="12:13">
      <c r="L300" s="88"/>
      <c r="M300" s="88"/>
    </row>
    <row r="301" spans="12:13">
      <c r="L301" s="88"/>
      <c r="M301" s="88"/>
    </row>
    <row r="302" spans="12:13">
      <c r="L302" s="88"/>
      <c r="M302" s="88"/>
    </row>
    <row r="303" spans="12:13">
      <c r="L303" s="88"/>
      <c r="M303" s="88"/>
    </row>
    <row r="304" spans="12:13">
      <c r="L304" s="88"/>
      <c r="M304" s="88"/>
    </row>
    <row r="305" spans="12:13">
      <c r="L305" s="88"/>
      <c r="M305" s="88"/>
    </row>
    <row r="306" spans="12:13">
      <c r="L306" s="88"/>
      <c r="M306" s="88"/>
    </row>
    <row r="307" spans="12:13">
      <c r="L307" s="88"/>
      <c r="M307" s="88"/>
    </row>
    <row r="308" spans="12:13">
      <c r="L308" s="88"/>
      <c r="M308" s="88"/>
    </row>
    <row r="309" spans="12:13">
      <c r="L309" s="88"/>
      <c r="M309" s="88"/>
    </row>
    <row r="310" spans="12:13">
      <c r="L310" s="88"/>
      <c r="M310" s="88"/>
    </row>
    <row r="311" spans="12:13">
      <c r="L311" s="88"/>
      <c r="M311" s="88"/>
    </row>
    <row r="312" spans="12:13">
      <c r="L312" s="88"/>
      <c r="M312" s="88"/>
    </row>
    <row r="313" spans="12:13">
      <c r="L313" s="88"/>
      <c r="M313" s="88"/>
    </row>
    <row r="314" spans="12:13">
      <c r="L314" s="88"/>
      <c r="M314" s="88"/>
    </row>
    <row r="315" spans="12:13">
      <c r="L315" s="88"/>
      <c r="M315" s="88"/>
    </row>
    <row r="316" spans="12:13">
      <c r="L316" s="88"/>
      <c r="M316" s="88"/>
    </row>
    <row r="317" spans="12:13">
      <c r="L317" s="88"/>
      <c r="M317" s="88"/>
    </row>
    <row r="318" spans="12:13">
      <c r="L318" s="88"/>
      <c r="M318" s="88"/>
    </row>
    <row r="319" spans="12:13">
      <c r="L319" s="88"/>
      <c r="M319" s="88"/>
    </row>
    <row r="320" spans="12:13">
      <c r="L320" s="88"/>
      <c r="M320" s="88"/>
    </row>
    <row r="321" spans="12:13">
      <c r="L321" s="88"/>
      <c r="M321" s="88"/>
    </row>
    <row r="322" spans="12:13">
      <c r="L322" s="88"/>
      <c r="M322" s="88"/>
    </row>
    <row r="323" spans="12:13">
      <c r="L323" s="88"/>
      <c r="M323" s="88"/>
    </row>
    <row r="324" spans="12:13">
      <c r="L324" s="88"/>
      <c r="M324" s="88"/>
    </row>
    <row r="325" spans="12:13">
      <c r="L325" s="88"/>
      <c r="M325" s="88"/>
    </row>
    <row r="326" spans="12:13">
      <c r="L326" s="88"/>
      <c r="M326" s="88"/>
    </row>
    <row r="327" spans="12:13">
      <c r="L327" s="88"/>
      <c r="M327" s="88"/>
    </row>
    <row r="328" spans="12:13">
      <c r="L328" s="88"/>
      <c r="M328" s="88"/>
    </row>
    <row r="329" spans="12:13">
      <c r="L329" s="88"/>
      <c r="M329" s="88"/>
    </row>
    <row r="330" spans="12:13">
      <c r="L330" s="88"/>
      <c r="M330" s="88"/>
    </row>
    <row r="331" spans="12:13">
      <c r="L331" s="88"/>
      <c r="M331" s="88"/>
    </row>
    <row r="332" spans="12:13">
      <c r="L332" s="88"/>
      <c r="M332" s="88"/>
    </row>
    <row r="333" spans="12:13">
      <c r="L333" s="88"/>
      <c r="M333" s="88"/>
    </row>
    <row r="334" spans="12:13">
      <c r="L334" s="88"/>
      <c r="M334" s="88"/>
    </row>
    <row r="335" spans="12:13">
      <c r="L335" s="88"/>
      <c r="M335" s="88"/>
    </row>
    <row r="336" spans="12:13">
      <c r="L336" s="88"/>
      <c r="M336" s="88"/>
    </row>
    <row r="337" spans="12:13">
      <c r="L337" s="88"/>
      <c r="M337" s="88"/>
    </row>
    <row r="338" spans="12:13">
      <c r="L338" s="88"/>
      <c r="M338" s="88"/>
    </row>
    <row r="339" spans="12:13">
      <c r="L339" s="88"/>
      <c r="M339" s="88"/>
    </row>
    <row r="340" spans="12:13">
      <c r="L340" s="88"/>
      <c r="M340" s="88"/>
    </row>
    <row r="341" spans="12:13">
      <c r="L341" s="88"/>
      <c r="M341" s="88"/>
    </row>
    <row r="342" spans="12:13">
      <c r="L342" s="88"/>
      <c r="M342" s="88"/>
    </row>
    <row r="343" spans="12:13">
      <c r="L343" s="88"/>
      <c r="M343" s="88"/>
    </row>
    <row r="344" spans="12:13">
      <c r="L344" s="88"/>
      <c r="M344" s="88"/>
    </row>
    <row r="345" spans="12:13">
      <c r="L345" s="88"/>
      <c r="M345" s="88"/>
    </row>
    <row r="346" spans="12:13">
      <c r="L346" s="88"/>
      <c r="M346" s="88"/>
    </row>
    <row r="347" spans="12:13">
      <c r="L347" s="88"/>
      <c r="M347" s="88"/>
    </row>
    <row r="348" spans="12:13">
      <c r="L348" s="88"/>
      <c r="M348" s="88"/>
    </row>
    <row r="349" spans="12:13">
      <c r="L349" s="88"/>
      <c r="M349" s="88"/>
    </row>
    <row r="350" spans="12:13">
      <c r="L350" s="88"/>
      <c r="M350" s="88"/>
    </row>
    <row r="351" spans="12:13">
      <c r="L351" s="88"/>
      <c r="M351" s="88"/>
    </row>
    <row r="352" spans="12:13">
      <c r="L352" s="88"/>
      <c r="M352" s="88"/>
    </row>
    <row r="353" spans="12:13">
      <c r="L353" s="88"/>
      <c r="M353" s="88"/>
    </row>
    <row r="354" spans="12:13">
      <c r="L354" s="88"/>
      <c r="M354" s="88"/>
    </row>
    <row r="355" spans="12:13">
      <c r="L355" s="88"/>
      <c r="M355" s="88"/>
    </row>
    <row r="356" spans="12:13">
      <c r="L356" s="88"/>
      <c r="M356" s="88"/>
    </row>
    <row r="357" spans="12:13">
      <c r="L357" s="88"/>
      <c r="M357" s="88"/>
    </row>
    <row r="358" spans="12:13">
      <c r="L358" s="88"/>
      <c r="M358" s="88"/>
    </row>
    <row r="359" spans="12:13">
      <c r="L359" s="88"/>
      <c r="M359" s="88"/>
    </row>
    <row r="360" spans="12:13">
      <c r="L360" s="88"/>
      <c r="M360" s="88"/>
    </row>
    <row r="361" spans="12:13">
      <c r="L361" s="88"/>
      <c r="M361" s="88"/>
    </row>
    <row r="362" spans="12:13">
      <c r="L362" s="88"/>
      <c r="M362" s="88"/>
    </row>
    <row r="363" spans="12:13">
      <c r="L363" s="88"/>
      <c r="M363" s="88"/>
    </row>
    <row r="364" spans="12:13">
      <c r="L364" s="88"/>
      <c r="M364" s="88"/>
    </row>
    <row r="365" spans="12:13">
      <c r="L365" s="88"/>
      <c r="M365" s="88"/>
    </row>
    <row r="366" spans="12:13">
      <c r="L366" s="88"/>
      <c r="M366" s="88"/>
    </row>
    <row r="367" spans="12:13">
      <c r="L367" s="88"/>
      <c r="M367" s="88"/>
    </row>
    <row r="368" spans="12:13">
      <c r="L368" s="88"/>
      <c r="M368" s="88"/>
    </row>
    <row r="369" spans="12:13">
      <c r="L369" s="88"/>
      <c r="M369" s="88"/>
    </row>
    <row r="370" spans="12:13">
      <c r="L370" s="88"/>
      <c r="M370" s="88"/>
    </row>
    <row r="371" spans="12:13">
      <c r="L371" s="88"/>
      <c r="M371" s="88"/>
    </row>
    <row r="372" spans="12:13">
      <c r="L372" s="88"/>
      <c r="M372" s="88"/>
    </row>
    <row r="373" spans="12:13">
      <c r="L373" s="88"/>
      <c r="M373" s="88"/>
    </row>
    <row r="374" spans="12:13">
      <c r="L374" s="88"/>
      <c r="M374" s="88"/>
    </row>
    <row r="375" spans="12:13">
      <c r="L375" s="88"/>
      <c r="M375" s="88"/>
    </row>
    <row r="376" spans="12:13">
      <c r="L376" s="88"/>
      <c r="M376" s="88"/>
    </row>
    <row r="377" spans="12:13">
      <c r="L377" s="88"/>
      <c r="M377" s="88"/>
    </row>
    <row r="378" spans="12:13">
      <c r="L378" s="88"/>
      <c r="M378" s="88"/>
    </row>
    <row r="379" spans="12:13">
      <c r="L379" s="88"/>
      <c r="M379" s="88"/>
    </row>
    <row r="380" spans="12:13">
      <c r="L380" s="88"/>
      <c r="M380" s="88"/>
    </row>
    <row r="381" spans="12:13">
      <c r="L381" s="88"/>
      <c r="M381" s="88"/>
    </row>
    <row r="382" spans="12:13">
      <c r="L382" s="88"/>
      <c r="M382" s="88"/>
    </row>
    <row r="383" spans="12:13">
      <c r="L383" s="88"/>
      <c r="M383" s="88"/>
    </row>
    <row r="384" spans="12:13">
      <c r="L384" s="88"/>
      <c r="M384" s="88"/>
    </row>
    <row r="385" spans="12:13">
      <c r="L385" s="88"/>
      <c r="M385" s="88"/>
    </row>
    <row r="386" spans="12:13">
      <c r="L386" s="88"/>
      <c r="M386" s="88"/>
    </row>
    <row r="387" spans="12:13">
      <c r="L387" s="88"/>
      <c r="M387" s="88"/>
    </row>
    <row r="388" spans="12:13">
      <c r="L388" s="88"/>
      <c r="M388" s="88"/>
    </row>
    <row r="389" spans="12:13">
      <c r="L389" s="88"/>
      <c r="M389" s="88"/>
    </row>
    <row r="390" spans="12:13">
      <c r="L390" s="88"/>
      <c r="M390" s="88"/>
    </row>
    <row r="391" spans="12:13">
      <c r="L391" s="88"/>
      <c r="M391" s="88"/>
    </row>
    <row r="392" spans="12:13">
      <c r="L392" s="88"/>
      <c r="M392" s="88"/>
    </row>
    <row r="393" spans="12:13">
      <c r="L393" s="88"/>
      <c r="M393" s="88"/>
    </row>
    <row r="394" spans="12:13">
      <c r="L394" s="88"/>
      <c r="M394" s="88"/>
    </row>
    <row r="395" spans="12:13">
      <c r="L395" s="88"/>
      <c r="M395" s="88"/>
    </row>
    <row r="396" spans="12:13">
      <c r="L396" s="88"/>
      <c r="M396" s="88"/>
    </row>
    <row r="397" spans="12:13">
      <c r="L397" s="88"/>
      <c r="M397" s="88"/>
    </row>
    <row r="398" spans="12:13">
      <c r="L398" s="88"/>
      <c r="M398" s="88"/>
    </row>
    <row r="399" spans="12:13">
      <c r="L399" s="88"/>
      <c r="M399" s="88"/>
    </row>
    <row r="400" spans="12:13">
      <c r="L400" s="88"/>
      <c r="M400" s="88"/>
    </row>
    <row r="401" spans="12:13">
      <c r="L401" s="88"/>
      <c r="M401" s="88"/>
    </row>
    <row r="402" spans="12:13">
      <c r="L402" s="88"/>
      <c r="M402" s="88"/>
    </row>
    <row r="403" spans="12:13">
      <c r="L403" s="88"/>
      <c r="M403" s="88"/>
    </row>
    <row r="404" spans="12:13">
      <c r="L404" s="88"/>
      <c r="M404" s="88"/>
    </row>
    <row r="405" spans="12:13">
      <c r="L405" s="88"/>
      <c r="M405" s="88"/>
    </row>
    <row r="406" spans="12:13">
      <c r="L406" s="88"/>
      <c r="M406" s="88"/>
    </row>
    <row r="407" spans="12:13">
      <c r="L407" s="88"/>
      <c r="M407" s="88"/>
    </row>
    <row r="408" spans="12:13">
      <c r="L408" s="88"/>
      <c r="M408" s="88"/>
    </row>
    <row r="409" spans="12:13">
      <c r="L409" s="88"/>
      <c r="M409" s="88"/>
    </row>
    <row r="410" spans="12:13">
      <c r="L410" s="88"/>
      <c r="M410" s="88"/>
    </row>
    <row r="411" spans="12:13">
      <c r="L411" s="88"/>
      <c r="M411" s="88"/>
    </row>
    <row r="412" spans="12:13">
      <c r="L412" s="88"/>
      <c r="M412" s="88"/>
    </row>
    <row r="413" spans="12:13">
      <c r="L413" s="88"/>
      <c r="M413" s="88"/>
    </row>
    <row r="414" spans="12:13">
      <c r="L414" s="88"/>
      <c r="M414" s="88"/>
    </row>
    <row r="415" spans="12:13">
      <c r="L415" s="88"/>
      <c r="M415" s="88"/>
    </row>
    <row r="416" spans="12:13">
      <c r="L416" s="88"/>
      <c r="M416" s="88"/>
    </row>
    <row r="417" spans="12:13">
      <c r="L417" s="88"/>
      <c r="M417" s="88"/>
    </row>
    <row r="418" spans="12:13">
      <c r="L418" s="88"/>
      <c r="M418" s="88"/>
    </row>
    <row r="419" spans="12:13">
      <c r="L419" s="88"/>
      <c r="M419" s="88"/>
    </row>
    <row r="420" spans="12:13">
      <c r="L420" s="88"/>
      <c r="M420" s="88"/>
    </row>
    <row r="421" spans="12:13">
      <c r="L421" s="88"/>
      <c r="M421" s="88"/>
    </row>
    <row r="422" spans="12:13">
      <c r="L422" s="88"/>
      <c r="M422" s="88"/>
    </row>
    <row r="423" spans="12:13">
      <c r="L423" s="88"/>
      <c r="M423" s="88"/>
    </row>
    <row r="424" spans="12:13">
      <c r="L424" s="88"/>
      <c r="M424" s="88"/>
    </row>
    <row r="425" spans="12:13">
      <c r="L425" s="88"/>
      <c r="M425" s="88"/>
    </row>
    <row r="426" spans="12:13">
      <c r="L426" s="88"/>
      <c r="M426" s="88"/>
    </row>
    <row r="427" spans="12:13">
      <c r="L427" s="88"/>
      <c r="M427" s="88"/>
    </row>
    <row r="428" spans="12:13">
      <c r="L428" s="88"/>
      <c r="M428" s="88"/>
    </row>
    <row r="429" spans="12:13">
      <c r="L429" s="88"/>
      <c r="M429" s="88"/>
    </row>
    <row r="430" spans="12:13">
      <c r="L430" s="88"/>
      <c r="M430" s="88"/>
    </row>
    <row r="431" spans="12:13">
      <c r="L431" s="88"/>
      <c r="M431" s="88"/>
    </row>
    <row r="432" spans="12:13">
      <c r="L432" s="88"/>
      <c r="M432" s="88"/>
    </row>
    <row r="433" spans="12:13">
      <c r="L433" s="88"/>
      <c r="M433" s="88"/>
    </row>
    <row r="434" spans="12:13">
      <c r="L434" s="88"/>
      <c r="M434" s="88"/>
    </row>
    <row r="435" spans="12:13">
      <c r="L435" s="88"/>
      <c r="M435" s="88"/>
    </row>
    <row r="436" spans="12:13">
      <c r="L436" s="88"/>
      <c r="M436" s="88"/>
    </row>
    <row r="437" spans="12:13">
      <c r="L437" s="88"/>
      <c r="M437" s="88"/>
    </row>
    <row r="438" spans="12:13">
      <c r="L438" s="88"/>
      <c r="M438" s="88"/>
    </row>
    <row r="439" spans="12:13">
      <c r="L439" s="88"/>
      <c r="M439" s="88"/>
    </row>
    <row r="440" spans="12:13">
      <c r="L440" s="88"/>
      <c r="M440" s="88"/>
    </row>
    <row r="441" spans="12:13">
      <c r="L441" s="88"/>
      <c r="M441" s="88"/>
    </row>
    <row r="442" spans="12:13">
      <c r="L442" s="88"/>
      <c r="M442" s="88"/>
    </row>
    <row r="443" spans="12:13">
      <c r="L443" s="88"/>
      <c r="M443" s="88"/>
    </row>
    <row r="444" spans="12:13">
      <c r="L444" s="88"/>
      <c r="M444" s="88"/>
    </row>
    <row r="445" spans="12:13">
      <c r="L445" s="88"/>
      <c r="M445" s="88"/>
    </row>
    <row r="446" spans="12:13">
      <c r="L446" s="88"/>
      <c r="M446" s="88"/>
    </row>
    <row r="447" spans="12:13">
      <c r="L447" s="88"/>
      <c r="M447" s="88"/>
    </row>
    <row r="448" spans="12:13">
      <c r="L448" s="88"/>
      <c r="M448" s="88"/>
    </row>
    <row r="449" spans="12:13">
      <c r="L449" s="88"/>
      <c r="M449" s="88"/>
    </row>
    <row r="450" spans="12:13">
      <c r="L450" s="88"/>
      <c r="M450" s="88"/>
    </row>
    <row r="451" spans="12:13">
      <c r="L451" s="88"/>
      <c r="M451" s="88"/>
    </row>
    <row r="452" spans="12:13">
      <c r="L452" s="88"/>
      <c r="M452" s="88"/>
    </row>
    <row r="453" spans="12:13">
      <c r="L453" s="88"/>
      <c r="M453" s="88"/>
    </row>
    <row r="454" spans="12:13">
      <c r="L454" s="88"/>
      <c r="M454" s="88"/>
    </row>
    <row r="455" spans="12:13">
      <c r="L455" s="88"/>
      <c r="M455" s="88"/>
    </row>
    <row r="456" spans="12:13">
      <c r="L456" s="88"/>
      <c r="M456" s="88"/>
    </row>
    <row r="457" spans="12:13">
      <c r="L457" s="88"/>
      <c r="M457" s="88"/>
    </row>
    <row r="458" spans="12:13">
      <c r="L458" s="88"/>
      <c r="M458" s="88"/>
    </row>
    <row r="459" spans="12:13">
      <c r="L459" s="88"/>
      <c r="M459" s="88"/>
    </row>
    <row r="460" spans="12:13">
      <c r="L460" s="88"/>
      <c r="M460" s="88"/>
    </row>
    <row r="461" spans="12:13">
      <c r="L461" s="88"/>
      <c r="M461" s="88"/>
    </row>
    <row r="462" spans="12:13">
      <c r="L462" s="88"/>
      <c r="M462" s="88"/>
    </row>
    <row r="463" spans="12:13">
      <c r="L463" s="88"/>
      <c r="M463" s="88"/>
    </row>
    <row r="464" spans="12:13">
      <c r="L464" s="88"/>
      <c r="M464" s="88"/>
    </row>
    <row r="465" spans="12:13">
      <c r="L465" s="88"/>
      <c r="M465" s="88"/>
    </row>
    <row r="466" spans="12:13">
      <c r="L466" s="88"/>
      <c r="M466" s="88"/>
    </row>
    <row r="467" spans="12:13">
      <c r="L467" s="88"/>
      <c r="M467" s="88"/>
    </row>
    <row r="468" spans="12:13">
      <c r="L468" s="88"/>
      <c r="M468" s="88"/>
    </row>
    <row r="469" spans="12:13">
      <c r="L469" s="88"/>
      <c r="M469" s="88"/>
    </row>
    <row r="470" spans="12:13">
      <c r="L470" s="88"/>
      <c r="M470" s="88"/>
    </row>
    <row r="471" spans="12:13">
      <c r="L471" s="88"/>
      <c r="M471" s="88"/>
    </row>
    <row r="472" spans="12:13">
      <c r="L472" s="88"/>
      <c r="M472" s="88"/>
    </row>
    <row r="473" spans="12:13">
      <c r="L473" s="88"/>
      <c r="M473" s="88"/>
    </row>
    <row r="474" spans="12:13">
      <c r="L474" s="88"/>
      <c r="M474" s="88"/>
    </row>
    <row r="475" spans="12:13">
      <c r="L475" s="88"/>
      <c r="M475" s="88"/>
    </row>
    <row r="476" spans="12:13">
      <c r="L476" s="88"/>
      <c r="M476" s="88"/>
    </row>
    <row r="477" spans="12:13">
      <c r="L477" s="88"/>
      <c r="M477" s="88"/>
    </row>
    <row r="478" spans="12:13">
      <c r="L478" s="88"/>
      <c r="M478" s="88"/>
    </row>
    <row r="479" spans="12:13">
      <c r="L479" s="88"/>
      <c r="M479" s="88"/>
    </row>
    <row r="480" spans="12:13">
      <c r="L480" s="88"/>
      <c r="M480" s="88"/>
    </row>
    <row r="481" spans="12:13">
      <c r="L481" s="88"/>
      <c r="M481" s="88"/>
    </row>
    <row r="482" spans="12:13">
      <c r="L482" s="88"/>
      <c r="M482" s="88"/>
    </row>
    <row r="483" spans="12:13">
      <c r="L483" s="88"/>
      <c r="M483" s="88"/>
    </row>
    <row r="484" spans="12:13">
      <c r="L484" s="88"/>
      <c r="M484" s="88"/>
    </row>
    <row r="485" spans="12:13">
      <c r="L485" s="88"/>
      <c r="M485" s="88"/>
    </row>
    <row r="486" spans="12:13">
      <c r="L486" s="88"/>
      <c r="M486" s="88"/>
    </row>
    <row r="487" spans="12:13">
      <c r="L487" s="88"/>
      <c r="M487" s="88"/>
    </row>
    <row r="488" spans="12:13">
      <c r="L488" s="88"/>
      <c r="M488" s="88"/>
    </row>
    <row r="489" spans="12:13">
      <c r="L489" s="88"/>
      <c r="M489" s="88"/>
    </row>
    <row r="490" spans="12:13">
      <c r="L490" s="88"/>
      <c r="M490" s="88"/>
    </row>
    <row r="491" spans="12:13">
      <c r="L491" s="88"/>
      <c r="M491" s="88"/>
    </row>
    <row r="492" spans="12:13">
      <c r="L492" s="88"/>
      <c r="M492" s="88"/>
    </row>
    <row r="493" spans="12:13">
      <c r="L493" s="88"/>
      <c r="M493" s="88"/>
    </row>
    <row r="494" spans="12:13">
      <c r="L494" s="88"/>
      <c r="M494" s="88"/>
    </row>
    <row r="495" spans="12:13">
      <c r="L495" s="88"/>
      <c r="M495" s="88"/>
    </row>
    <row r="496" spans="12:13">
      <c r="L496" s="88"/>
      <c r="M496" s="88"/>
    </row>
    <row r="497" spans="12:13">
      <c r="L497" s="88"/>
      <c r="M497" s="88"/>
    </row>
    <row r="498" spans="12:13">
      <c r="L498" s="88"/>
      <c r="M498" s="88"/>
    </row>
    <row r="499" spans="12:13">
      <c r="L499" s="88"/>
      <c r="M499" s="88"/>
    </row>
    <row r="500" spans="12:13">
      <c r="L500" s="88"/>
      <c r="M500" s="88"/>
    </row>
    <row r="501" spans="12:13">
      <c r="L501" s="88"/>
      <c r="M501" s="88"/>
    </row>
    <row r="502" spans="12:13">
      <c r="L502" s="88"/>
      <c r="M502" s="88"/>
    </row>
    <row r="503" spans="12:13">
      <c r="L503" s="88"/>
      <c r="M503" s="88"/>
    </row>
    <row r="504" spans="12:13">
      <c r="L504" s="88"/>
      <c r="M504" s="88"/>
    </row>
    <row r="505" spans="12:13">
      <c r="L505" s="88"/>
      <c r="M505" s="88"/>
    </row>
    <row r="506" spans="12:13">
      <c r="L506" s="88"/>
      <c r="M506" s="88"/>
    </row>
    <row r="507" spans="12:13">
      <c r="L507" s="88"/>
      <c r="M507" s="88"/>
    </row>
    <row r="508" spans="12:13">
      <c r="L508" s="88"/>
      <c r="M508" s="88"/>
    </row>
    <row r="509" spans="12:13">
      <c r="L509" s="88"/>
      <c r="M509" s="88"/>
    </row>
    <row r="510" spans="12:13">
      <c r="L510" s="88"/>
      <c r="M510" s="88"/>
    </row>
    <row r="511" spans="12:13">
      <c r="L511" s="88"/>
      <c r="M511" s="88"/>
    </row>
    <row r="512" spans="12:13">
      <c r="L512" s="88"/>
      <c r="M512" s="88"/>
    </row>
    <row r="513" spans="12:13">
      <c r="L513" s="88"/>
      <c r="M513" s="88"/>
    </row>
    <row r="514" spans="12:13">
      <c r="L514" s="88"/>
      <c r="M514" s="88"/>
    </row>
    <row r="515" spans="12:13">
      <c r="L515" s="88"/>
      <c r="M515" s="88"/>
    </row>
    <row r="516" spans="12:13">
      <c r="L516" s="88"/>
      <c r="M516" s="88"/>
    </row>
    <row r="517" spans="12:13">
      <c r="L517" s="88"/>
      <c r="M517" s="88"/>
    </row>
    <row r="518" spans="12:13">
      <c r="L518" s="88"/>
      <c r="M518" s="88"/>
    </row>
    <row r="519" spans="12:13">
      <c r="L519" s="88"/>
      <c r="M519" s="88"/>
    </row>
    <row r="520" spans="12:13">
      <c r="L520" s="88"/>
      <c r="M520" s="88"/>
    </row>
    <row r="521" spans="12:13">
      <c r="L521" s="88"/>
      <c r="M521" s="88"/>
    </row>
    <row r="522" spans="12:13">
      <c r="L522" s="88"/>
      <c r="M522" s="88"/>
    </row>
    <row r="523" spans="12:13">
      <c r="L523" s="88"/>
      <c r="M523" s="88"/>
    </row>
    <row r="524" spans="12:13">
      <c r="L524" s="88"/>
      <c r="M524" s="88"/>
    </row>
    <row r="525" spans="12:13">
      <c r="L525" s="88"/>
      <c r="M525" s="88"/>
    </row>
    <row r="526" spans="12:13">
      <c r="L526" s="88"/>
      <c r="M526" s="88"/>
    </row>
    <row r="527" spans="12:13">
      <c r="L527" s="88"/>
      <c r="M527" s="88"/>
    </row>
    <row r="528" spans="12:13">
      <c r="L528" s="88"/>
      <c r="M528" s="88"/>
    </row>
    <row r="529" spans="12:13">
      <c r="L529" s="88"/>
      <c r="M529" s="88"/>
    </row>
    <row r="530" spans="12:13">
      <c r="L530" s="88"/>
      <c r="M530" s="88"/>
    </row>
    <row r="531" spans="12:13">
      <c r="L531" s="88"/>
      <c r="M531" s="88"/>
    </row>
    <row r="532" spans="12:13">
      <c r="L532" s="88"/>
      <c r="M532" s="88"/>
    </row>
    <row r="533" spans="12:13">
      <c r="L533" s="88"/>
      <c r="M533" s="88"/>
    </row>
    <row r="534" spans="12:13">
      <c r="L534" s="88"/>
      <c r="M534" s="88"/>
    </row>
    <row r="535" spans="12:13">
      <c r="L535" s="88"/>
      <c r="M535" s="88"/>
    </row>
    <row r="536" spans="12:13">
      <c r="L536" s="88"/>
      <c r="M536" s="88"/>
    </row>
    <row r="537" spans="12:13">
      <c r="L537" s="88"/>
      <c r="M537" s="88"/>
    </row>
    <row r="538" spans="12:13">
      <c r="L538" s="88"/>
      <c r="M538" s="88"/>
    </row>
    <row r="539" spans="12:13">
      <c r="L539" s="88"/>
      <c r="M539" s="88"/>
    </row>
    <row r="540" spans="12:13">
      <c r="L540" s="88"/>
      <c r="M540" s="88"/>
    </row>
    <row r="541" spans="12:13">
      <c r="L541" s="88"/>
      <c r="M541" s="88"/>
    </row>
    <row r="542" spans="12:13">
      <c r="L542" s="88"/>
      <c r="M542" s="88"/>
    </row>
    <row r="543" spans="12:13">
      <c r="L543" s="88"/>
      <c r="M543" s="88"/>
    </row>
    <row r="544" spans="12:13">
      <c r="L544" s="88"/>
      <c r="M544" s="88"/>
    </row>
    <row r="545" spans="12:13">
      <c r="L545" s="88"/>
      <c r="M545" s="88"/>
    </row>
    <row r="546" spans="12:13">
      <c r="L546" s="88"/>
      <c r="M546" s="88"/>
    </row>
    <row r="547" spans="12:13">
      <c r="L547" s="88"/>
      <c r="M547" s="88"/>
    </row>
    <row r="548" spans="12:13">
      <c r="L548" s="88"/>
      <c r="M548" s="88"/>
    </row>
    <row r="549" spans="12:13">
      <c r="L549" s="88"/>
      <c r="M549" s="88"/>
    </row>
    <row r="550" spans="12:13">
      <c r="L550" s="88"/>
      <c r="M550" s="88"/>
    </row>
    <row r="551" spans="12:13">
      <c r="L551" s="88"/>
      <c r="M551" s="88"/>
    </row>
    <row r="552" spans="12:13">
      <c r="L552" s="88"/>
      <c r="M552" s="88"/>
    </row>
    <row r="553" spans="12:13">
      <c r="L553" s="88"/>
      <c r="M553" s="88"/>
    </row>
    <row r="554" spans="12:13">
      <c r="L554" s="88"/>
      <c r="M554" s="88"/>
    </row>
    <row r="555" spans="12:13">
      <c r="L555" s="88"/>
      <c r="M555" s="88"/>
    </row>
    <row r="556" spans="12:13">
      <c r="L556" s="88"/>
      <c r="M556" s="88"/>
    </row>
    <row r="557" spans="12:13">
      <c r="L557" s="88"/>
      <c r="M557" s="88"/>
    </row>
    <row r="558" spans="12:13">
      <c r="L558" s="88"/>
      <c r="M558" s="88"/>
    </row>
    <row r="559" spans="12:13">
      <c r="L559" s="88"/>
      <c r="M559" s="88"/>
    </row>
    <row r="560" spans="12:13">
      <c r="L560" s="88"/>
      <c r="M560" s="88"/>
    </row>
    <row r="561" spans="12:13">
      <c r="L561" s="88"/>
      <c r="M561" s="88"/>
    </row>
    <row r="562" spans="12:13">
      <c r="L562" s="88"/>
      <c r="M562" s="88"/>
    </row>
    <row r="563" spans="12:13">
      <c r="L563" s="88"/>
      <c r="M563" s="88"/>
    </row>
    <row r="564" spans="12:13">
      <c r="L564" s="88"/>
      <c r="M564" s="88"/>
    </row>
    <row r="565" spans="12:13">
      <c r="L565" s="88"/>
      <c r="M565" s="88"/>
    </row>
    <row r="566" spans="12:13">
      <c r="L566" s="88"/>
      <c r="M566" s="88"/>
    </row>
    <row r="567" spans="12:13">
      <c r="L567" s="88"/>
      <c r="M567" s="88"/>
    </row>
    <row r="568" spans="12:13">
      <c r="L568" s="88"/>
      <c r="M568" s="88"/>
    </row>
    <row r="569" spans="12:13">
      <c r="L569" s="88"/>
      <c r="M569" s="88"/>
    </row>
    <row r="570" spans="12:13">
      <c r="L570" s="88"/>
      <c r="M570" s="88"/>
    </row>
    <row r="571" spans="12:13">
      <c r="L571" s="88"/>
      <c r="M571" s="88"/>
    </row>
    <row r="572" spans="12:13">
      <c r="L572" s="88"/>
      <c r="M572" s="88"/>
    </row>
    <row r="573" spans="12:13">
      <c r="L573" s="88"/>
      <c r="M573" s="88"/>
    </row>
    <row r="574" spans="12:13">
      <c r="L574" s="88"/>
      <c r="M574" s="88"/>
    </row>
    <row r="575" spans="12:13">
      <c r="L575" s="88"/>
      <c r="M575" s="88"/>
    </row>
    <row r="576" spans="12:13">
      <c r="L576" s="88"/>
      <c r="M576" s="88"/>
    </row>
    <row r="577" spans="12:13">
      <c r="L577" s="88"/>
      <c r="M577" s="88"/>
    </row>
    <row r="578" spans="12:13">
      <c r="L578" s="88"/>
      <c r="M578" s="88"/>
    </row>
    <row r="579" spans="12:13">
      <c r="L579" s="88"/>
      <c r="M579" s="88"/>
    </row>
    <row r="580" spans="12:13">
      <c r="L580" s="88"/>
      <c r="M580" s="88"/>
    </row>
    <row r="581" spans="12:13">
      <c r="L581" s="88"/>
      <c r="M581" s="88"/>
    </row>
    <row r="582" spans="12:13">
      <c r="L582" s="88"/>
      <c r="M582" s="88"/>
    </row>
    <row r="583" spans="12:13">
      <c r="L583" s="88"/>
      <c r="M583" s="88"/>
    </row>
    <row r="584" spans="12:13">
      <c r="L584" s="88"/>
      <c r="M584" s="88"/>
    </row>
    <row r="585" spans="12:13">
      <c r="L585" s="88"/>
      <c r="M585" s="88"/>
    </row>
    <row r="586" spans="12:13">
      <c r="L586" s="88"/>
      <c r="M586" s="88"/>
    </row>
    <row r="587" spans="12:13">
      <c r="L587" s="88"/>
      <c r="M587" s="88"/>
    </row>
    <row r="588" spans="12:13">
      <c r="L588" s="88"/>
      <c r="M588" s="88"/>
    </row>
    <row r="589" spans="12:13">
      <c r="L589" s="88"/>
      <c r="M589" s="88"/>
    </row>
    <row r="590" spans="12:13">
      <c r="L590" s="88"/>
      <c r="M590" s="88"/>
    </row>
    <row r="591" spans="12:13">
      <c r="L591" s="88"/>
      <c r="M591" s="88"/>
    </row>
    <row r="592" spans="12:13">
      <c r="L592" s="88"/>
      <c r="M592" s="88"/>
    </row>
    <row r="593" spans="12:13">
      <c r="L593" s="88"/>
      <c r="M593" s="88"/>
    </row>
    <row r="594" spans="12:13">
      <c r="L594" s="88"/>
      <c r="M594" s="88"/>
    </row>
    <row r="595" spans="12:13">
      <c r="L595" s="88"/>
      <c r="M595" s="88"/>
    </row>
    <row r="596" spans="12:13">
      <c r="L596" s="88"/>
      <c r="M596" s="88"/>
    </row>
    <row r="597" spans="12:13">
      <c r="L597" s="88"/>
      <c r="M597" s="88"/>
    </row>
    <row r="598" spans="12:13">
      <c r="L598" s="88"/>
      <c r="M598" s="88"/>
    </row>
    <row r="599" spans="12:13">
      <c r="L599" s="88"/>
      <c r="M599" s="88"/>
    </row>
    <row r="600" spans="12:13">
      <c r="L600" s="88"/>
      <c r="M600" s="88"/>
    </row>
    <row r="601" spans="12:13">
      <c r="L601" s="88"/>
      <c r="M601" s="88"/>
    </row>
    <row r="602" spans="12:13">
      <c r="L602" s="88"/>
      <c r="M602" s="88"/>
    </row>
    <row r="603" spans="12:13">
      <c r="L603" s="88"/>
      <c r="M603" s="88"/>
    </row>
    <row r="604" spans="12:13">
      <c r="L604" s="88"/>
      <c r="M604" s="88"/>
    </row>
    <row r="605" spans="12:13">
      <c r="L605" s="88"/>
      <c r="M605" s="88"/>
    </row>
    <row r="606" spans="12:13">
      <c r="L606" s="88"/>
      <c r="M606" s="88"/>
    </row>
    <row r="607" spans="12:13">
      <c r="L607" s="88"/>
      <c r="M607" s="88"/>
    </row>
    <row r="608" spans="12:13">
      <c r="L608" s="88"/>
      <c r="M608" s="88"/>
    </row>
    <row r="609" spans="12:13">
      <c r="L609" s="88"/>
      <c r="M609" s="88"/>
    </row>
    <row r="610" spans="12:13">
      <c r="L610" s="88"/>
      <c r="M610" s="88"/>
    </row>
    <row r="611" spans="12:13">
      <c r="L611" s="88"/>
      <c r="M611" s="88"/>
    </row>
    <row r="612" spans="12:13">
      <c r="L612" s="88"/>
      <c r="M612" s="88"/>
    </row>
    <row r="613" spans="12:13">
      <c r="L613" s="88"/>
      <c r="M613" s="88"/>
    </row>
    <row r="614" spans="12:13">
      <c r="L614" s="88"/>
      <c r="M614" s="88"/>
    </row>
    <row r="615" spans="12:13">
      <c r="L615" s="88"/>
      <c r="M615" s="88"/>
    </row>
    <row r="616" spans="12:13">
      <c r="L616" s="88"/>
      <c r="M616" s="88"/>
    </row>
    <row r="617" spans="12:13">
      <c r="L617" s="88"/>
      <c r="M617" s="88"/>
    </row>
    <row r="618" spans="12:13">
      <c r="L618" s="88"/>
      <c r="M618" s="88"/>
    </row>
    <row r="619" spans="12:13">
      <c r="L619" s="88"/>
      <c r="M619" s="88"/>
    </row>
    <row r="620" spans="12:13">
      <c r="L620" s="88"/>
      <c r="M620" s="88"/>
    </row>
    <row r="621" spans="12:13">
      <c r="L621" s="88"/>
      <c r="M621" s="88"/>
    </row>
    <row r="622" spans="12:13">
      <c r="L622" s="88"/>
      <c r="M622" s="88"/>
    </row>
    <row r="623" spans="12:13">
      <c r="L623" s="88"/>
      <c r="M623" s="88"/>
    </row>
    <row r="624" spans="12:13">
      <c r="L624" s="88"/>
      <c r="M624" s="88"/>
    </row>
    <row r="625" spans="12:13">
      <c r="L625" s="88"/>
      <c r="M625" s="88"/>
    </row>
    <row r="626" spans="12:13">
      <c r="L626" s="88"/>
      <c r="M626" s="88"/>
    </row>
    <row r="627" spans="12:13">
      <c r="L627" s="88"/>
      <c r="M627" s="88"/>
    </row>
    <row r="628" spans="12:13">
      <c r="L628" s="88"/>
      <c r="M628" s="88"/>
    </row>
    <row r="629" spans="12:13">
      <c r="L629" s="88"/>
      <c r="M629" s="88"/>
    </row>
    <row r="630" spans="12:13">
      <c r="L630" s="88"/>
      <c r="M630" s="88"/>
    </row>
    <row r="631" spans="12:13">
      <c r="L631" s="88"/>
      <c r="M631" s="88"/>
    </row>
    <row r="632" spans="12:13">
      <c r="L632" s="88"/>
      <c r="M632" s="88"/>
    </row>
    <row r="633" spans="12:13">
      <c r="L633" s="88"/>
      <c r="M633" s="88"/>
    </row>
    <row r="634" spans="12:13">
      <c r="L634" s="88"/>
      <c r="M634" s="88"/>
    </row>
    <row r="635" spans="12:13">
      <c r="L635" s="88"/>
      <c r="M635" s="88"/>
    </row>
    <row r="636" spans="12:13">
      <c r="L636" s="88"/>
      <c r="M636" s="88"/>
    </row>
    <row r="637" spans="12:13">
      <c r="L637" s="88"/>
      <c r="M637" s="88"/>
    </row>
    <row r="638" spans="12:13">
      <c r="L638" s="88"/>
      <c r="M638" s="88"/>
    </row>
    <row r="639" spans="12:13">
      <c r="L639" s="88"/>
      <c r="M639" s="88"/>
    </row>
    <row r="640" spans="12:13">
      <c r="L640" s="88"/>
      <c r="M640" s="88"/>
    </row>
    <row r="641" spans="12:13">
      <c r="L641" s="88"/>
      <c r="M641" s="88"/>
    </row>
    <row r="642" spans="12:13">
      <c r="L642" s="88"/>
      <c r="M642" s="88"/>
    </row>
    <row r="643" spans="12:13">
      <c r="L643" s="88"/>
      <c r="M643" s="88"/>
    </row>
    <row r="644" spans="12:13">
      <c r="L644" s="88"/>
      <c r="M644" s="88"/>
    </row>
    <row r="645" spans="12:13">
      <c r="L645" s="88"/>
      <c r="M645" s="88"/>
    </row>
    <row r="646" spans="12:13">
      <c r="L646" s="88"/>
      <c r="M646" s="88"/>
    </row>
    <row r="647" spans="12:13">
      <c r="L647" s="88"/>
      <c r="M647" s="88"/>
    </row>
    <row r="648" spans="12:13">
      <c r="L648" s="88"/>
      <c r="M648" s="88"/>
    </row>
    <row r="649" spans="12:13">
      <c r="L649" s="88"/>
      <c r="M649" s="88"/>
    </row>
    <row r="650" spans="12:13">
      <c r="L650" s="88"/>
      <c r="M650" s="88"/>
    </row>
    <row r="651" spans="12:13">
      <c r="L651" s="88"/>
      <c r="M651" s="88"/>
    </row>
    <row r="652" spans="12:13">
      <c r="L652" s="88"/>
      <c r="M652" s="88"/>
    </row>
    <row r="653" spans="12:13">
      <c r="L653" s="88"/>
      <c r="M653" s="88"/>
    </row>
    <row r="654" spans="12:13">
      <c r="L654" s="88"/>
      <c r="M654" s="88"/>
    </row>
    <row r="655" spans="12:13">
      <c r="L655" s="88"/>
      <c r="M655" s="88"/>
    </row>
    <row r="656" spans="12:13">
      <c r="L656" s="88"/>
      <c r="M656" s="88"/>
    </row>
    <row r="657" spans="12:13">
      <c r="L657" s="88"/>
      <c r="M657" s="88"/>
    </row>
    <row r="658" spans="12:13">
      <c r="L658" s="88"/>
      <c r="M658" s="88"/>
    </row>
    <row r="659" spans="12:13">
      <c r="L659" s="88"/>
      <c r="M659" s="88"/>
    </row>
    <row r="660" spans="12:13">
      <c r="L660" s="88"/>
      <c r="M660" s="88"/>
    </row>
    <row r="661" spans="12:13">
      <c r="L661" s="88"/>
      <c r="M661" s="88"/>
    </row>
    <row r="662" spans="12:13">
      <c r="L662" s="88"/>
      <c r="M662" s="88"/>
    </row>
    <row r="663" spans="12:13">
      <c r="L663" s="88"/>
      <c r="M663" s="88"/>
    </row>
    <row r="664" spans="12:13">
      <c r="L664" s="88"/>
      <c r="M664" s="88"/>
    </row>
    <row r="665" spans="12:13">
      <c r="L665" s="88"/>
      <c r="M665" s="88"/>
    </row>
    <row r="666" spans="12:13">
      <c r="L666" s="88"/>
      <c r="M666" s="88"/>
    </row>
    <row r="667" spans="12:13">
      <c r="L667" s="88"/>
      <c r="M667" s="88"/>
    </row>
    <row r="668" spans="12:13">
      <c r="L668" s="88"/>
      <c r="M668" s="88"/>
    </row>
    <row r="669" spans="12:13">
      <c r="L669" s="88"/>
      <c r="M669" s="88"/>
    </row>
    <row r="670" spans="12:13">
      <c r="L670" s="88"/>
      <c r="M670" s="88"/>
    </row>
    <row r="671" spans="12:13">
      <c r="L671" s="88"/>
      <c r="M671" s="88"/>
    </row>
    <row r="672" spans="12:13">
      <c r="L672" s="88"/>
      <c r="M672" s="88"/>
    </row>
    <row r="673" spans="12:13">
      <c r="L673" s="88"/>
      <c r="M673" s="88"/>
    </row>
    <row r="674" spans="12:13">
      <c r="L674" s="88"/>
      <c r="M674" s="88"/>
    </row>
    <row r="675" spans="12:13">
      <c r="L675" s="88"/>
      <c r="M675" s="88"/>
    </row>
    <row r="676" spans="12:13">
      <c r="L676" s="88"/>
      <c r="M676" s="88"/>
    </row>
    <row r="677" spans="12:13">
      <c r="L677" s="88"/>
      <c r="M677" s="88"/>
    </row>
    <row r="678" spans="12:13">
      <c r="L678" s="88"/>
      <c r="M678" s="88"/>
    </row>
    <row r="679" spans="12:13">
      <c r="L679" s="88"/>
      <c r="M679" s="88"/>
    </row>
    <row r="680" spans="12:13">
      <c r="L680" s="88"/>
      <c r="M680" s="88"/>
    </row>
    <row r="681" spans="12:13">
      <c r="L681" s="88"/>
      <c r="M681" s="88"/>
    </row>
    <row r="682" spans="12:13">
      <c r="L682" s="88"/>
      <c r="M682" s="88"/>
    </row>
    <row r="683" spans="12:13">
      <c r="L683" s="88"/>
      <c r="M683" s="88"/>
    </row>
    <row r="684" spans="12:13">
      <c r="L684" s="88"/>
      <c r="M684" s="88"/>
    </row>
    <row r="685" spans="12:13">
      <c r="L685" s="88"/>
      <c r="M685" s="88"/>
    </row>
    <row r="686" spans="12:13">
      <c r="L686" s="88"/>
      <c r="M686" s="88"/>
    </row>
    <row r="687" spans="12:13">
      <c r="L687" s="88"/>
      <c r="M687" s="88"/>
    </row>
    <row r="688" spans="12:13">
      <c r="L688" s="88"/>
      <c r="M688" s="88"/>
    </row>
    <row r="689" spans="12:13">
      <c r="L689" s="88"/>
      <c r="M689" s="88"/>
    </row>
    <row r="690" spans="12:13">
      <c r="L690" s="88"/>
      <c r="M690" s="88"/>
    </row>
    <row r="691" spans="12:13">
      <c r="L691" s="88"/>
      <c r="M691" s="88"/>
    </row>
    <row r="692" spans="12:13">
      <c r="L692" s="88"/>
      <c r="M692" s="88"/>
    </row>
    <row r="693" spans="12:13">
      <c r="L693" s="88"/>
      <c r="M693" s="88"/>
    </row>
    <row r="694" spans="12:13">
      <c r="L694" s="88"/>
      <c r="M694" s="88"/>
    </row>
    <row r="695" spans="12:13">
      <c r="L695" s="88"/>
      <c r="M695" s="88"/>
    </row>
    <row r="696" spans="12:13">
      <c r="L696" s="88"/>
      <c r="M696" s="88"/>
    </row>
    <row r="697" spans="12:13">
      <c r="L697" s="88"/>
      <c r="M697" s="88"/>
    </row>
    <row r="698" spans="12:13">
      <c r="L698" s="88"/>
      <c r="M698" s="88"/>
    </row>
    <row r="699" spans="12:13">
      <c r="L699" s="88"/>
      <c r="M699" s="88"/>
    </row>
    <row r="700" spans="12:13">
      <c r="L700" s="88"/>
      <c r="M700" s="88"/>
    </row>
    <row r="701" spans="12:13">
      <c r="L701" s="88"/>
      <c r="M701" s="88"/>
    </row>
    <row r="702" spans="12:13">
      <c r="L702" s="88"/>
      <c r="M702" s="88"/>
    </row>
    <row r="703" spans="12:13">
      <c r="L703" s="88"/>
      <c r="M703" s="88"/>
    </row>
    <row r="704" spans="12:13">
      <c r="L704" s="88"/>
      <c r="M704" s="88"/>
    </row>
    <row r="705" spans="12:13">
      <c r="L705" s="88"/>
      <c r="M705" s="88"/>
    </row>
    <row r="706" spans="12:13">
      <c r="L706" s="88"/>
      <c r="M706" s="88"/>
    </row>
    <row r="707" spans="12:13">
      <c r="L707" s="88"/>
      <c r="M707" s="88"/>
    </row>
    <row r="708" spans="12:13">
      <c r="L708" s="88"/>
      <c r="M708" s="88"/>
    </row>
    <row r="709" spans="12:13">
      <c r="L709" s="88"/>
      <c r="M709" s="88"/>
    </row>
    <row r="710" spans="12:13">
      <c r="L710" s="88"/>
      <c r="M710" s="88"/>
    </row>
    <row r="711" spans="12:13">
      <c r="L711" s="88"/>
      <c r="M711" s="88"/>
    </row>
    <row r="712" spans="12:13">
      <c r="L712" s="88"/>
      <c r="M712" s="88"/>
    </row>
    <row r="713" spans="12:13">
      <c r="L713" s="88"/>
      <c r="M713" s="88"/>
    </row>
    <row r="714" spans="12:13">
      <c r="L714" s="88"/>
      <c r="M714" s="88"/>
    </row>
    <row r="715" spans="12:13">
      <c r="L715" s="88"/>
      <c r="M715" s="88"/>
    </row>
    <row r="716" spans="12:13">
      <c r="L716" s="88"/>
      <c r="M716" s="88"/>
    </row>
    <row r="717" spans="12:13">
      <c r="L717" s="88"/>
      <c r="M717" s="88"/>
    </row>
    <row r="718" spans="12:13">
      <c r="L718" s="88"/>
      <c r="M718" s="88"/>
    </row>
    <row r="719" spans="12:13">
      <c r="L719" s="88"/>
      <c r="M719" s="88"/>
    </row>
    <row r="720" spans="12:13">
      <c r="L720" s="88"/>
      <c r="M720" s="88"/>
    </row>
    <row r="721" spans="12:13">
      <c r="L721" s="88"/>
      <c r="M721" s="88"/>
    </row>
    <row r="722" spans="12:13">
      <c r="L722" s="88"/>
      <c r="M722" s="88"/>
    </row>
    <row r="723" spans="12:13">
      <c r="L723" s="88"/>
      <c r="M723" s="88"/>
    </row>
    <row r="724" spans="12:13">
      <c r="L724" s="88"/>
      <c r="M724" s="88"/>
    </row>
    <row r="725" spans="12:13">
      <c r="L725" s="88"/>
      <c r="M725" s="88"/>
    </row>
    <row r="726" spans="12:13">
      <c r="L726" s="88"/>
      <c r="M726" s="88"/>
    </row>
    <row r="727" spans="12:13">
      <c r="L727" s="88"/>
      <c r="M727" s="88"/>
    </row>
    <row r="728" spans="12:13">
      <c r="L728" s="88"/>
      <c r="M728" s="88"/>
    </row>
    <row r="729" spans="12:13">
      <c r="L729" s="88"/>
      <c r="M729" s="88"/>
    </row>
    <row r="730" spans="12:13">
      <c r="L730" s="88"/>
      <c r="M730" s="88"/>
    </row>
    <row r="731" spans="12:13">
      <c r="L731" s="88"/>
      <c r="M731" s="88"/>
    </row>
    <row r="732" spans="12:13">
      <c r="L732" s="88"/>
      <c r="M732" s="88"/>
    </row>
    <row r="733" spans="12:13">
      <c r="L733" s="88"/>
      <c r="M733" s="88"/>
    </row>
    <row r="734" spans="12:13">
      <c r="L734" s="88"/>
      <c r="M734" s="88"/>
    </row>
    <row r="735" spans="12:13">
      <c r="L735" s="88"/>
      <c r="M735" s="88"/>
    </row>
    <row r="736" spans="12:13">
      <c r="L736" s="88"/>
      <c r="M736" s="88"/>
    </row>
    <row r="737" spans="12:13">
      <c r="L737" s="88"/>
      <c r="M737" s="88"/>
    </row>
    <row r="738" spans="12:13">
      <c r="L738" s="88"/>
      <c r="M738" s="88"/>
    </row>
    <row r="739" spans="12:13">
      <c r="L739" s="88"/>
      <c r="M739" s="88"/>
    </row>
    <row r="740" spans="12:13">
      <c r="L740" s="88"/>
      <c r="M740" s="88"/>
    </row>
    <row r="741" spans="12:13">
      <c r="L741" s="88"/>
      <c r="M741" s="88"/>
    </row>
    <row r="742" spans="12:13">
      <c r="L742" s="88"/>
      <c r="M742" s="88"/>
    </row>
    <row r="743" spans="12:13">
      <c r="L743" s="88"/>
      <c r="M743" s="88"/>
    </row>
    <row r="744" spans="12:13">
      <c r="L744" s="88"/>
      <c r="M744" s="88"/>
    </row>
    <row r="745" spans="12:13">
      <c r="L745" s="88"/>
      <c r="M745" s="88"/>
    </row>
    <row r="746" spans="12:13">
      <c r="L746" s="88"/>
      <c r="M746" s="88"/>
    </row>
    <row r="747" spans="12:13">
      <c r="L747" s="88"/>
      <c r="M747" s="88"/>
    </row>
    <row r="748" spans="12:13">
      <c r="L748" s="88"/>
      <c r="M748" s="88"/>
    </row>
    <row r="749" spans="12:13">
      <c r="L749" s="88"/>
      <c r="M749" s="88"/>
    </row>
    <row r="750" spans="12:13">
      <c r="L750" s="88"/>
      <c r="M750" s="88"/>
    </row>
    <row r="751" spans="12:13">
      <c r="L751" s="88"/>
      <c r="M751" s="88"/>
    </row>
    <row r="752" spans="12:13">
      <c r="L752" s="88"/>
      <c r="M752" s="88"/>
    </row>
    <row r="753" spans="12:13">
      <c r="L753" s="88"/>
      <c r="M753" s="88"/>
    </row>
    <row r="754" spans="12:13">
      <c r="L754" s="88"/>
      <c r="M754" s="88"/>
    </row>
    <row r="755" spans="12:13">
      <c r="L755" s="88"/>
      <c r="M755" s="88"/>
    </row>
    <row r="756" spans="12:13">
      <c r="L756" s="88"/>
      <c r="M756" s="88"/>
    </row>
    <row r="757" spans="12:13">
      <c r="L757" s="88"/>
      <c r="M757" s="88"/>
    </row>
    <row r="758" spans="12:13">
      <c r="L758" s="88"/>
      <c r="M758" s="88"/>
    </row>
    <row r="759" spans="12:13">
      <c r="L759" s="88"/>
      <c r="M759" s="88"/>
    </row>
    <row r="760" spans="12:13">
      <c r="L760" s="88"/>
      <c r="M760" s="88"/>
    </row>
    <row r="761" spans="12:13">
      <c r="L761" s="88"/>
      <c r="M761" s="88"/>
    </row>
    <row r="762" spans="12:13">
      <c r="L762" s="88"/>
      <c r="M762" s="88"/>
    </row>
    <row r="763" spans="12:13">
      <c r="L763" s="88"/>
      <c r="M763" s="88"/>
    </row>
    <row r="764" spans="12:13">
      <c r="L764" s="88"/>
      <c r="M764" s="88"/>
    </row>
    <row r="765" spans="12:13">
      <c r="L765" s="88"/>
      <c r="M765" s="88"/>
    </row>
    <row r="766" spans="12:13">
      <c r="L766" s="88"/>
      <c r="M766" s="88"/>
    </row>
    <row r="767" spans="12:13">
      <c r="L767" s="88"/>
      <c r="M767" s="88"/>
    </row>
    <row r="768" spans="12:13">
      <c r="L768" s="88"/>
      <c r="M768" s="88"/>
    </row>
    <row r="769" spans="12:13">
      <c r="L769" s="88"/>
      <c r="M769" s="88"/>
    </row>
    <row r="770" spans="12:13">
      <c r="L770" s="88"/>
      <c r="M770" s="88"/>
    </row>
    <row r="771" spans="12:13">
      <c r="L771" s="88"/>
      <c r="M771" s="88"/>
    </row>
    <row r="772" spans="12:13">
      <c r="L772" s="88"/>
      <c r="M772" s="88"/>
    </row>
    <row r="773" spans="12:13">
      <c r="L773" s="88"/>
      <c r="M773" s="88"/>
    </row>
    <row r="774" spans="12:13">
      <c r="L774" s="88"/>
      <c r="M774" s="88"/>
    </row>
    <row r="775" spans="12:13">
      <c r="L775" s="88"/>
      <c r="M775" s="88"/>
    </row>
    <row r="776" spans="12:13">
      <c r="L776" s="88"/>
      <c r="M776" s="88"/>
    </row>
    <row r="777" spans="12:13">
      <c r="L777" s="88"/>
      <c r="M777" s="88"/>
    </row>
    <row r="778" spans="12:13">
      <c r="L778" s="88"/>
      <c r="M778" s="88"/>
    </row>
    <row r="779" spans="12:13">
      <c r="L779" s="88"/>
      <c r="M779" s="88"/>
    </row>
    <row r="780" spans="12:13">
      <c r="L780" s="88"/>
      <c r="M780" s="88"/>
    </row>
    <row r="781" spans="12:13">
      <c r="L781" s="88"/>
      <c r="M781" s="88"/>
    </row>
    <row r="782" spans="12:13">
      <c r="L782" s="88"/>
      <c r="M782" s="88"/>
    </row>
    <row r="783" spans="12:13">
      <c r="L783" s="88"/>
      <c r="M783" s="88"/>
    </row>
    <row r="784" spans="12:13">
      <c r="L784" s="88"/>
      <c r="M784" s="88"/>
    </row>
    <row r="785" spans="12:13">
      <c r="L785" s="88"/>
      <c r="M785" s="88"/>
    </row>
    <row r="786" spans="12:13">
      <c r="L786" s="88"/>
      <c r="M786" s="88"/>
    </row>
    <row r="787" spans="12:13">
      <c r="L787" s="88"/>
      <c r="M787" s="88"/>
    </row>
    <row r="788" spans="12:13">
      <c r="L788" s="88"/>
      <c r="M788" s="88"/>
    </row>
    <row r="789" spans="12:13">
      <c r="L789" s="88"/>
      <c r="M789" s="88"/>
    </row>
    <row r="790" spans="12:13">
      <c r="L790" s="88"/>
      <c r="M790" s="88"/>
    </row>
    <row r="791" spans="12:13">
      <c r="L791" s="88"/>
      <c r="M791" s="88"/>
    </row>
    <row r="792" spans="12:13">
      <c r="L792" s="88"/>
      <c r="M792" s="88"/>
    </row>
    <row r="793" spans="12:13">
      <c r="L793" s="88"/>
      <c r="M793" s="88"/>
    </row>
    <row r="794" spans="12:13">
      <c r="L794" s="88"/>
      <c r="M794" s="88"/>
    </row>
    <row r="795" spans="12:13">
      <c r="L795" s="88"/>
      <c r="M795" s="88"/>
    </row>
    <row r="796" spans="12:13">
      <c r="L796" s="88"/>
      <c r="M796" s="88"/>
    </row>
    <row r="797" spans="12:13">
      <c r="L797" s="88"/>
      <c r="M797" s="88"/>
    </row>
    <row r="798" spans="12:13">
      <c r="L798" s="88"/>
      <c r="M798" s="88"/>
    </row>
    <row r="799" spans="12:13">
      <c r="L799" s="88"/>
      <c r="M799" s="88"/>
    </row>
    <row r="800" spans="12:13">
      <c r="L800" s="88"/>
      <c r="M800" s="88"/>
    </row>
    <row r="801" spans="12:13">
      <c r="L801" s="88"/>
      <c r="M801" s="88"/>
    </row>
    <row r="802" spans="12:13">
      <c r="L802" s="88"/>
      <c r="M802" s="88"/>
    </row>
    <row r="803" spans="12:13">
      <c r="L803" s="88"/>
      <c r="M803" s="88"/>
    </row>
    <row r="804" spans="12:13">
      <c r="L804" s="88"/>
      <c r="M804" s="88"/>
    </row>
    <row r="805" spans="12:13">
      <c r="L805" s="88"/>
      <c r="M805" s="88"/>
    </row>
    <row r="806" spans="12:13">
      <c r="L806" s="88"/>
      <c r="M806" s="88"/>
    </row>
    <row r="807" spans="12:13">
      <c r="L807" s="88"/>
      <c r="M807" s="88"/>
    </row>
    <row r="808" spans="12:13">
      <c r="L808" s="88"/>
      <c r="M808" s="88"/>
    </row>
    <row r="809" spans="12:13">
      <c r="L809" s="88"/>
      <c r="M809" s="88"/>
    </row>
    <row r="810" spans="12:13">
      <c r="L810" s="88"/>
      <c r="M810" s="88"/>
    </row>
    <row r="811" spans="12:13">
      <c r="L811" s="88"/>
      <c r="M811" s="88"/>
    </row>
    <row r="812" spans="12:13">
      <c r="L812" s="88"/>
      <c r="M812" s="88"/>
    </row>
    <row r="813" spans="12:13">
      <c r="L813" s="88"/>
      <c r="M813" s="88"/>
    </row>
    <row r="814" spans="12:13">
      <c r="L814" s="88"/>
      <c r="M814" s="88"/>
    </row>
    <row r="815" spans="12:13">
      <c r="L815" s="88"/>
      <c r="M815" s="88"/>
    </row>
    <row r="816" spans="12:13">
      <c r="L816" s="88"/>
      <c r="M816" s="88"/>
    </row>
    <row r="817" spans="12:13">
      <c r="L817" s="88"/>
      <c r="M817" s="88"/>
    </row>
    <row r="818" spans="12:13">
      <c r="L818" s="88"/>
      <c r="M818" s="88"/>
    </row>
    <row r="819" spans="12:13">
      <c r="L819" s="88"/>
      <c r="M819" s="88"/>
    </row>
    <row r="820" spans="12:13">
      <c r="L820" s="88"/>
      <c r="M820" s="88"/>
    </row>
    <row r="821" spans="12:13">
      <c r="L821" s="88"/>
      <c r="M821" s="88"/>
    </row>
    <row r="822" spans="12:13">
      <c r="L822" s="88"/>
      <c r="M822" s="88"/>
    </row>
    <row r="823" spans="12:13">
      <c r="L823" s="88"/>
      <c r="M823" s="88"/>
    </row>
    <row r="824" spans="12:13">
      <c r="L824" s="88"/>
      <c r="M824" s="88"/>
    </row>
    <row r="825" spans="12:13">
      <c r="L825" s="88"/>
      <c r="M825" s="88"/>
    </row>
    <row r="826" spans="12:13">
      <c r="L826" s="88"/>
      <c r="M826" s="88"/>
    </row>
    <row r="827" spans="12:13">
      <c r="L827" s="88"/>
      <c r="M827" s="88"/>
    </row>
    <row r="828" spans="12:13">
      <c r="L828" s="88"/>
      <c r="M828" s="88"/>
    </row>
    <row r="829" spans="12:13">
      <c r="L829" s="88"/>
      <c r="M829" s="88"/>
    </row>
    <row r="830" spans="12:13">
      <c r="L830" s="88"/>
      <c r="M830" s="88"/>
    </row>
    <row r="831" spans="12:13">
      <c r="L831" s="88"/>
      <c r="M831" s="88"/>
    </row>
    <row r="832" spans="12:13">
      <c r="L832" s="88"/>
      <c r="M832" s="88"/>
    </row>
    <row r="833" spans="12:13">
      <c r="L833" s="88"/>
      <c r="M833" s="88"/>
    </row>
    <row r="834" spans="12:13">
      <c r="L834" s="88"/>
      <c r="M834" s="88"/>
    </row>
    <row r="835" spans="12:13">
      <c r="L835" s="88"/>
      <c r="M835" s="88"/>
    </row>
    <row r="836" spans="12:13">
      <c r="L836" s="88"/>
      <c r="M836" s="88"/>
    </row>
    <row r="837" spans="12:13">
      <c r="L837" s="88"/>
      <c r="M837" s="88"/>
    </row>
    <row r="838" spans="12:13">
      <c r="L838" s="88"/>
      <c r="M838" s="88"/>
    </row>
    <row r="839" spans="12:13">
      <c r="L839" s="88"/>
      <c r="M839" s="88"/>
    </row>
    <row r="840" spans="12:13">
      <c r="L840" s="88"/>
      <c r="M840" s="88"/>
    </row>
    <row r="841" spans="12:13">
      <c r="L841" s="88"/>
      <c r="M841" s="88"/>
    </row>
    <row r="842" spans="12:13">
      <c r="L842" s="88"/>
      <c r="M842" s="88"/>
    </row>
    <row r="843" spans="12:13">
      <c r="L843" s="88"/>
      <c r="M843" s="88"/>
    </row>
    <row r="844" spans="12:13">
      <c r="L844" s="88"/>
      <c r="M844" s="88"/>
    </row>
    <row r="845" spans="12:13">
      <c r="L845" s="88"/>
      <c r="M845" s="88"/>
    </row>
    <row r="846" spans="12:13">
      <c r="L846" s="88"/>
      <c r="M846" s="88"/>
    </row>
    <row r="847" spans="12:13">
      <c r="L847" s="88"/>
      <c r="M847" s="88"/>
    </row>
    <row r="848" spans="12:13">
      <c r="L848" s="88"/>
      <c r="M848" s="88"/>
    </row>
    <row r="849" spans="12:13">
      <c r="L849" s="88"/>
      <c r="M849" s="88"/>
    </row>
    <row r="850" spans="12:13">
      <c r="L850" s="88"/>
      <c r="M850" s="88"/>
    </row>
    <row r="851" spans="12:13">
      <c r="L851" s="88"/>
      <c r="M851" s="88"/>
    </row>
    <row r="852" spans="12:13">
      <c r="L852" s="88"/>
      <c r="M852" s="88"/>
    </row>
    <row r="853" spans="12:13">
      <c r="L853" s="88"/>
      <c r="M853" s="88"/>
    </row>
    <row r="854" spans="12:13">
      <c r="L854" s="88"/>
      <c r="M854" s="88"/>
    </row>
    <row r="855" spans="12:13">
      <c r="L855" s="88"/>
      <c r="M855" s="88"/>
    </row>
    <row r="856" spans="12:13">
      <c r="L856" s="88"/>
      <c r="M856" s="88"/>
    </row>
    <row r="857" spans="12:13">
      <c r="L857" s="88"/>
      <c r="M857" s="88"/>
    </row>
    <row r="858" spans="12:13">
      <c r="L858" s="88"/>
      <c r="M858" s="88"/>
    </row>
    <row r="859" spans="12:13">
      <c r="L859" s="88"/>
      <c r="M859" s="88"/>
    </row>
    <row r="860" spans="12:13">
      <c r="L860" s="88"/>
      <c r="M860" s="88"/>
    </row>
    <row r="861" spans="12:13">
      <c r="L861" s="88"/>
      <c r="M861" s="88"/>
    </row>
    <row r="862" spans="12:13">
      <c r="L862" s="88"/>
      <c r="M862" s="88"/>
    </row>
    <row r="863" spans="12:13">
      <c r="L863" s="88"/>
      <c r="M863" s="88"/>
    </row>
    <row r="864" spans="12:13">
      <c r="L864" s="88"/>
      <c r="M864" s="88"/>
    </row>
    <row r="865" spans="12:13">
      <c r="L865" s="88"/>
      <c r="M865" s="88"/>
    </row>
    <row r="866" spans="12:13">
      <c r="L866" s="88"/>
      <c r="M866" s="88"/>
    </row>
    <row r="867" spans="12:13">
      <c r="L867" s="88"/>
      <c r="M867" s="88"/>
    </row>
    <row r="868" spans="12:13">
      <c r="L868" s="88"/>
      <c r="M868" s="88"/>
    </row>
    <row r="869" spans="12:13">
      <c r="L869" s="88"/>
      <c r="M869" s="88"/>
    </row>
    <row r="870" spans="12:13">
      <c r="L870" s="88"/>
      <c r="M870" s="88"/>
    </row>
    <row r="871" spans="12:13">
      <c r="L871" s="88"/>
      <c r="M871" s="88"/>
    </row>
    <row r="872" spans="12:13">
      <c r="L872" s="88"/>
      <c r="M872" s="88"/>
    </row>
    <row r="873" spans="12:13">
      <c r="L873" s="88"/>
      <c r="M873" s="88"/>
    </row>
    <row r="874" spans="12:13">
      <c r="L874" s="88"/>
      <c r="M874" s="88"/>
    </row>
    <row r="875" spans="12:13">
      <c r="L875" s="88"/>
      <c r="M875" s="88"/>
    </row>
    <row r="876" spans="12:13">
      <c r="L876" s="88"/>
      <c r="M876" s="88"/>
    </row>
    <row r="877" spans="12:13">
      <c r="L877" s="88"/>
      <c r="M877" s="88"/>
    </row>
    <row r="878" spans="12:13">
      <c r="L878" s="88"/>
      <c r="M878" s="88"/>
    </row>
    <row r="879" spans="12:13">
      <c r="L879" s="88"/>
      <c r="M879" s="88"/>
    </row>
    <row r="880" spans="12:13">
      <c r="L880" s="88"/>
      <c r="M880" s="88"/>
    </row>
    <row r="881" spans="12:13">
      <c r="L881" s="88"/>
      <c r="M881" s="88"/>
    </row>
    <row r="882" spans="12:13">
      <c r="L882" s="88"/>
      <c r="M882" s="88"/>
    </row>
    <row r="883" spans="12:13">
      <c r="L883" s="88"/>
      <c r="M883" s="88"/>
    </row>
    <row r="884" spans="12:13">
      <c r="L884" s="88"/>
      <c r="M884" s="88"/>
    </row>
    <row r="885" spans="12:13">
      <c r="L885" s="88"/>
      <c r="M885" s="88"/>
    </row>
    <row r="886" spans="12:13">
      <c r="L886" s="88"/>
      <c r="M886" s="88"/>
    </row>
    <row r="887" spans="12:13">
      <c r="L887" s="88"/>
      <c r="M887" s="88"/>
    </row>
    <row r="888" spans="12:13">
      <c r="L888" s="88"/>
      <c r="M888" s="88"/>
    </row>
    <row r="889" spans="12:13">
      <c r="L889" s="88"/>
      <c r="M889" s="88"/>
    </row>
    <row r="890" spans="12:13">
      <c r="L890" s="88"/>
      <c r="M890" s="88"/>
    </row>
    <row r="891" spans="12:13">
      <c r="L891" s="88"/>
      <c r="M891" s="88"/>
    </row>
    <row r="892" spans="12:13">
      <c r="L892" s="88"/>
      <c r="M892" s="88"/>
    </row>
    <row r="893" spans="12:13">
      <c r="L893" s="88"/>
      <c r="M893" s="88"/>
    </row>
    <row r="894" spans="12:13">
      <c r="L894" s="88"/>
      <c r="M894" s="88"/>
    </row>
    <row r="895" spans="12:13">
      <c r="L895" s="88"/>
      <c r="M895" s="88"/>
    </row>
    <row r="896" spans="12:13">
      <c r="L896" s="88"/>
      <c r="M896" s="88"/>
    </row>
    <row r="897" spans="12:13">
      <c r="L897" s="88"/>
      <c r="M897" s="88"/>
    </row>
    <row r="898" spans="12:13">
      <c r="L898" s="88"/>
      <c r="M898" s="88"/>
    </row>
    <row r="899" spans="12:13">
      <c r="L899" s="88"/>
      <c r="M899" s="88"/>
    </row>
    <row r="900" spans="12:13">
      <c r="L900" s="88"/>
      <c r="M900" s="88"/>
    </row>
    <row r="901" spans="12:13">
      <c r="L901" s="88"/>
      <c r="M901" s="88"/>
    </row>
    <row r="902" spans="12:13">
      <c r="L902" s="88"/>
      <c r="M902" s="88"/>
    </row>
    <row r="903" spans="12:13">
      <c r="L903" s="88"/>
      <c r="M903" s="88"/>
    </row>
    <row r="904" spans="12:13">
      <c r="L904" s="88"/>
      <c r="M904" s="88"/>
    </row>
    <row r="905" spans="12:13">
      <c r="L905" s="88"/>
      <c r="M905" s="88"/>
    </row>
    <row r="906" spans="12:13">
      <c r="L906" s="88"/>
      <c r="M906" s="88"/>
    </row>
    <row r="907" spans="12:13">
      <c r="L907" s="88"/>
      <c r="M907" s="88"/>
    </row>
    <row r="908" spans="12:13">
      <c r="L908" s="88"/>
      <c r="M908" s="88"/>
    </row>
    <row r="909" spans="12:13">
      <c r="L909" s="88"/>
      <c r="M909" s="88"/>
    </row>
    <row r="910" spans="12:13">
      <c r="L910" s="88"/>
      <c r="M910" s="88"/>
    </row>
    <row r="911" spans="12:13">
      <c r="L911" s="88"/>
      <c r="M911" s="88"/>
    </row>
    <row r="912" spans="12:13">
      <c r="L912" s="88"/>
      <c r="M912" s="88"/>
    </row>
    <row r="913" spans="12:13">
      <c r="L913" s="88"/>
      <c r="M913" s="88"/>
    </row>
    <row r="914" spans="12:13">
      <c r="L914" s="88"/>
      <c r="M914" s="88"/>
    </row>
    <row r="915" spans="12:13">
      <c r="L915" s="88"/>
      <c r="M915" s="88"/>
    </row>
    <row r="916" spans="12:13">
      <c r="L916" s="88"/>
      <c r="M916" s="88"/>
    </row>
    <row r="917" spans="12:13">
      <c r="L917" s="88"/>
      <c r="M917" s="88"/>
    </row>
    <row r="918" spans="12:13">
      <c r="L918" s="88"/>
      <c r="M918" s="88"/>
    </row>
    <row r="919" spans="12:13">
      <c r="L919" s="88"/>
      <c r="M919" s="88"/>
    </row>
    <row r="920" spans="12:13">
      <c r="L920" s="88"/>
      <c r="M920" s="88"/>
    </row>
    <row r="921" spans="12:13">
      <c r="L921" s="88"/>
      <c r="M921" s="88"/>
    </row>
    <row r="922" spans="12:13">
      <c r="L922" s="88"/>
      <c r="M922" s="88"/>
    </row>
    <row r="923" spans="12:13">
      <c r="L923" s="88"/>
      <c r="M923" s="88"/>
    </row>
    <row r="924" spans="12:13">
      <c r="L924" s="88"/>
      <c r="M924" s="88"/>
    </row>
    <row r="925" spans="12:13">
      <c r="L925" s="88"/>
      <c r="M925" s="88"/>
    </row>
    <row r="926" spans="12:13">
      <c r="L926" s="88"/>
      <c r="M926" s="88"/>
    </row>
    <row r="927" spans="12:13">
      <c r="L927" s="88"/>
      <c r="M927" s="88"/>
    </row>
    <row r="928" spans="12:13">
      <c r="L928" s="88"/>
      <c r="M928" s="88"/>
    </row>
    <row r="929" spans="12:13">
      <c r="L929" s="88"/>
      <c r="M929" s="88"/>
    </row>
    <row r="930" spans="12:13">
      <c r="L930" s="88"/>
      <c r="M930" s="88"/>
    </row>
    <row r="931" spans="12:13">
      <c r="L931" s="88"/>
      <c r="M931" s="88"/>
    </row>
    <row r="932" spans="12:13">
      <c r="L932" s="88"/>
      <c r="M932" s="88"/>
    </row>
    <row r="933" spans="12:13">
      <c r="L933" s="88"/>
      <c r="M933" s="88"/>
    </row>
    <row r="934" spans="12:13">
      <c r="L934" s="88"/>
      <c r="M934" s="88"/>
    </row>
    <row r="935" spans="12:13">
      <c r="L935" s="88"/>
      <c r="M935" s="88"/>
    </row>
    <row r="936" spans="12:13">
      <c r="L936" s="88"/>
      <c r="M936" s="88"/>
    </row>
    <row r="937" spans="12:13">
      <c r="L937" s="88"/>
      <c r="M937" s="88"/>
    </row>
    <row r="938" spans="12:13">
      <c r="L938" s="88"/>
      <c r="M938" s="88"/>
    </row>
    <row r="939" spans="12:13">
      <c r="L939" s="88"/>
      <c r="M939" s="88"/>
    </row>
    <row r="940" spans="12:13">
      <c r="L940" s="88"/>
      <c r="M940" s="88"/>
    </row>
    <row r="941" spans="12:13">
      <c r="L941" s="88"/>
      <c r="M941" s="88"/>
    </row>
    <row r="942" spans="12:13">
      <c r="L942" s="88"/>
      <c r="M942" s="88"/>
    </row>
    <row r="943" spans="12:13">
      <c r="L943" s="88"/>
      <c r="M943" s="88"/>
    </row>
    <row r="944" spans="12:13">
      <c r="L944" s="88"/>
      <c r="M944" s="88"/>
    </row>
    <row r="945" spans="12:13">
      <c r="L945" s="88"/>
      <c r="M945" s="88"/>
    </row>
    <row r="946" spans="12:13">
      <c r="L946" s="88"/>
      <c r="M946" s="88"/>
    </row>
    <row r="947" spans="12:13">
      <c r="L947" s="88"/>
      <c r="M947" s="88"/>
    </row>
    <row r="948" spans="12:13">
      <c r="L948" s="88"/>
      <c r="M948" s="88"/>
    </row>
    <row r="949" spans="12:13">
      <c r="L949" s="88"/>
      <c r="M949" s="88"/>
    </row>
    <row r="950" spans="12:13">
      <c r="L950" s="88"/>
      <c r="M950" s="88"/>
    </row>
    <row r="951" spans="12:13">
      <c r="L951" s="88"/>
      <c r="M951" s="88"/>
    </row>
    <row r="952" spans="12:13">
      <c r="L952" s="88"/>
      <c r="M952" s="88"/>
    </row>
    <row r="953" spans="12:13">
      <c r="L953" s="88"/>
      <c r="M953" s="88"/>
    </row>
    <row r="954" spans="12:13">
      <c r="L954" s="88"/>
      <c r="M954" s="88"/>
    </row>
    <row r="955" spans="12:13">
      <c r="L955" s="88"/>
      <c r="M955" s="88"/>
    </row>
    <row r="956" spans="12:13">
      <c r="L956" s="88"/>
      <c r="M956" s="88"/>
    </row>
    <row r="957" spans="12:13">
      <c r="L957" s="88"/>
      <c r="M957" s="88"/>
    </row>
    <row r="958" spans="12:13">
      <c r="L958" s="88"/>
      <c r="M958" s="88"/>
    </row>
    <row r="959" spans="12:13">
      <c r="L959" s="88"/>
      <c r="M959" s="88"/>
    </row>
    <row r="960" spans="12:13">
      <c r="L960" s="88"/>
      <c r="M960" s="88"/>
    </row>
    <row r="961" spans="12:13">
      <c r="L961" s="88"/>
      <c r="M961" s="88"/>
    </row>
    <row r="962" spans="12:13">
      <c r="L962" s="88"/>
      <c r="M962" s="88"/>
    </row>
    <row r="963" spans="12:13">
      <c r="L963" s="88"/>
      <c r="M963" s="88"/>
    </row>
    <row r="964" spans="12:13">
      <c r="L964" s="88"/>
      <c r="M964" s="88"/>
    </row>
    <row r="965" spans="12:13">
      <c r="L965" s="88"/>
      <c r="M965" s="88"/>
    </row>
    <row r="966" spans="12:13">
      <c r="L966" s="88"/>
      <c r="M966" s="88"/>
    </row>
    <row r="967" spans="12:13">
      <c r="L967" s="88"/>
      <c r="M967" s="88"/>
    </row>
    <row r="968" spans="12:13">
      <c r="L968" s="88"/>
      <c r="M968" s="88"/>
    </row>
    <row r="969" spans="12:13">
      <c r="L969" s="88"/>
      <c r="M969" s="88"/>
    </row>
    <row r="970" spans="12:13">
      <c r="L970" s="88"/>
      <c r="M970" s="88"/>
    </row>
    <row r="971" spans="12:13">
      <c r="L971" s="88"/>
      <c r="M971" s="88"/>
    </row>
    <row r="972" spans="12:13">
      <c r="L972" s="88"/>
      <c r="M972" s="88"/>
    </row>
    <row r="973" spans="12:13">
      <c r="L973" s="88"/>
      <c r="M973" s="88"/>
    </row>
    <row r="974" spans="12:13">
      <c r="L974" s="88"/>
      <c r="M974" s="88"/>
    </row>
    <row r="975" spans="12:13">
      <c r="L975" s="88"/>
      <c r="M975" s="88"/>
    </row>
    <row r="976" spans="12:13">
      <c r="L976" s="88"/>
      <c r="M976" s="88"/>
    </row>
    <row r="977" spans="12:13">
      <c r="L977" s="88"/>
      <c r="M977" s="88"/>
    </row>
    <row r="978" spans="12:13">
      <c r="L978" s="88"/>
      <c r="M978" s="88"/>
    </row>
    <row r="979" spans="12:13">
      <c r="L979" s="88"/>
      <c r="M979" s="88"/>
    </row>
    <row r="980" spans="12:13">
      <c r="L980" s="88"/>
      <c r="M980" s="88"/>
    </row>
    <row r="981" spans="12:13">
      <c r="L981" s="88"/>
      <c r="M981" s="88"/>
    </row>
    <row r="982" spans="12:13">
      <c r="L982" s="88"/>
      <c r="M982" s="88"/>
    </row>
    <row r="983" spans="12:13">
      <c r="L983" s="88"/>
      <c r="M983" s="88"/>
    </row>
    <row r="984" spans="12:13">
      <c r="L984" s="88"/>
      <c r="M984" s="88"/>
    </row>
    <row r="985" spans="12:13">
      <c r="L985" s="88"/>
      <c r="M985" s="88"/>
    </row>
    <row r="986" spans="12:13">
      <c r="L986" s="88"/>
      <c r="M986" s="88"/>
    </row>
    <row r="987" spans="12:13">
      <c r="L987" s="88"/>
      <c r="M987" s="88"/>
    </row>
    <row r="988" spans="12:13">
      <c r="L988" s="88"/>
      <c r="M988" s="88"/>
    </row>
    <row r="989" spans="12:13">
      <c r="L989" s="88"/>
      <c r="M989" s="88"/>
    </row>
    <row r="990" spans="12:13">
      <c r="L990" s="88"/>
      <c r="M990" s="88"/>
    </row>
    <row r="991" spans="12:13">
      <c r="L991" s="88"/>
      <c r="M991" s="88"/>
    </row>
    <row r="992" spans="12:13">
      <c r="L992" s="88"/>
      <c r="M992" s="88"/>
    </row>
    <row r="993" spans="12:13">
      <c r="L993" s="88"/>
      <c r="M993" s="88"/>
    </row>
    <row r="994" spans="12:13">
      <c r="L994" s="88"/>
      <c r="M994" s="88"/>
    </row>
    <row r="995" spans="12:13">
      <c r="L995" s="88"/>
      <c r="M995" s="88"/>
    </row>
    <row r="996" spans="12:13">
      <c r="L996" s="88"/>
      <c r="M996" s="88"/>
    </row>
    <row r="997" spans="12:13">
      <c r="L997" s="88"/>
      <c r="M997" s="88"/>
    </row>
    <row r="998" spans="12:13">
      <c r="L998" s="88"/>
      <c r="M998" s="88"/>
    </row>
    <row r="999" spans="12:13">
      <c r="L999" s="88"/>
      <c r="M999" s="88"/>
    </row>
    <row r="1000" spans="12:13">
      <c r="L1000" s="88"/>
      <c r="M1000" s="88"/>
    </row>
  </sheetData>
  <mergeCells count="129">
    <mergeCell ref="A105:A107"/>
    <mergeCell ref="A61:A67"/>
    <mergeCell ref="A68:A73"/>
    <mergeCell ref="A77:A90"/>
    <mergeCell ref="A74:A76"/>
    <mergeCell ref="A91:A94"/>
    <mergeCell ref="A57:A58"/>
    <mergeCell ref="A59:A60"/>
    <mergeCell ref="E60:F60"/>
    <mergeCell ref="E59:F59"/>
    <mergeCell ref="E57:F57"/>
    <mergeCell ref="E58:F58"/>
    <mergeCell ref="E69:F69"/>
    <mergeCell ref="E97:F97"/>
    <mergeCell ref="E87:F87"/>
    <mergeCell ref="E91:F91"/>
    <mergeCell ref="E88:F88"/>
    <mergeCell ref="E100:F100"/>
    <mergeCell ref="E85:F85"/>
    <mergeCell ref="E86:F86"/>
    <mergeCell ref="E81:F81"/>
    <mergeCell ref="E83:F83"/>
    <mergeCell ref="E84:F84"/>
    <mergeCell ref="E82:F82"/>
    <mergeCell ref="E1:F1"/>
    <mergeCell ref="E2:F2"/>
    <mergeCell ref="E3:F3"/>
    <mergeCell ref="E4:F4"/>
    <mergeCell ref="E19:F19"/>
    <mergeCell ref="E20:F20"/>
    <mergeCell ref="A103:A104"/>
    <mergeCell ref="A99:A102"/>
    <mergeCell ref="A95:A98"/>
    <mergeCell ref="E53:F53"/>
    <mergeCell ref="E54:F54"/>
    <mergeCell ref="E55:F55"/>
    <mergeCell ref="E56:F56"/>
    <mergeCell ref="E61:F61"/>
    <mergeCell ref="E62:F62"/>
    <mergeCell ref="E71:F71"/>
    <mergeCell ref="E70:F70"/>
    <mergeCell ref="E74:F74"/>
    <mergeCell ref="E75:F75"/>
    <mergeCell ref="E76:F76"/>
    <mergeCell ref="E77:F77"/>
    <mergeCell ref="E73:F73"/>
    <mergeCell ref="E65:F65"/>
    <mergeCell ref="E66:F66"/>
    <mergeCell ref="E8:F8"/>
    <mergeCell ref="E9:F9"/>
    <mergeCell ref="E11:F11"/>
    <mergeCell ref="E10:F10"/>
    <mergeCell ref="E12:F12"/>
    <mergeCell ref="E13:F13"/>
    <mergeCell ref="E6:F6"/>
    <mergeCell ref="E7:F7"/>
    <mergeCell ref="E5:F5"/>
    <mergeCell ref="A8:A10"/>
    <mergeCell ref="A11:A26"/>
    <mergeCell ref="A35:A37"/>
    <mergeCell ref="A33:A34"/>
    <mergeCell ref="A50:A56"/>
    <mergeCell ref="A27:A32"/>
    <mergeCell ref="A38:A40"/>
    <mergeCell ref="A6:A7"/>
    <mergeCell ref="A2:A5"/>
    <mergeCell ref="E17:F17"/>
    <mergeCell ref="E14:F14"/>
    <mergeCell ref="E15:F15"/>
    <mergeCell ref="E16:F16"/>
    <mergeCell ref="E18:F18"/>
    <mergeCell ref="E29:F29"/>
    <mergeCell ref="E23:F23"/>
    <mergeCell ref="A43:A49"/>
    <mergeCell ref="A41:A42"/>
    <mergeCell ref="E95:F95"/>
    <mergeCell ref="E96:F96"/>
    <mergeCell ref="E93:F93"/>
    <mergeCell ref="E94:F94"/>
    <mergeCell ref="E27:F27"/>
    <mergeCell ref="E28:F28"/>
    <mergeCell ref="E21:F21"/>
    <mergeCell ref="E22:F22"/>
    <mergeCell ref="E24:F24"/>
    <mergeCell ref="E25:F25"/>
    <mergeCell ref="E67:F67"/>
    <mergeCell ref="E68:F68"/>
    <mergeCell ref="E63:F63"/>
    <mergeCell ref="E64:F64"/>
    <mergeCell ref="E98:F98"/>
    <mergeCell ref="E99:F99"/>
    <mergeCell ref="E101:F101"/>
    <mergeCell ref="E104:F104"/>
    <mergeCell ref="E105:F105"/>
    <mergeCell ref="E106:F106"/>
    <mergeCell ref="E107:F107"/>
    <mergeCell ref="E102:F102"/>
    <mergeCell ref="E103:F103"/>
    <mergeCell ref="E26:F26"/>
    <mergeCell ref="E41:F41"/>
    <mergeCell ref="E47:F47"/>
    <mergeCell ref="E45:F45"/>
    <mergeCell ref="E46:F46"/>
    <mergeCell ref="E52:F52"/>
    <mergeCell ref="E44:F44"/>
    <mergeCell ref="E50:F50"/>
    <mergeCell ref="E51:F51"/>
    <mergeCell ref="E35:F35"/>
    <mergeCell ref="E36:F36"/>
    <mergeCell ref="E40:F40"/>
    <mergeCell ref="E39:F39"/>
    <mergeCell ref="E38:F38"/>
    <mergeCell ref="E34:F34"/>
    <mergeCell ref="E37:F37"/>
    <mergeCell ref="E31:F31"/>
    <mergeCell ref="E32:F32"/>
    <mergeCell ref="E33:F33"/>
    <mergeCell ref="E30:F30"/>
    <mergeCell ref="E43:F43"/>
    <mergeCell ref="E42:F42"/>
    <mergeCell ref="E89:F89"/>
    <mergeCell ref="E90:F90"/>
    <mergeCell ref="E48:F48"/>
    <mergeCell ref="E49:F49"/>
    <mergeCell ref="E72:F72"/>
    <mergeCell ref="E78:F78"/>
    <mergeCell ref="E79:F79"/>
    <mergeCell ref="E80:F80"/>
    <mergeCell ref="E92:F9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Battle Tracking</vt:lpstr>
      <vt:lpstr>Weapon Damage</vt:lpstr>
      <vt:lpstr>Ability Damage &amp; Affects</vt:lpstr>
      <vt:lpstr>Spell Damage &amp; Affects</vt:lpstr>
      <vt:lpstr>Subclass Skills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Stacie Irving</cp:lastModifiedBy>
  <dcterms:modified xsi:type="dcterms:W3CDTF">2022-11-16T02:35:35Z</dcterms:modified>
</cp:coreProperties>
</file>