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2A2DDC26-1DAA-4306-B036-9B322F1146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8" i="1" s="1"/>
</calcChain>
</file>

<file path=xl/sharedStrings.xml><?xml version="1.0" encoding="utf-8"?>
<sst xmlns="http://schemas.openxmlformats.org/spreadsheetml/2006/main" count="50" uniqueCount="50">
  <si>
    <t>Gambaran Umum Keadaan Sekolah Menengah Atas (Sma) Tiap Provinsi (Indonesia) Tahun 2021/2022 SMA</t>
  </si>
  <si>
    <t>Provinsi</t>
  </si>
  <si>
    <t>Sekolah</t>
  </si>
  <si>
    <t>Siswa</t>
  </si>
  <si>
    <t>Mengulang</t>
  </si>
  <si>
    <t>Putus Sekolah</t>
  </si>
  <si>
    <t>Kepala Sekolah &amp; Guru</t>
  </si>
  <si>
    <t>Tenaga Kependidikan</t>
  </si>
  <si>
    <t>Rombel</t>
  </si>
  <si>
    <t>Ruang Kelas</t>
  </si>
  <si>
    <t>Indonesia</t>
  </si>
  <si>
    <t>Tanggal cutoff:</t>
  </si>
  <si>
    <t>30 November 2021</t>
  </si>
  <si>
    <t>Sumber:</t>
  </si>
  <si>
    <t>Portal Satu Data Kementerian Pendidikan, Kebudayaan, Riset dan Teknologi Republik Indonesia</t>
  </si>
  <si>
    <t>DKI JAKARTA</t>
  </si>
  <si>
    <t>JAWA BARAT</t>
  </si>
  <si>
    <t>JAWA TENGAH</t>
  </si>
  <si>
    <t>DI YOGYAKARTA</t>
  </si>
  <si>
    <t>JAWA TIMUR</t>
  </si>
  <si>
    <t>ACEH</t>
  </si>
  <si>
    <t>SUMATERA UTARA</t>
  </si>
  <si>
    <t>SUMATERA BARAT</t>
  </si>
  <si>
    <t>RIAU</t>
  </si>
  <si>
    <t>JAMBI</t>
  </si>
  <si>
    <t>SUMATERA SELATAN</t>
  </si>
  <si>
    <t>LAMPUNG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</si>
  <si>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</si>
  <si>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</si>
  <si>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</si>
  <si>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</si>
  <si>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</si>
  <si>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</si>
  <si>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</si>
  <si>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</si>
  <si>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MALUKU</t>
  </si>
  <si>
    <t>BALI</t>
  </si>
  <si>
    <t>NUSA TENGGARA BARAT</t>
  </si>
  <si>
    <t>NUSA TENGGARA TIMUR</t>
  </si>
  <si>
    <t>PAPUA</t>
  </si>
  <si>
    <t>BENGKULU</t>
  </si>
  <si>
    <t>MALUKU UTARA</t>
  </si>
  <si>
    <t>BANTEN</t>
  </si>
  <si>
    <t>KEP. BANGKA BELITUNG</t>
  </si>
  <si>
    <t>GORONTALO</t>
  </si>
  <si>
    <t>KEP. RIAU</t>
  </si>
  <si>
    <t>PAPUA BARAT</t>
  </si>
  <si>
    <t>SULAWESI BARAT</t>
  </si>
  <si>
    <t>KALIMANTAN UTARA</t>
  </si>
  <si>
    <t>Jumlah Tenaga Pendidik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</si>
</sst>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1E8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0" fillId="0" borderId="2" xfId="0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-portal.belajar.id/dataset/detail/2/L0-000000/2021/SMA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topLeftCell="C1" workbookViewId="0">
      <selection activeCell="K13" sqref="K13"/>
    </sheetView>
  </sheetViews>
  <sheetFormatPr defaultRowHeight="14.5" x14ac:dyDescent="0.35"/>
  <cols>
    <col min="1" max="1" width="30" customWidth="1"/>
    <col min="2" max="9" width="20" customWidth="1"/>
    <col min="10" max="10" width="26" customWidth="1"/>
  </cols>
  <sheetData>
    <row r="1" spans="1:10" ht="17" x14ac:dyDescent="0.4">
      <c r="A1" s="4" t="s">
        <v>0</v>
      </c>
      <c r="B1" s="5"/>
      <c r="C1" s="5"/>
      <c r="D1" s="5"/>
      <c r="E1" s="5"/>
      <c r="F1" s="5"/>
      <c r="G1" s="5"/>
      <c r="H1" s="5"/>
      <c r="I1" s="5"/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7" t="s">
        <v>49</v>
      </c>
    </row>
    <row r="4" spans="1:10" x14ac:dyDescent="0.35">
      <c r="A4" s="2" t="s">
        <v>15</v>
      </c>
      <c r="B4" s="2">
        <v>489</v>
      </c>
      <c r="C4" s="2">
        <v>181583</v>
      </c>
      <c r="D4" s="2">
        <v>0</v>
      </c>
      <c r="E4" s="2">
        <v>414</v>
      </c>
      <c r="F4" s="2">
        <v>11162</v>
      </c>
      <c r="G4" s="2">
        <v>2376</v>
      </c>
      <c r="H4" s="2">
        <v>5849</v>
      </c>
      <c r="I4" s="2">
        <v>6761</v>
      </c>
      <c r="J4" s="2">
        <f>F4+G4</f>
        <v>13538</v>
      </c>
    </row>
    <row r="5" spans="1:10" x14ac:dyDescent="0.35">
      <c r="A5" s="6" t="s">
        <v>16</v>
      </c>
      <c r="B5" s="2">
        <v>1667</v>
      </c>
      <c r="C5" s="2">
        <v>763630</v>
      </c>
      <c r="D5" s="2">
        <v>0</v>
      </c>
      <c r="E5" s="2">
        <v>712</v>
      </c>
      <c r="F5" s="2">
        <v>37825</v>
      </c>
      <c r="G5" s="2">
        <v>8897</v>
      </c>
      <c r="H5" s="2">
        <v>23671</v>
      </c>
      <c r="I5" s="2">
        <v>27121</v>
      </c>
      <c r="J5" s="2">
        <f t="shared" ref="J5:J37" si="0">F5+G5</f>
        <v>46722</v>
      </c>
    </row>
    <row r="6" spans="1:10" x14ac:dyDescent="0.35">
      <c r="A6" s="6" t="s">
        <v>17</v>
      </c>
      <c r="B6" s="2">
        <v>848</v>
      </c>
      <c r="C6" s="2">
        <v>429686</v>
      </c>
      <c r="D6" s="2">
        <v>0</v>
      </c>
      <c r="E6" s="2">
        <v>126</v>
      </c>
      <c r="F6" s="2">
        <v>24842</v>
      </c>
      <c r="G6" s="2">
        <v>6267</v>
      </c>
      <c r="H6" s="2">
        <v>13369</v>
      </c>
      <c r="I6" s="2">
        <v>14854</v>
      </c>
      <c r="J6" s="2">
        <f t="shared" si="0"/>
        <v>31109</v>
      </c>
    </row>
    <row r="7" spans="1:10" x14ac:dyDescent="0.35">
      <c r="A7" s="6" t="s">
        <v>18</v>
      </c>
      <c r="B7" s="2">
        <v>169</v>
      </c>
      <c r="C7" s="2">
        <v>58555</v>
      </c>
      <c r="D7" s="2">
        <v>0</v>
      </c>
      <c r="E7" s="2">
        <v>8</v>
      </c>
      <c r="F7" s="2">
        <v>4293</v>
      </c>
      <c r="G7" s="2">
        <v>1333</v>
      </c>
      <c r="H7" s="2">
        <v>1982</v>
      </c>
      <c r="I7" s="2">
        <v>2334</v>
      </c>
      <c r="J7" s="2">
        <f t="shared" si="0"/>
        <v>5626</v>
      </c>
    </row>
    <row r="8" spans="1:10" x14ac:dyDescent="0.35">
      <c r="A8" s="6" t="s">
        <v>19</v>
      </c>
      <c r="B8" s="2">
        <v>1521</v>
      </c>
      <c r="C8" s="2">
        <v>537251</v>
      </c>
      <c r="D8" s="2">
        <v>0</v>
      </c>
      <c r="E8" s="2">
        <v>734</v>
      </c>
      <c r="F8" s="2">
        <v>32643</v>
      </c>
      <c r="G8" s="2">
        <v>7220</v>
      </c>
      <c r="H8" s="2">
        <v>17870</v>
      </c>
      <c r="I8" s="2">
        <v>20282</v>
      </c>
      <c r="J8" s="2">
        <f t="shared" si="0"/>
        <v>39863</v>
      </c>
    </row>
    <row r="9" spans="1:10" x14ac:dyDescent="0.35">
      <c r="A9" s="6" t="s">
        <v>20</v>
      </c>
      <c r="B9" s="2">
        <v>529</v>
      </c>
      <c r="C9" s="2">
        <v>130229</v>
      </c>
      <c r="D9" s="2">
        <v>0</v>
      </c>
      <c r="E9" s="2">
        <v>693</v>
      </c>
      <c r="F9" s="2">
        <v>13448</v>
      </c>
      <c r="G9" s="2">
        <v>2965</v>
      </c>
      <c r="H9" s="2">
        <v>5014</v>
      </c>
      <c r="I9" s="2">
        <v>6841</v>
      </c>
      <c r="J9" s="2">
        <f t="shared" si="0"/>
        <v>16413</v>
      </c>
    </row>
    <row r="10" spans="1:10" x14ac:dyDescent="0.35">
      <c r="A10" s="6" t="s">
        <v>21</v>
      </c>
      <c r="B10" s="2">
        <v>1066</v>
      </c>
      <c r="C10" s="2">
        <v>384886</v>
      </c>
      <c r="D10" s="2">
        <v>0</v>
      </c>
      <c r="E10" s="2">
        <v>982</v>
      </c>
      <c r="F10" s="2">
        <v>22710</v>
      </c>
      <c r="G10" s="2">
        <v>2768</v>
      </c>
      <c r="H10" s="2">
        <v>12104</v>
      </c>
      <c r="I10" s="2">
        <v>13860</v>
      </c>
      <c r="J10" s="2">
        <f t="shared" si="0"/>
        <v>25478</v>
      </c>
    </row>
    <row r="11" spans="1:10" x14ac:dyDescent="0.35">
      <c r="A11" s="6" t="s">
        <v>22</v>
      </c>
      <c r="B11" s="2">
        <v>331</v>
      </c>
      <c r="C11" s="2">
        <v>151414</v>
      </c>
      <c r="D11" s="2">
        <v>0</v>
      </c>
      <c r="E11" s="2">
        <v>212</v>
      </c>
      <c r="F11" s="2">
        <v>11190</v>
      </c>
      <c r="G11" s="2">
        <v>2033</v>
      </c>
      <c r="H11" s="2">
        <v>4946</v>
      </c>
      <c r="I11" s="2">
        <v>5750</v>
      </c>
      <c r="J11" s="2">
        <f t="shared" si="0"/>
        <v>13223</v>
      </c>
    </row>
    <row r="12" spans="1:10" x14ac:dyDescent="0.35">
      <c r="A12" s="6" t="s">
        <v>23</v>
      </c>
      <c r="B12" s="2">
        <v>447</v>
      </c>
      <c r="C12" s="2">
        <v>164971</v>
      </c>
      <c r="D12" s="2">
        <v>0</v>
      </c>
      <c r="E12" s="2">
        <v>389</v>
      </c>
      <c r="F12" s="2">
        <v>11441</v>
      </c>
      <c r="G12" s="2">
        <v>1993</v>
      </c>
      <c r="H12" s="2">
        <v>5438</v>
      </c>
      <c r="I12" s="2">
        <v>6206</v>
      </c>
      <c r="J12" s="2">
        <f t="shared" si="0"/>
        <v>13434</v>
      </c>
    </row>
    <row r="13" spans="1:10" x14ac:dyDescent="0.35">
      <c r="A13" s="6" t="s">
        <v>24</v>
      </c>
      <c r="B13" s="2">
        <v>235</v>
      </c>
      <c r="C13" s="2">
        <v>77582</v>
      </c>
      <c r="D13" s="2">
        <v>0</v>
      </c>
      <c r="E13" s="2">
        <v>203</v>
      </c>
      <c r="F13" s="2">
        <v>5835</v>
      </c>
      <c r="G13" s="2">
        <v>1265</v>
      </c>
      <c r="H13" s="2">
        <v>2666</v>
      </c>
      <c r="I13" s="2">
        <v>3207</v>
      </c>
      <c r="J13" s="2">
        <f t="shared" si="0"/>
        <v>7100</v>
      </c>
    </row>
    <row r="14" spans="1:10" x14ac:dyDescent="0.35">
      <c r="A14" s="6" t="s">
        <v>25</v>
      </c>
      <c r="B14" s="2">
        <v>599</v>
      </c>
      <c r="C14" s="2">
        <v>210175</v>
      </c>
      <c r="D14" s="2">
        <v>0</v>
      </c>
      <c r="E14" s="2">
        <v>340</v>
      </c>
      <c r="F14" s="2">
        <v>14033</v>
      </c>
      <c r="G14" s="2">
        <v>2910</v>
      </c>
      <c r="H14" s="2">
        <v>6733</v>
      </c>
      <c r="I14" s="2">
        <v>7684</v>
      </c>
      <c r="J14" s="2">
        <f t="shared" si="0"/>
        <v>16943</v>
      </c>
    </row>
    <row r="15" spans="1:10" x14ac:dyDescent="0.35">
      <c r="A15" s="6" t="s">
        <v>26</v>
      </c>
      <c r="B15" s="2">
        <v>512</v>
      </c>
      <c r="C15" s="2">
        <v>160094</v>
      </c>
      <c r="D15" s="2">
        <v>0</v>
      </c>
      <c r="E15" s="2">
        <v>225</v>
      </c>
      <c r="F15" s="2">
        <v>11082</v>
      </c>
      <c r="G15" s="2">
        <v>2290</v>
      </c>
      <c r="H15" s="2">
        <v>5355</v>
      </c>
      <c r="I15" s="2">
        <v>6169</v>
      </c>
      <c r="J15" s="2">
        <f t="shared" si="0"/>
        <v>13372</v>
      </c>
    </row>
    <row r="16" spans="1:10" x14ac:dyDescent="0.35">
      <c r="A16" s="6" t="s">
        <v>27</v>
      </c>
      <c r="B16" s="2">
        <v>448</v>
      </c>
      <c r="C16" s="2">
        <v>131194</v>
      </c>
      <c r="D16" s="2">
        <v>0</v>
      </c>
      <c r="E16" s="2">
        <v>333</v>
      </c>
      <c r="F16" s="2">
        <v>7276</v>
      </c>
      <c r="G16" s="2">
        <v>889</v>
      </c>
      <c r="H16" s="2">
        <v>4327</v>
      </c>
      <c r="I16" s="2">
        <v>4994</v>
      </c>
      <c r="J16" s="2">
        <f t="shared" si="0"/>
        <v>8165</v>
      </c>
    </row>
    <row r="17" spans="1:10" x14ac:dyDescent="0.35">
      <c r="A17" s="6" t="s">
        <v>28</v>
      </c>
      <c r="B17" s="2">
        <v>241</v>
      </c>
      <c r="C17" s="2">
        <v>60634</v>
      </c>
      <c r="D17" s="2">
        <v>0</v>
      </c>
      <c r="E17" s="2">
        <v>95</v>
      </c>
      <c r="F17" s="2">
        <v>4825</v>
      </c>
      <c r="G17" s="2">
        <v>518</v>
      </c>
      <c r="H17" s="2">
        <v>2255</v>
      </c>
      <c r="I17" s="2">
        <v>2677</v>
      </c>
      <c r="J17" s="2">
        <f t="shared" si="0"/>
        <v>5343</v>
      </c>
    </row>
    <row r="18" spans="1:10" x14ac:dyDescent="0.35">
      <c r="A18" s="6" t="s">
        <v>29</v>
      </c>
      <c r="B18" s="2">
        <v>202</v>
      </c>
      <c r="C18" s="2">
        <v>66914</v>
      </c>
      <c r="D18" s="2">
        <v>0</v>
      </c>
      <c r="E18" s="2">
        <v>112</v>
      </c>
      <c r="F18" s="2">
        <v>4770</v>
      </c>
      <c r="G18" s="2">
        <v>931</v>
      </c>
      <c r="H18" s="2">
        <v>2318</v>
      </c>
      <c r="I18" s="2">
        <v>2627</v>
      </c>
      <c r="J18" s="2">
        <f t="shared" si="0"/>
        <v>5701</v>
      </c>
    </row>
    <row r="19" spans="1:10" x14ac:dyDescent="0.35">
      <c r="A19" s="6" t="s">
        <v>30</v>
      </c>
      <c r="B19" s="2">
        <v>228</v>
      </c>
      <c r="C19" s="2">
        <v>78764</v>
      </c>
      <c r="D19" s="2">
        <v>0</v>
      </c>
      <c r="E19" s="2">
        <v>130</v>
      </c>
      <c r="F19" s="2">
        <v>4852</v>
      </c>
      <c r="G19" s="2">
        <v>1105</v>
      </c>
      <c r="H19" s="2">
        <v>2588</v>
      </c>
      <c r="I19" s="2">
        <v>3214</v>
      </c>
      <c r="J19" s="2">
        <f t="shared" si="0"/>
        <v>5957</v>
      </c>
    </row>
    <row r="20" spans="1:10" x14ac:dyDescent="0.35">
      <c r="A20" s="6" t="s">
        <v>31</v>
      </c>
      <c r="B20" s="2">
        <v>229</v>
      </c>
      <c r="C20" s="2">
        <v>62858</v>
      </c>
      <c r="D20" s="2">
        <v>0</v>
      </c>
      <c r="E20" s="2">
        <v>142</v>
      </c>
      <c r="F20" s="2">
        <v>4661</v>
      </c>
      <c r="G20" s="2">
        <v>668</v>
      </c>
      <c r="H20" s="2">
        <v>2530</v>
      </c>
      <c r="I20" s="2">
        <v>2992</v>
      </c>
      <c r="J20" s="2">
        <f t="shared" si="0"/>
        <v>5329</v>
      </c>
    </row>
    <row r="21" spans="1:10" x14ac:dyDescent="0.35">
      <c r="A21" s="6" t="s">
        <v>32</v>
      </c>
      <c r="B21" s="2">
        <v>227</v>
      </c>
      <c r="C21" s="2">
        <v>79520</v>
      </c>
      <c r="D21" s="2">
        <v>0</v>
      </c>
      <c r="E21" s="2">
        <v>207</v>
      </c>
      <c r="F21" s="2">
        <v>5163</v>
      </c>
      <c r="G21" s="2">
        <v>910</v>
      </c>
      <c r="H21" s="2">
        <v>2685</v>
      </c>
      <c r="I21" s="2">
        <v>3194</v>
      </c>
      <c r="J21" s="2">
        <f t="shared" si="0"/>
        <v>6073</v>
      </c>
    </row>
    <row r="22" spans="1:10" x14ac:dyDescent="0.35">
      <c r="A22" s="6" t="s">
        <v>33</v>
      </c>
      <c r="B22" s="2">
        <v>595</v>
      </c>
      <c r="C22" s="2">
        <v>229715</v>
      </c>
      <c r="D22" s="2">
        <v>0</v>
      </c>
      <c r="E22" s="2">
        <v>771</v>
      </c>
      <c r="F22" s="2">
        <v>15192</v>
      </c>
      <c r="G22" s="2">
        <v>2466</v>
      </c>
      <c r="H22" s="2">
        <v>7610</v>
      </c>
      <c r="I22" s="2">
        <v>9462</v>
      </c>
      <c r="J22" s="2">
        <f t="shared" si="0"/>
        <v>17658</v>
      </c>
    </row>
    <row r="23" spans="1:10" x14ac:dyDescent="0.35">
      <c r="A23" s="6" t="s">
        <v>34</v>
      </c>
      <c r="B23" s="2">
        <v>305</v>
      </c>
      <c r="C23" s="2">
        <v>94467</v>
      </c>
      <c r="D23" s="2">
        <v>0</v>
      </c>
      <c r="E23" s="2">
        <v>238</v>
      </c>
      <c r="F23" s="2">
        <v>6755</v>
      </c>
      <c r="G23" s="2">
        <v>622</v>
      </c>
      <c r="H23" s="2">
        <v>3365</v>
      </c>
      <c r="I23" s="2">
        <v>4445</v>
      </c>
      <c r="J23" s="2">
        <f t="shared" si="0"/>
        <v>7377</v>
      </c>
    </row>
    <row r="24" spans="1:10" x14ac:dyDescent="0.35">
      <c r="A24" s="6" t="s">
        <v>35</v>
      </c>
      <c r="B24" s="2">
        <v>282</v>
      </c>
      <c r="C24" s="2">
        <v>70203</v>
      </c>
      <c r="D24" s="2">
        <v>0</v>
      </c>
      <c r="E24" s="2">
        <v>299</v>
      </c>
      <c r="F24" s="2">
        <v>6181</v>
      </c>
      <c r="G24" s="2">
        <v>710</v>
      </c>
      <c r="H24" s="2">
        <v>2654</v>
      </c>
      <c r="I24" s="2">
        <v>3552</v>
      </c>
      <c r="J24" s="2">
        <f t="shared" si="0"/>
        <v>6891</v>
      </c>
    </row>
    <row r="25" spans="1:10" x14ac:dyDescent="0.35">
      <c r="A25" s="6" t="s">
        <v>36</v>
      </c>
      <c r="B25" s="2">
        <v>158</v>
      </c>
      <c r="C25" s="2">
        <v>90935</v>
      </c>
      <c r="D25" s="2">
        <v>0</v>
      </c>
      <c r="E25" s="2">
        <v>15</v>
      </c>
      <c r="F25" s="2">
        <v>5447</v>
      </c>
      <c r="G25" s="2">
        <v>1842</v>
      </c>
      <c r="H25" s="2">
        <v>2757</v>
      </c>
      <c r="I25" s="2">
        <v>3013</v>
      </c>
      <c r="J25" s="2">
        <f t="shared" si="0"/>
        <v>7289</v>
      </c>
    </row>
    <row r="26" spans="1:10" x14ac:dyDescent="0.35">
      <c r="A26" s="6" t="s">
        <v>37</v>
      </c>
      <c r="B26" s="2">
        <v>333</v>
      </c>
      <c r="C26" s="2">
        <v>111388</v>
      </c>
      <c r="D26" s="2">
        <v>0</v>
      </c>
      <c r="E26" s="2">
        <v>390</v>
      </c>
      <c r="F26" s="2">
        <v>8761</v>
      </c>
      <c r="G26" s="2">
        <v>1750</v>
      </c>
      <c r="H26" s="2">
        <v>3584</v>
      </c>
      <c r="I26" s="2">
        <v>4271</v>
      </c>
      <c r="J26" s="2">
        <f t="shared" si="0"/>
        <v>10511</v>
      </c>
    </row>
    <row r="27" spans="1:10" x14ac:dyDescent="0.35">
      <c r="A27" s="6" t="s">
        <v>38</v>
      </c>
      <c r="B27" s="2">
        <v>580</v>
      </c>
      <c r="C27" s="2">
        <v>203633</v>
      </c>
      <c r="D27" s="2">
        <v>0</v>
      </c>
      <c r="E27" s="2">
        <v>658</v>
      </c>
      <c r="F27" s="2">
        <v>14669</v>
      </c>
      <c r="G27" s="2">
        <v>1815</v>
      </c>
      <c r="H27" s="2">
        <v>7149</v>
      </c>
      <c r="I27" s="2">
        <v>8879</v>
      </c>
      <c r="J27" s="2">
        <f t="shared" si="0"/>
        <v>16484</v>
      </c>
    </row>
    <row r="28" spans="1:10" x14ac:dyDescent="0.35">
      <c r="A28" s="6" t="s">
        <v>39</v>
      </c>
      <c r="B28" s="2">
        <v>246</v>
      </c>
      <c r="C28" s="2">
        <v>69780</v>
      </c>
      <c r="D28" s="2">
        <v>0</v>
      </c>
      <c r="E28" s="2">
        <v>586</v>
      </c>
      <c r="F28" s="2">
        <v>4517</v>
      </c>
      <c r="G28" s="2">
        <v>555</v>
      </c>
      <c r="H28" s="2">
        <v>2347</v>
      </c>
      <c r="I28" s="2">
        <v>2783</v>
      </c>
      <c r="J28" s="2">
        <f t="shared" si="0"/>
        <v>5072</v>
      </c>
    </row>
    <row r="29" spans="1:10" x14ac:dyDescent="0.35">
      <c r="A29" s="6" t="s">
        <v>40</v>
      </c>
      <c r="B29" s="2">
        <v>143</v>
      </c>
      <c r="C29" s="2">
        <v>52169</v>
      </c>
      <c r="D29" s="2">
        <v>0</v>
      </c>
      <c r="E29" s="2">
        <v>175</v>
      </c>
      <c r="F29" s="2">
        <v>4014</v>
      </c>
      <c r="G29" s="2">
        <v>996</v>
      </c>
      <c r="H29" s="2">
        <v>1778</v>
      </c>
      <c r="I29" s="2">
        <v>2078</v>
      </c>
      <c r="J29" s="2">
        <f t="shared" si="0"/>
        <v>5010</v>
      </c>
    </row>
    <row r="30" spans="1:10" x14ac:dyDescent="0.35">
      <c r="A30" s="6" t="s">
        <v>41</v>
      </c>
      <c r="B30" s="2">
        <v>215</v>
      </c>
      <c r="C30" s="2">
        <v>42479</v>
      </c>
      <c r="D30" s="2">
        <v>0</v>
      </c>
      <c r="E30" s="2">
        <v>167</v>
      </c>
      <c r="F30" s="2">
        <v>3358</v>
      </c>
      <c r="G30" s="2">
        <v>384</v>
      </c>
      <c r="H30" s="2">
        <v>1625</v>
      </c>
      <c r="I30" s="2">
        <v>2135</v>
      </c>
      <c r="J30" s="2">
        <f t="shared" si="0"/>
        <v>3742</v>
      </c>
    </row>
    <row r="31" spans="1:10" x14ac:dyDescent="0.35">
      <c r="A31" s="6" t="s">
        <v>42</v>
      </c>
      <c r="B31" s="2">
        <v>576</v>
      </c>
      <c r="C31" s="2">
        <v>211195</v>
      </c>
      <c r="D31" s="2">
        <v>0</v>
      </c>
      <c r="E31" s="2">
        <v>366</v>
      </c>
      <c r="F31" s="2">
        <v>11243</v>
      </c>
      <c r="G31" s="2">
        <v>2249</v>
      </c>
      <c r="H31" s="2">
        <v>6614</v>
      </c>
      <c r="I31" s="2">
        <v>7515</v>
      </c>
      <c r="J31" s="2">
        <f t="shared" si="0"/>
        <v>13492</v>
      </c>
    </row>
    <row r="32" spans="1:10" x14ac:dyDescent="0.35">
      <c r="A32" s="6" t="s">
        <v>43</v>
      </c>
      <c r="B32" s="2">
        <v>70</v>
      </c>
      <c r="C32" s="2">
        <v>29413</v>
      </c>
      <c r="D32" s="2">
        <v>0</v>
      </c>
      <c r="E32" s="2">
        <v>23</v>
      </c>
      <c r="F32" s="2">
        <v>1663</v>
      </c>
      <c r="G32" s="2">
        <v>495</v>
      </c>
      <c r="H32" s="2">
        <v>942</v>
      </c>
      <c r="I32" s="2">
        <v>1027</v>
      </c>
      <c r="J32" s="2">
        <f t="shared" si="0"/>
        <v>2158</v>
      </c>
    </row>
    <row r="33" spans="1:10" x14ac:dyDescent="0.35">
      <c r="A33" s="6" t="s">
        <v>44</v>
      </c>
      <c r="B33" s="2">
        <v>69</v>
      </c>
      <c r="C33" s="2">
        <v>31553</v>
      </c>
      <c r="D33" s="2">
        <v>0</v>
      </c>
      <c r="E33" s="2">
        <v>108</v>
      </c>
      <c r="F33" s="2">
        <v>1883</v>
      </c>
      <c r="G33" s="2">
        <v>398</v>
      </c>
      <c r="H33" s="2">
        <v>1037</v>
      </c>
      <c r="I33" s="2">
        <v>1132</v>
      </c>
      <c r="J33" s="2">
        <f t="shared" si="0"/>
        <v>2281</v>
      </c>
    </row>
    <row r="34" spans="1:10" x14ac:dyDescent="0.35">
      <c r="A34" s="6" t="s">
        <v>45</v>
      </c>
      <c r="B34" s="2">
        <v>152</v>
      </c>
      <c r="C34" s="2">
        <v>52258</v>
      </c>
      <c r="D34" s="2">
        <v>0</v>
      </c>
      <c r="E34" s="2">
        <v>31</v>
      </c>
      <c r="F34" s="2">
        <v>3345</v>
      </c>
      <c r="G34" s="2">
        <v>762</v>
      </c>
      <c r="H34" s="2">
        <v>1697</v>
      </c>
      <c r="I34" s="2">
        <v>1886</v>
      </c>
      <c r="J34" s="2">
        <f t="shared" si="0"/>
        <v>4107</v>
      </c>
    </row>
    <row r="35" spans="1:10" x14ac:dyDescent="0.35">
      <c r="A35" s="6" t="s">
        <v>46</v>
      </c>
      <c r="B35" s="2">
        <v>129</v>
      </c>
      <c r="C35" s="2">
        <v>29367</v>
      </c>
      <c r="D35" s="2">
        <v>0</v>
      </c>
      <c r="E35" s="2">
        <v>91</v>
      </c>
      <c r="F35" s="2">
        <v>2139</v>
      </c>
      <c r="G35" s="2">
        <v>187</v>
      </c>
      <c r="H35" s="2">
        <v>1131</v>
      </c>
      <c r="I35" s="2">
        <v>1305</v>
      </c>
      <c r="J35" s="2">
        <f t="shared" si="0"/>
        <v>2326</v>
      </c>
    </row>
    <row r="36" spans="1:10" x14ac:dyDescent="0.35">
      <c r="A36" s="6" t="s">
        <v>47</v>
      </c>
      <c r="B36" s="2">
        <v>88</v>
      </c>
      <c r="C36" s="2">
        <v>29186</v>
      </c>
      <c r="D36" s="2">
        <v>0</v>
      </c>
      <c r="E36" s="2">
        <v>60</v>
      </c>
      <c r="F36" s="2">
        <v>2154</v>
      </c>
      <c r="G36" s="2">
        <v>581</v>
      </c>
      <c r="H36" s="2">
        <v>990</v>
      </c>
      <c r="I36" s="2">
        <v>1251</v>
      </c>
      <c r="J36" s="2">
        <f t="shared" si="0"/>
        <v>2735</v>
      </c>
    </row>
    <row r="37" spans="1:10" x14ac:dyDescent="0.35">
      <c r="A37" s="6" t="s">
        <v>48</v>
      </c>
      <c r="B37" s="2">
        <v>66</v>
      </c>
      <c r="C37" s="2">
        <v>17662</v>
      </c>
      <c r="D37" s="2">
        <v>0</v>
      </c>
      <c r="E37" s="2">
        <v>20</v>
      </c>
      <c r="F37" s="2">
        <v>1350</v>
      </c>
      <c r="G37" s="2">
        <v>268</v>
      </c>
      <c r="H37" s="2">
        <v>642</v>
      </c>
      <c r="I37" s="2">
        <v>716</v>
      </c>
      <c r="J37" s="2">
        <f t="shared" si="0"/>
        <v>1618</v>
      </c>
    </row>
    <row r="38" spans="1:10" x14ac:dyDescent="0.35">
      <c r="A38" s="3" t="s">
        <v>10</v>
      </c>
      <c r="B38" s="3">
        <v>14007</v>
      </c>
      <c r="C38" s="3">
        <v>5096174</v>
      </c>
      <c r="D38" s="3">
        <v>0</v>
      </c>
      <c r="E38" s="3">
        <v>10055</v>
      </c>
      <c r="F38" s="3">
        <v>324813</v>
      </c>
      <c r="G38" s="3">
        <v>63423</v>
      </c>
      <c r="H38" s="3">
        <v>167692</v>
      </c>
      <c r="I38" s="3">
        <v>196297</v>
      </c>
      <c r="J38" s="8">
        <f>SUM(J4:J37)</f>
        <v>388140</v>
      </c>
    </row>
    <row r="41" spans="1:10" x14ac:dyDescent="0.35">
      <c r="A41" t="s">
        <v>11</v>
      </c>
      <c r="B41" t="s">
        <v>12</v>
      </c>
    </row>
    <row r="42" spans="1:10" x14ac:dyDescent="0.35">
      <c r="A42" t="s">
        <v>13</v>
      </c>
      <c r="B42" t="s">
        <v>14</v>
      </c>
    </row>
  </sheetData>
  <mergeCells count="1">
    <mergeCell ref="A1:I1"/>
  </mergeCells>
  <hyperlinks>
    <hyperlink ref="B42" r:id="rId1" display="https://data-portal.belajar.id/dataset/detail/2/L0-000000/2021/SMA-3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2024-07-20T11:02:13Z</dcterms:modified>
</cp:coreProperties>
</file>