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4" sheetId="1" r:id="rId3"/>
    <sheet state="visible" name="AIC" sheetId="2" r:id="rId4"/>
    <sheet state="visible" name="IOT" sheetId="3" r:id="rId5"/>
    <sheet state="visible" name="CNC" sheetId="4" r:id="rId6"/>
    <sheet state="visible" name="BCC" sheetId="5" r:id="rId7"/>
    <sheet state="visible" name="GIT" sheetId="6" r:id="rId8"/>
  </sheets>
  <definedNames/>
  <calcPr/>
</workbook>
</file>

<file path=xl/sharedStrings.xml><?xml version="1.0" encoding="utf-8"?>
<sst xmlns="http://schemas.openxmlformats.org/spreadsheetml/2006/main" count="3040" uniqueCount="1554">
  <si>
    <t>PIAIC - IOT Q1 Video Checklist</t>
  </si>
  <si>
    <t>PIAIC - AIC Q1 Video Checklist</t>
  </si>
  <si>
    <t>Week of April 12, 2020</t>
  </si>
  <si>
    <t>Week of April 19, 2020</t>
  </si>
  <si>
    <t>Week of April 26, 2020</t>
  </si>
  <si>
    <t>✓</t>
  </si>
  <si>
    <t>Week of May 3, 2020</t>
  </si>
  <si>
    <t>Week of May 10, 2020</t>
  </si>
  <si>
    <t>Week of May 17, 2020</t>
  </si>
  <si>
    <t>Video ID</t>
  </si>
  <si>
    <t>Section</t>
  </si>
  <si>
    <t>Lesson No.</t>
  </si>
  <si>
    <t>Lesson Name</t>
  </si>
  <si>
    <t>Video No.</t>
  </si>
  <si>
    <t>Video Name</t>
  </si>
  <si>
    <t>Day</t>
  </si>
  <si>
    <t>Week</t>
  </si>
  <si>
    <t>Week Number</t>
  </si>
  <si>
    <t>Week of May 24, 2020</t>
  </si>
  <si>
    <t>Week of May 31, 2020</t>
  </si>
  <si>
    <t>Week of June 7, 2020</t>
  </si>
  <si>
    <t>Week of June 14, 2020</t>
  </si>
  <si>
    <t>Week of June 21, 2020</t>
  </si>
  <si>
    <t>IOT001</t>
  </si>
  <si>
    <t>AIC001</t>
  </si>
  <si>
    <t>Week of June 28, 2020</t>
  </si>
  <si>
    <t>Week of July 5, 2020</t>
  </si>
  <si>
    <t>Week of July 12, 2020</t>
  </si>
  <si>
    <t>1. Introduction</t>
  </si>
  <si>
    <t>Welcome to PIAIC Program</t>
  </si>
  <si>
    <t>IOT002</t>
  </si>
  <si>
    <t>2. Introduction to Internet of Things</t>
  </si>
  <si>
    <t>AIC002</t>
  </si>
  <si>
    <t>Introduction to 4IR</t>
  </si>
  <si>
    <t>Introduction</t>
  </si>
  <si>
    <t>Artificial Intelligence Program Overview</t>
  </si>
  <si>
    <t>AIC003</t>
  </si>
  <si>
    <t>Artificial Intelligence Q1 Overview</t>
  </si>
  <si>
    <t>AIC004</t>
  </si>
  <si>
    <t>2. Introduction to Artificial Intelligence</t>
  </si>
  <si>
    <t>IOT003</t>
  </si>
  <si>
    <t>What is AI</t>
  </si>
  <si>
    <t>Intro to AI</t>
  </si>
  <si>
    <t>AIC005</t>
  </si>
  <si>
    <t>Introduction to 4IR, IoT and Embedded Systems</t>
  </si>
  <si>
    <t>Impact of AI in Industries</t>
  </si>
  <si>
    <t>IOT004</t>
  </si>
  <si>
    <t>AIC006</t>
  </si>
  <si>
    <t>What is the Fourth IR, first 3 IR</t>
  </si>
  <si>
    <t>ANI vs AGI</t>
  </si>
  <si>
    <t>IOT005</t>
  </si>
  <si>
    <t>AIC007</t>
  </si>
  <si>
    <t>What is the Fourth IR 2</t>
  </si>
  <si>
    <t>Machine Learning</t>
  </si>
  <si>
    <t>IOT006</t>
  </si>
  <si>
    <t>AIC008</t>
  </si>
  <si>
    <t>Why Now?</t>
  </si>
  <si>
    <t>Difference B/W Third &amp; Fourth IR</t>
  </si>
  <si>
    <t>IOT007</t>
  </si>
  <si>
    <t>AIC009</t>
  </si>
  <si>
    <t>The Issues &amp; Concern</t>
  </si>
  <si>
    <t>What is Data?</t>
  </si>
  <si>
    <t>AIC010</t>
  </si>
  <si>
    <t>IOT008</t>
  </si>
  <si>
    <t>Acquiring Data</t>
  </si>
  <si>
    <t>Next wave of Industry 4IR</t>
  </si>
  <si>
    <t>IOT009</t>
  </si>
  <si>
    <t>AIC011</t>
  </si>
  <si>
    <t>Use And Misuse of Data</t>
  </si>
  <si>
    <t>We are Way Behind the Developed Countries</t>
  </si>
  <si>
    <t>AIC012</t>
  </si>
  <si>
    <t>IOT010</t>
  </si>
  <si>
    <t>Data Science vs Machine Learning</t>
  </si>
  <si>
    <t>PIAIC will Apply 4IR Technologies on Pakistani Industry Verticals</t>
  </si>
  <si>
    <t>AIC013</t>
  </si>
  <si>
    <t>IOT011</t>
  </si>
  <si>
    <t>Intro to Deep Learning</t>
  </si>
  <si>
    <t>The Internet of Things (IoT) will power the Fourth Industrial Revolution</t>
  </si>
  <si>
    <t>AIC014</t>
  </si>
  <si>
    <t>AI and Related Disciplines</t>
  </si>
  <si>
    <t>IOT012</t>
  </si>
  <si>
    <t>What is IoT</t>
  </si>
  <si>
    <t>AIC015</t>
  </si>
  <si>
    <t>What Makes an AI Company?</t>
  </si>
  <si>
    <t>IOT013</t>
  </si>
  <si>
    <t>Definition of IOT</t>
  </si>
  <si>
    <t>AIC016</t>
  </si>
  <si>
    <t>Examples Supervised Learning</t>
  </si>
  <si>
    <t>IOT014</t>
  </si>
  <si>
    <t>IOT is about Billions of Devices</t>
  </si>
  <si>
    <t>AIC017</t>
  </si>
  <si>
    <t>IOT015</t>
  </si>
  <si>
    <t>Limitations of Machine Learning</t>
  </si>
  <si>
    <t>The Current and Future Impact of IoT</t>
  </si>
  <si>
    <t>AIC018</t>
  </si>
  <si>
    <t>IOT016</t>
  </si>
  <si>
    <t>Benefits of IOT</t>
  </si>
  <si>
    <t>Machine Learning Examples</t>
  </si>
  <si>
    <t>IOT017</t>
  </si>
  <si>
    <t>AIC019</t>
  </si>
  <si>
    <t>IOT Enabling Factors</t>
  </si>
  <si>
    <t>Data Science Examples</t>
  </si>
  <si>
    <t>IOT018</t>
  </si>
  <si>
    <t>AIC020</t>
  </si>
  <si>
    <t>Components of IoT architecture</t>
  </si>
  <si>
    <t>Machine Learning Changing Job Functions</t>
  </si>
  <si>
    <t>AIC021</t>
  </si>
  <si>
    <t>Working with an AI Team</t>
  </si>
  <si>
    <t>IOT019</t>
  </si>
  <si>
    <t>End-to-end IoT</t>
  </si>
  <si>
    <t>AIC022</t>
  </si>
  <si>
    <t>IOT020</t>
  </si>
  <si>
    <t>Machine Learning Tools</t>
  </si>
  <si>
    <t>Example IOT Devices</t>
  </si>
  <si>
    <t>IOT021</t>
  </si>
  <si>
    <t>AIC023</t>
  </si>
  <si>
    <t>Building AI In Your Company</t>
  </si>
  <si>
    <t>Software Required</t>
  </si>
  <si>
    <t>IOT022</t>
  </si>
  <si>
    <t>Our Programming Languages</t>
  </si>
  <si>
    <t>Case Studies</t>
  </si>
  <si>
    <t>IOT023</t>
  </si>
  <si>
    <t>Introduction to Internet of Things Part 2</t>
  </si>
  <si>
    <t>Applications of IOT</t>
  </si>
  <si>
    <t>AIC024</t>
  </si>
  <si>
    <t>IOT024</t>
  </si>
  <si>
    <t>Intro to IOT</t>
  </si>
  <si>
    <t>Some Roles of an AI Team</t>
  </si>
  <si>
    <t>IOT025</t>
  </si>
  <si>
    <t>AIC025</t>
  </si>
  <si>
    <t>Where we started</t>
  </si>
  <si>
    <t>AI Transformation Playbook</t>
  </si>
  <si>
    <t>IOT026</t>
  </si>
  <si>
    <t>AIC026</t>
  </si>
  <si>
    <t>Value Proposition</t>
  </si>
  <si>
    <t>Pitfalls of AI</t>
  </si>
  <si>
    <t>IOT027</t>
  </si>
  <si>
    <t>Layers of IOT</t>
  </si>
  <si>
    <t>AIC027</t>
  </si>
  <si>
    <t>Taking the First Step</t>
  </si>
  <si>
    <t>IOT028</t>
  </si>
  <si>
    <t>Challenges to IOT</t>
  </si>
  <si>
    <t>AIC028</t>
  </si>
  <si>
    <t>Survey of AI App Areas</t>
  </si>
  <si>
    <t>IOT029</t>
  </si>
  <si>
    <t>Past Present FO IOT</t>
  </si>
  <si>
    <t>AIC029</t>
  </si>
  <si>
    <t>Survey of AI Techniques</t>
  </si>
  <si>
    <t>IOT030</t>
  </si>
  <si>
    <t>IOT Example</t>
  </si>
  <si>
    <t>AIC030</t>
  </si>
  <si>
    <t>AI and Society</t>
  </si>
  <si>
    <t>Realistic View of AI</t>
  </si>
  <si>
    <t>IOT031</t>
  </si>
  <si>
    <t>IOT Example Wht the IOT RCD</t>
  </si>
  <si>
    <t>AIC031</t>
  </si>
  <si>
    <t>IOT032</t>
  </si>
  <si>
    <t>Discrimination and Bias</t>
  </si>
  <si>
    <t>IOT Devices vs Computer</t>
  </si>
  <si>
    <t>IOT033</t>
  </si>
  <si>
    <t>Technological Trends</t>
  </si>
  <si>
    <t>AIC032</t>
  </si>
  <si>
    <t>IOT034</t>
  </si>
  <si>
    <t>Adversarial Attacks on AI</t>
  </si>
  <si>
    <t>What are Embedded Systems</t>
  </si>
  <si>
    <t>IOT035</t>
  </si>
  <si>
    <t>AIC033</t>
  </si>
  <si>
    <t>Efficiency Rules in ES</t>
  </si>
  <si>
    <t>Adverse Uses of AI</t>
  </si>
  <si>
    <t>IOT036</t>
  </si>
  <si>
    <t>ES VS RPD</t>
  </si>
  <si>
    <t>AIC034</t>
  </si>
  <si>
    <t>AI and Developing Economies</t>
  </si>
  <si>
    <t>IOT037</t>
  </si>
  <si>
    <t>Embedded SS</t>
  </si>
  <si>
    <t>AIC035</t>
  </si>
  <si>
    <t>AI and Jobs</t>
  </si>
  <si>
    <t>IOT038</t>
  </si>
  <si>
    <t>Microcontrollers</t>
  </si>
  <si>
    <t>AIC036</t>
  </si>
  <si>
    <t>Conclusion</t>
  </si>
  <si>
    <t>IOT039</t>
  </si>
  <si>
    <t>Sensors</t>
  </si>
  <si>
    <t>AIC037</t>
  </si>
  <si>
    <t>IOT040</t>
  </si>
  <si>
    <t>Test Preparation</t>
  </si>
  <si>
    <t>Actuators</t>
  </si>
  <si>
    <t>AIC038</t>
  </si>
  <si>
    <t>3. Python</t>
  </si>
  <si>
    <t>IOT041</t>
  </si>
  <si>
    <t>Analog to Digital</t>
  </si>
  <si>
    <t>IOT042</t>
  </si>
  <si>
    <t>Microcontroller</t>
  </si>
  <si>
    <t>Python Part 1</t>
  </si>
  <si>
    <t>Programming with Python</t>
  </si>
  <si>
    <t>IOT043</t>
  </si>
  <si>
    <t>Other Microcontroller</t>
  </si>
  <si>
    <t>AIC039</t>
  </si>
  <si>
    <t>IOT044</t>
  </si>
  <si>
    <t>Compiler and Interpreter</t>
  </si>
  <si>
    <t>IOT Devuces Cloud Services</t>
  </si>
  <si>
    <t>AIC040</t>
  </si>
  <si>
    <t>Let's Learn Python</t>
  </si>
  <si>
    <t>IOT045</t>
  </si>
  <si>
    <t>IOT involves Two</t>
  </si>
  <si>
    <t>AIC041</t>
  </si>
  <si>
    <t>Versions of Python</t>
  </si>
  <si>
    <t>IOT046</t>
  </si>
  <si>
    <t>Example Water Pricing</t>
  </si>
  <si>
    <t>AIC042</t>
  </si>
  <si>
    <t>Versions of Python Part 2</t>
  </si>
  <si>
    <t>IOT047</t>
  </si>
  <si>
    <t>Maker IOT</t>
  </si>
  <si>
    <t>AIC043</t>
  </si>
  <si>
    <t>Print</t>
  </si>
  <si>
    <t>IOT048</t>
  </si>
  <si>
    <t>Introduction to Internet of Things Part 3</t>
  </si>
  <si>
    <t>1. Consumer IOT</t>
  </si>
  <si>
    <t>AIC044</t>
  </si>
  <si>
    <t>IOT049</t>
  </si>
  <si>
    <t>Variables</t>
  </si>
  <si>
    <t>2. Enterprise IOT</t>
  </si>
  <si>
    <t>AIC045</t>
  </si>
  <si>
    <t>If Else Statement</t>
  </si>
  <si>
    <t>IOT050</t>
  </si>
  <si>
    <t>3. IOT For Manufacturing</t>
  </si>
  <si>
    <t>AIC046</t>
  </si>
  <si>
    <t>Comments</t>
  </si>
  <si>
    <t>IOT051</t>
  </si>
  <si>
    <t>AIC047</t>
  </si>
  <si>
    <t>4. IOT Enabled Smart City</t>
  </si>
  <si>
    <t>User Inputs</t>
  </si>
  <si>
    <t>IOT052</t>
  </si>
  <si>
    <t>5. IOT Enabled Retail</t>
  </si>
  <si>
    <t>AIC048</t>
  </si>
  <si>
    <t>Lists</t>
  </si>
  <si>
    <t>IOT053</t>
  </si>
  <si>
    <t>6. IOT Adoption</t>
  </si>
  <si>
    <t>AIC049</t>
  </si>
  <si>
    <t>List - In Practice</t>
  </si>
  <si>
    <t>IOT054</t>
  </si>
  <si>
    <t>7. IOBT Software and Combat Clouds</t>
  </si>
  <si>
    <t>AIC050</t>
  </si>
  <si>
    <t>Accessing List Elements</t>
  </si>
  <si>
    <t>IOT055</t>
  </si>
  <si>
    <t>8. An IOT Device</t>
  </si>
  <si>
    <t>AIC051</t>
  </si>
  <si>
    <t>Adding Values in Lists</t>
  </si>
  <si>
    <t>IOT056</t>
  </si>
  <si>
    <t>9. Consumer versus Business Goals for IOT</t>
  </si>
  <si>
    <t>AIC052</t>
  </si>
  <si>
    <t>Adding Values in Lists - In Practice</t>
  </si>
  <si>
    <t>IOT057</t>
  </si>
  <si>
    <t>10. IoT Consumer Space Examples</t>
  </si>
  <si>
    <t>AIC053</t>
  </si>
  <si>
    <t>Finding Values in Lists</t>
  </si>
  <si>
    <t>IOT058</t>
  </si>
  <si>
    <t>11. Business goal for IOT</t>
  </si>
  <si>
    <t>AIC054</t>
  </si>
  <si>
    <t>Slicing Elements from Lists</t>
  </si>
  <si>
    <t>IOT059</t>
  </si>
  <si>
    <t>12. IOT Verticals</t>
  </si>
  <si>
    <t>AIC055</t>
  </si>
  <si>
    <t>Slicing - In Practice</t>
  </si>
  <si>
    <t>IOT060</t>
  </si>
  <si>
    <t>13. Core Subsystems of an IoT Architecture</t>
  </si>
  <si>
    <t>AIC056</t>
  </si>
  <si>
    <t>Removing Elements from List</t>
  </si>
  <si>
    <t>IOT061</t>
  </si>
  <si>
    <t>14. IOT Sub Systems Description 1</t>
  </si>
  <si>
    <t>AIC057</t>
  </si>
  <si>
    <t>Popping Elements from Lists</t>
  </si>
  <si>
    <t>IOT062</t>
  </si>
  <si>
    <t>15. IOT Sub Systems Description 2</t>
  </si>
  <si>
    <t>AIC058</t>
  </si>
  <si>
    <t>Tuples</t>
  </si>
  <si>
    <t>IOT063</t>
  </si>
  <si>
    <t>16. Optional Subsystems of an IoT Architecture 1</t>
  </si>
  <si>
    <t>AIC059</t>
  </si>
  <si>
    <t>IOT064</t>
  </si>
  <si>
    <t>Tuple - In Practice</t>
  </si>
  <si>
    <t>17. Optional Subsystems of an IoT Architecture 2</t>
  </si>
  <si>
    <t>AIC060</t>
  </si>
  <si>
    <t>Python Part 2</t>
  </si>
  <si>
    <t>For Loops</t>
  </si>
  <si>
    <t>IOT065</t>
  </si>
  <si>
    <t>18. IoT Hardware: IP Enabled Devices</t>
  </si>
  <si>
    <t>AIC061</t>
  </si>
  <si>
    <t>IOT066</t>
  </si>
  <si>
    <t>19. IoT Hardware: Sensors and Smart Sensors</t>
  </si>
  <si>
    <t>For Loop Break Keywords</t>
  </si>
  <si>
    <t>IOT067</t>
  </si>
  <si>
    <t>20. IoT Hardware: Non-IP Enabled Devices</t>
  </si>
  <si>
    <t>AIC062</t>
  </si>
  <si>
    <t>For Loop Continue Keywords</t>
  </si>
  <si>
    <t>IOT068</t>
  </si>
  <si>
    <t>21. Example of Sensors Available</t>
  </si>
  <si>
    <t>AIC063</t>
  </si>
  <si>
    <t>For Loop - In Practice</t>
  </si>
  <si>
    <t>IOT069</t>
  </si>
  <si>
    <t>22. Edge Devices and Field Gateways</t>
  </si>
  <si>
    <t>AIC064</t>
  </si>
  <si>
    <t>Nested for Loop - In Practice</t>
  </si>
  <si>
    <t>IOT070</t>
  </si>
  <si>
    <t>AIC065</t>
  </si>
  <si>
    <t>23. Edge computing</t>
  </si>
  <si>
    <t>Nested for Loop - In Practice Part 2</t>
  </si>
  <si>
    <t>IOT071</t>
  </si>
  <si>
    <t>AIC066</t>
  </si>
  <si>
    <t>24. Why pure cloud computing is not the best option for IoT</t>
  </si>
  <si>
    <t>Type Casting</t>
  </si>
  <si>
    <t>IOT072</t>
  </si>
  <si>
    <t>AIC067</t>
  </si>
  <si>
    <t>Type Casting - In Practice</t>
  </si>
  <si>
    <t>25. How does edge computing work 1</t>
  </si>
  <si>
    <t>IOT073</t>
  </si>
  <si>
    <t>26. How does edge computing work 2</t>
  </si>
  <si>
    <t>AIC068</t>
  </si>
  <si>
    <t>Changing Case</t>
  </si>
  <si>
    <t>IOT074</t>
  </si>
  <si>
    <t>27. The benefits for edge computing in IoT</t>
  </si>
  <si>
    <t>AIC069</t>
  </si>
  <si>
    <t>Changing Case - In Practice</t>
  </si>
  <si>
    <t>IOT075</t>
  </si>
  <si>
    <t>28. Edge Computing Use Cases</t>
  </si>
  <si>
    <t>AIC070</t>
  </si>
  <si>
    <t>Dictionaries</t>
  </si>
  <si>
    <t>IOT076</t>
  </si>
  <si>
    <t>Introduction to Internet of Things Part 4</t>
  </si>
  <si>
    <t>1. Voice Revolution</t>
  </si>
  <si>
    <t>AIC071</t>
  </si>
  <si>
    <t>Dictionary - In Practice</t>
  </si>
  <si>
    <t>AIC072</t>
  </si>
  <si>
    <t>IOT077</t>
  </si>
  <si>
    <t>Accessing Info from Dictionaries</t>
  </si>
  <si>
    <t>2. Voice Assistant</t>
  </si>
  <si>
    <t>AIC073</t>
  </si>
  <si>
    <t>Adding Keys to Dictionaries</t>
  </si>
  <si>
    <t>IOT078</t>
  </si>
  <si>
    <t>AIC074</t>
  </si>
  <si>
    <t>3. Voice entry point in IOT</t>
  </si>
  <si>
    <t>Adding a New Key To An Existing Dictionary - In Practice</t>
  </si>
  <si>
    <t>IOT079</t>
  </si>
  <si>
    <t>AIC075</t>
  </si>
  <si>
    <t>4. Visions of dialogue from science fiction</t>
  </si>
  <si>
    <t>Removing Info from Dictionaries</t>
  </si>
  <si>
    <t>IOT080</t>
  </si>
  <si>
    <t>AIC076</t>
  </si>
  <si>
    <t>5. A new kind of UI VUI</t>
  </si>
  <si>
    <t>Iterating over info from Dictionaries</t>
  </si>
  <si>
    <t>IOT081</t>
  </si>
  <si>
    <t>AIC077</t>
  </si>
  <si>
    <t>What Can you store in Dictionaries</t>
  </si>
  <si>
    <t>6. VUI Human to human vs human to computer</t>
  </si>
  <si>
    <t>IOT082</t>
  </si>
  <si>
    <t>AIC078</t>
  </si>
  <si>
    <t>7. Digital Assistants are so Hot</t>
  </si>
  <si>
    <t>List of Dictionaries</t>
  </si>
  <si>
    <t>AIC079</t>
  </si>
  <si>
    <t>IOT083</t>
  </si>
  <si>
    <t>Accessing info from a List of Dictionaries</t>
  </si>
  <si>
    <t>8. Reasons for being so Hot</t>
  </si>
  <si>
    <t>AIC080</t>
  </si>
  <si>
    <t>IOT084</t>
  </si>
  <si>
    <t>Dictionary of Lists</t>
  </si>
  <si>
    <t>9. AI Assistants Some Examples</t>
  </si>
  <si>
    <t>AIC081</t>
  </si>
  <si>
    <t>IOT085</t>
  </si>
  <si>
    <t>Dictionary of Dictionaries</t>
  </si>
  <si>
    <t>10. What is a Bot</t>
  </si>
  <si>
    <t>AIC082</t>
  </si>
  <si>
    <t>Python Part 3</t>
  </si>
  <si>
    <t>IOT086</t>
  </si>
  <si>
    <t>Function Part 1</t>
  </si>
  <si>
    <t>11. Scenarios for Bots</t>
  </si>
  <si>
    <t>AIC083</t>
  </si>
  <si>
    <t>IOT087</t>
  </si>
  <si>
    <t>12. Embedded devices with dialogue</t>
  </si>
  <si>
    <t>Function Part 2</t>
  </si>
  <si>
    <t>IOT088</t>
  </si>
  <si>
    <t>AIC084</t>
  </si>
  <si>
    <t>13. Embedded devices with dialogue capabilities</t>
  </si>
  <si>
    <t>Function Part 3</t>
  </si>
  <si>
    <t>PIAIC - CNC Q1 Video Checklist</t>
  </si>
  <si>
    <t>AIC085</t>
  </si>
  <si>
    <t>IOT089</t>
  </si>
  <si>
    <t>14. Dialogs are for bots like screens</t>
  </si>
  <si>
    <t>Function Part 4</t>
  </si>
  <si>
    <t>IOT090</t>
  </si>
  <si>
    <t>AIC086</t>
  </si>
  <si>
    <t>15. Google Assistant</t>
  </si>
  <si>
    <t>Function Part 5</t>
  </si>
  <si>
    <t>IOT091</t>
  </si>
  <si>
    <t>CNC001</t>
  </si>
  <si>
    <t>16. Google Assistant coming soon for more speakers</t>
  </si>
  <si>
    <t>AIC087</t>
  </si>
  <si>
    <t>Function Part 6</t>
  </si>
  <si>
    <t>IOT092</t>
  </si>
  <si>
    <t>17. Google wants to see as well hear</t>
  </si>
  <si>
    <t>AIC088</t>
  </si>
  <si>
    <t>IOT093</t>
  </si>
  <si>
    <t>Function Part 7</t>
  </si>
  <si>
    <t>18. How to develop for the google Assistant Platform</t>
  </si>
  <si>
    <t>CNC002</t>
  </si>
  <si>
    <t>Cloud Native Program Overview</t>
  </si>
  <si>
    <t>AIC089</t>
  </si>
  <si>
    <t>IOT094</t>
  </si>
  <si>
    <t>Function Part 8</t>
  </si>
  <si>
    <t>19. VUI Some design principles</t>
  </si>
  <si>
    <t>CNC003</t>
  </si>
  <si>
    <t>2. Introduction to Cloud Native Computing</t>
  </si>
  <si>
    <t>Introduction to Cloud Native Computing</t>
  </si>
  <si>
    <t>Monolithic Computing</t>
  </si>
  <si>
    <t>AIC090</t>
  </si>
  <si>
    <t>IOT095</t>
  </si>
  <si>
    <t>Function Part 9</t>
  </si>
  <si>
    <t>20. Our voice platform</t>
  </si>
  <si>
    <t>CNC004</t>
  </si>
  <si>
    <t>Microservice Architecture</t>
  </si>
  <si>
    <t>AIC091</t>
  </si>
  <si>
    <t>IOT096</t>
  </si>
  <si>
    <t>21. IoT Open Source Software</t>
  </si>
  <si>
    <t>Function Part 10</t>
  </si>
  <si>
    <t>CNC005</t>
  </si>
  <si>
    <t>What Is Cloud?</t>
  </si>
  <si>
    <t>IOT097</t>
  </si>
  <si>
    <t>AIC092</t>
  </si>
  <si>
    <t>22. Rust Performance with Safety</t>
  </si>
  <si>
    <t>CNC006</t>
  </si>
  <si>
    <t>Function Part 11</t>
  </si>
  <si>
    <t>What is Cloud Native?</t>
  </si>
  <si>
    <t>IOT098</t>
  </si>
  <si>
    <t>AIC093</t>
  </si>
  <si>
    <t>Loops</t>
  </si>
  <si>
    <t>CNC007</t>
  </si>
  <si>
    <t>23. Our Messaging Protocols Kafka and MQTT</t>
  </si>
  <si>
    <t>DevOps</t>
  </si>
  <si>
    <t>AIC094</t>
  </si>
  <si>
    <t>Classes</t>
  </si>
  <si>
    <t>IOT099</t>
  </si>
  <si>
    <t>CNC008</t>
  </si>
  <si>
    <t>AIC095</t>
  </si>
  <si>
    <t>Agile</t>
  </si>
  <si>
    <t>24. Our Orchestrator why the IoT needs Kubernetes</t>
  </si>
  <si>
    <t>Data Files</t>
  </si>
  <si>
    <t>CNC009</t>
  </si>
  <si>
    <t>IOT100</t>
  </si>
  <si>
    <t>Microservices</t>
  </si>
  <si>
    <t>25. Hardware which we will use Microcontroller</t>
  </si>
  <si>
    <t>AIC096</t>
  </si>
  <si>
    <t>Modules</t>
  </si>
  <si>
    <t>CNC010</t>
  </si>
  <si>
    <t>Cloud Computing Platforms</t>
  </si>
  <si>
    <t>AIC097</t>
  </si>
  <si>
    <t>IOT101</t>
  </si>
  <si>
    <t>CSV Files</t>
  </si>
  <si>
    <t>26. Hardware which we will use field gateway Edge</t>
  </si>
  <si>
    <t>CNC011</t>
  </si>
  <si>
    <t>Containers</t>
  </si>
  <si>
    <t>AIC098</t>
  </si>
  <si>
    <t>JSON File</t>
  </si>
  <si>
    <t>IOT102</t>
  </si>
  <si>
    <t>CNC012</t>
  </si>
  <si>
    <t>Orchestration</t>
  </si>
  <si>
    <t>AIC099</t>
  </si>
  <si>
    <t>27. Our Programming Languages</t>
  </si>
  <si>
    <t>Exceptions</t>
  </si>
  <si>
    <t>CNC013</t>
  </si>
  <si>
    <t>IOT103</t>
  </si>
  <si>
    <t>Continuous Integration</t>
  </si>
  <si>
    <t>28. The future of IoT is AI</t>
  </si>
  <si>
    <t>CNC014</t>
  </si>
  <si>
    <t>3. Linux</t>
  </si>
  <si>
    <t>Linux Operating System</t>
  </si>
  <si>
    <t>IOT104</t>
  </si>
  <si>
    <t>Introduction to Operating Systems (OS)</t>
  </si>
  <si>
    <t>29. Blockchain in the Internet of Things</t>
  </si>
  <si>
    <t>CNC015</t>
  </si>
  <si>
    <t>IOT105</t>
  </si>
  <si>
    <t>Primary Objectives of OS</t>
  </si>
  <si>
    <t>30. Iot and Blockchain Complement each other</t>
  </si>
  <si>
    <t>CNC016</t>
  </si>
  <si>
    <t>IOT106</t>
  </si>
  <si>
    <t>Major Functions of OS</t>
  </si>
  <si>
    <t>31. The Fourth Industrial Revolution</t>
  </si>
  <si>
    <t>CNC017</t>
  </si>
  <si>
    <t>Why Linux?</t>
  </si>
  <si>
    <t>IOT107</t>
  </si>
  <si>
    <t>32. Conclusion</t>
  </si>
  <si>
    <t>CNC018</t>
  </si>
  <si>
    <t>What is Linux?</t>
  </si>
  <si>
    <t>IOT108</t>
  </si>
  <si>
    <t>3. Rust Programming Part 1</t>
  </si>
  <si>
    <t>Linux &amp; Rust Installation</t>
  </si>
  <si>
    <t>Linux Installation</t>
  </si>
  <si>
    <t>-</t>
  </si>
  <si>
    <t>IOT109</t>
  </si>
  <si>
    <t>CNC019</t>
  </si>
  <si>
    <t>Kernel &amp; User Space</t>
  </si>
  <si>
    <t>Why Linux</t>
  </si>
  <si>
    <t>CNC020</t>
  </si>
  <si>
    <t>File System</t>
  </si>
  <si>
    <t>IOT110</t>
  </si>
  <si>
    <t>CNC021</t>
  </si>
  <si>
    <t>Download Ubuntu Image</t>
  </si>
  <si>
    <t>Linux Commands Part 1</t>
  </si>
  <si>
    <t>CNC022</t>
  </si>
  <si>
    <t>Linux Commands Part 2</t>
  </si>
  <si>
    <t>IOT111</t>
  </si>
  <si>
    <t>CNC023</t>
  </si>
  <si>
    <t>Linux Commands Part 3</t>
  </si>
  <si>
    <t>Download Etcher</t>
  </si>
  <si>
    <t>CNC024</t>
  </si>
  <si>
    <t>Linux in Depth</t>
  </si>
  <si>
    <t>In Depth Intrduction</t>
  </si>
  <si>
    <t>PIAIC - BCC Q1 Video Checklist</t>
  </si>
  <si>
    <t>IOT112</t>
  </si>
  <si>
    <t>Install Etcher</t>
  </si>
  <si>
    <t>CNC025</t>
  </si>
  <si>
    <t>Ubuntu Installation Guide</t>
  </si>
  <si>
    <t>CNC026</t>
  </si>
  <si>
    <t>User Roles And SUDO</t>
  </si>
  <si>
    <t>IOT113</t>
  </si>
  <si>
    <t>Reboot-To start Linux Installation</t>
  </si>
  <si>
    <t>CNC027</t>
  </si>
  <si>
    <t>Command Completion and History</t>
  </si>
  <si>
    <t>BCC001</t>
  </si>
  <si>
    <t>IOT114</t>
  </si>
  <si>
    <t>Start Linux Installation</t>
  </si>
  <si>
    <t>CNC028</t>
  </si>
  <si>
    <t>Files Directory And Editor</t>
  </si>
  <si>
    <t>IOT115</t>
  </si>
  <si>
    <t>Linux OS Prerequisite for Rust</t>
  </si>
  <si>
    <t>BCC002</t>
  </si>
  <si>
    <t>Blockchain Program Overview</t>
  </si>
  <si>
    <t>CNC029</t>
  </si>
  <si>
    <t>IOT116</t>
  </si>
  <si>
    <t>Scripting</t>
  </si>
  <si>
    <t>Rust Installation on Linux and MacOS</t>
  </si>
  <si>
    <t>BCC003</t>
  </si>
  <si>
    <t>2. Introduction to Blockchain</t>
  </si>
  <si>
    <t>Why Blockchain</t>
  </si>
  <si>
    <t>What is Blockchain?</t>
  </si>
  <si>
    <t>IOT117</t>
  </si>
  <si>
    <t>Windows OS Prerequisite for Rust</t>
  </si>
  <si>
    <t>BCC004</t>
  </si>
  <si>
    <t>CNC030</t>
  </si>
  <si>
    <t>Shaking the System</t>
  </si>
  <si>
    <t>File Permissions</t>
  </si>
  <si>
    <t>IOT118</t>
  </si>
  <si>
    <t>BCC005</t>
  </si>
  <si>
    <t>Rust Installation In Windows</t>
  </si>
  <si>
    <t>What People are Saying</t>
  </si>
  <si>
    <t>CNC031</t>
  </si>
  <si>
    <t>General Commands</t>
  </si>
  <si>
    <t>BCC006</t>
  </si>
  <si>
    <t>The New Internet</t>
  </si>
  <si>
    <t>IOT119</t>
  </si>
  <si>
    <t>Download Visual Code</t>
  </si>
  <si>
    <t>CNC032</t>
  </si>
  <si>
    <t>BCC007</t>
  </si>
  <si>
    <t>Copy Move And Remove</t>
  </si>
  <si>
    <t>Web 3.0</t>
  </si>
  <si>
    <t>IOT120</t>
  </si>
  <si>
    <t>Rust Playground for Online Coding</t>
  </si>
  <si>
    <t>BCC008</t>
  </si>
  <si>
    <t>CNC033</t>
  </si>
  <si>
    <t>Search Using Command Line</t>
  </si>
  <si>
    <t>Impact of Blockchain in Industries</t>
  </si>
  <si>
    <t>IOT121</t>
  </si>
  <si>
    <t>BCC009</t>
  </si>
  <si>
    <t>CNC034</t>
  </si>
  <si>
    <t>Install Decoder for coding on Mobile</t>
  </si>
  <si>
    <t>CPU Information And Hard Disk</t>
  </si>
  <si>
    <t>Bitcoin</t>
  </si>
  <si>
    <t>BCC010</t>
  </si>
  <si>
    <t>What is Blockchain? (Part 2)</t>
  </si>
  <si>
    <t>CNC035</t>
  </si>
  <si>
    <t>Install Software Package Manager</t>
  </si>
  <si>
    <t>IOT122</t>
  </si>
  <si>
    <t>BCC011</t>
  </si>
  <si>
    <t>Official Documentation</t>
  </si>
  <si>
    <t>How Blockchain Works</t>
  </si>
  <si>
    <t>CNC036</t>
  </si>
  <si>
    <t>Create Custom Commands</t>
  </si>
  <si>
    <t>BCC012</t>
  </si>
  <si>
    <t>IOT123</t>
  </si>
  <si>
    <t>The Blockchain Puzzle</t>
  </si>
  <si>
    <t>Questions &amp; Feedback</t>
  </si>
  <si>
    <t>CNC037</t>
  </si>
  <si>
    <t>BCC013</t>
  </si>
  <si>
    <t>User Managment</t>
  </si>
  <si>
    <t>Blockchain Uses Old Technologies</t>
  </si>
  <si>
    <t>IOT124</t>
  </si>
  <si>
    <t>Rust Programming Language Part 1</t>
  </si>
  <si>
    <t>BCC014</t>
  </si>
  <si>
    <t>CNC038</t>
  </si>
  <si>
    <t>Essential Commands</t>
  </si>
  <si>
    <t>Key Concepts - Hashing</t>
  </si>
  <si>
    <t>IOT125</t>
  </si>
  <si>
    <t>BCC015</t>
  </si>
  <si>
    <t>CNC039</t>
  </si>
  <si>
    <t>Key Concepts - Public-Key Encryption</t>
  </si>
  <si>
    <t>4. Docker</t>
  </si>
  <si>
    <t>Docker Deep Dive</t>
  </si>
  <si>
    <t>Bad Old Days</t>
  </si>
  <si>
    <t>The Rust Programming Language</t>
  </si>
  <si>
    <t>BCC016</t>
  </si>
  <si>
    <t>Key Concepts - Mining</t>
  </si>
  <si>
    <t>CNC040</t>
  </si>
  <si>
    <t>BCC017</t>
  </si>
  <si>
    <t>IOT126</t>
  </si>
  <si>
    <t>3. Bitcoin</t>
  </si>
  <si>
    <t>Bitcoin, Double Spending and Wallets</t>
  </si>
  <si>
    <t>What is Bitcoin?</t>
  </si>
  <si>
    <t>Chapte 1.3 Hello Cargo</t>
  </si>
  <si>
    <t>CNC041</t>
  </si>
  <si>
    <t>Type Of Containers</t>
  </si>
  <si>
    <t>BCC018</t>
  </si>
  <si>
    <t>IOT127</t>
  </si>
  <si>
    <t>Chapte 1.3 Creating a Project with Cargo</t>
  </si>
  <si>
    <t>Double Spend Problem</t>
  </si>
  <si>
    <t>CNC042</t>
  </si>
  <si>
    <t>Docker</t>
  </si>
  <si>
    <t>IOT128</t>
  </si>
  <si>
    <t>BCC019</t>
  </si>
  <si>
    <t>Chapter 3.1 Variables</t>
  </si>
  <si>
    <t>Bitcoin Wallets</t>
  </si>
  <si>
    <t>CNC043</t>
  </si>
  <si>
    <t>Container Ecosystem</t>
  </si>
  <si>
    <t>BCC020</t>
  </si>
  <si>
    <t>IOT129</t>
  </si>
  <si>
    <t>Demo of Bitcoin Wallet</t>
  </si>
  <si>
    <t>Chapter 3.1 Variables &amp; Mutability</t>
  </si>
  <si>
    <t>CNC044</t>
  </si>
  <si>
    <t>Docker Installation</t>
  </si>
  <si>
    <t>BCC021</t>
  </si>
  <si>
    <t>Send Receive Bitcoin</t>
  </si>
  <si>
    <t>IOT130</t>
  </si>
  <si>
    <t>CNC045</t>
  </si>
  <si>
    <t>Chapter 3.1 Constants</t>
  </si>
  <si>
    <t>Docker Engine</t>
  </si>
  <si>
    <t>BCC022</t>
  </si>
  <si>
    <t>Transaction Input Output, Change and Mining</t>
  </si>
  <si>
    <t>How Bitcoin Works</t>
  </si>
  <si>
    <t>IOT131</t>
  </si>
  <si>
    <t>CNC046</t>
  </si>
  <si>
    <t>Images</t>
  </si>
  <si>
    <t>Chapter 3.1 Shadowing</t>
  </si>
  <si>
    <t>BCC023</t>
  </si>
  <si>
    <t>Transaction Input and Outputs</t>
  </si>
  <si>
    <t>CNC047</t>
  </si>
  <si>
    <t>IOT132</t>
  </si>
  <si>
    <t>Image Registries</t>
  </si>
  <si>
    <t>Chapter 3.2 Data Types</t>
  </si>
  <si>
    <t>BCC024</t>
  </si>
  <si>
    <t>CNC048</t>
  </si>
  <si>
    <t>Image Naming and Tagging</t>
  </si>
  <si>
    <t>IOT133</t>
  </si>
  <si>
    <t>Transaction Chains</t>
  </si>
  <si>
    <t>Chapter 3.2 Scalar Data Type</t>
  </si>
  <si>
    <t>BCC025</t>
  </si>
  <si>
    <t>Making Change</t>
  </si>
  <si>
    <t>IOT134</t>
  </si>
  <si>
    <t>Chapter 3.2 Number Literals</t>
  </si>
  <si>
    <t>CNC049</t>
  </si>
  <si>
    <t>BCC026</t>
  </si>
  <si>
    <t>Image Listing</t>
  </si>
  <si>
    <t>Common Transaction Forms</t>
  </si>
  <si>
    <t>IOT135</t>
  </si>
  <si>
    <t>Chapter 3.2 Arithmetic operations</t>
  </si>
  <si>
    <t>BCC027</t>
  </si>
  <si>
    <t>Adding Transaction Ledger</t>
  </si>
  <si>
    <t>CNC050</t>
  </si>
  <si>
    <t>Removing Image</t>
  </si>
  <si>
    <t>IOT136</t>
  </si>
  <si>
    <t>Chapter 3.2 Compound Data Type</t>
  </si>
  <si>
    <t>BCC028</t>
  </si>
  <si>
    <t>Bitcoin Mining</t>
  </si>
  <si>
    <t>CNC051</t>
  </si>
  <si>
    <t>Running a Container</t>
  </si>
  <si>
    <t>IOT137</t>
  </si>
  <si>
    <t>BCC029</t>
  </si>
  <si>
    <t>Rust Programming Language Part 2</t>
  </si>
  <si>
    <t>Public Key Cryptography and Merkle Tree</t>
  </si>
  <si>
    <t>Chapter 3.3 Functions</t>
  </si>
  <si>
    <t>Public Key Cryptography</t>
  </si>
  <si>
    <t>CNC052</t>
  </si>
  <si>
    <t>Stopping Container</t>
  </si>
  <si>
    <t>BCC030</t>
  </si>
  <si>
    <t>IOT138</t>
  </si>
  <si>
    <t>Merkle Tree</t>
  </si>
  <si>
    <t>CNC053</t>
  </si>
  <si>
    <t>Starting Container</t>
  </si>
  <si>
    <t>Chapter 3.3 Calling a function</t>
  </si>
  <si>
    <t>BCC031</t>
  </si>
  <si>
    <t>Distributed Trustless Consensus</t>
  </si>
  <si>
    <t>Proof of Work</t>
  </si>
  <si>
    <t>CNC054</t>
  </si>
  <si>
    <t>Removing Container</t>
  </si>
  <si>
    <t>IOT139</t>
  </si>
  <si>
    <t>BCC032</t>
  </si>
  <si>
    <t>Chapter 3.3 Statements &amp; Expression</t>
  </si>
  <si>
    <t>CNC055</t>
  </si>
  <si>
    <t>Container in Detached Mode</t>
  </si>
  <si>
    <t>IOT140</t>
  </si>
  <si>
    <t>BCC033</t>
  </si>
  <si>
    <t>Chapter 3.3 Argument &amp; Parameter</t>
  </si>
  <si>
    <t>Consensus</t>
  </si>
  <si>
    <t>CNC056</t>
  </si>
  <si>
    <t>Publishing Port</t>
  </si>
  <si>
    <t>BCC034</t>
  </si>
  <si>
    <t>IOT141</t>
  </si>
  <si>
    <t>Distributed</t>
  </si>
  <si>
    <t>Chapter 3.5 Control Flow</t>
  </si>
  <si>
    <t>CNC057</t>
  </si>
  <si>
    <t>Custom Container Naming</t>
  </si>
  <si>
    <t>BCC035</t>
  </si>
  <si>
    <t>Trustless</t>
  </si>
  <si>
    <t>IOT142</t>
  </si>
  <si>
    <t>BCC036</t>
  </si>
  <si>
    <t>CNC058</t>
  </si>
  <si>
    <t>Chapter 3.5 Loops</t>
  </si>
  <si>
    <t>Trustless 2</t>
  </si>
  <si>
    <t>Containerizing an App</t>
  </si>
  <si>
    <t>BCC037</t>
  </si>
  <si>
    <t>IOT143</t>
  </si>
  <si>
    <t>Proof of Work Conclusion</t>
  </si>
  <si>
    <t>Chapter 3.5 While Loop</t>
  </si>
  <si>
    <t>CNC059</t>
  </si>
  <si>
    <t>Dockerfile</t>
  </si>
  <si>
    <t>BCC038</t>
  </si>
  <si>
    <t>IOT144</t>
  </si>
  <si>
    <t>Transaction Confirmation</t>
  </si>
  <si>
    <t>Chapter 3.5 for loop</t>
  </si>
  <si>
    <t>CNC060</t>
  </si>
  <si>
    <t>Dockerfile Complex</t>
  </si>
  <si>
    <t>BCC039</t>
  </si>
  <si>
    <t>Longest Chain Rule</t>
  </si>
  <si>
    <t>IOT145</t>
  </si>
  <si>
    <t>CNC061</t>
  </si>
  <si>
    <t>BCC040</t>
  </si>
  <si>
    <t>4. Ethereum</t>
  </si>
  <si>
    <t>Containerizing App Practical Example 1</t>
  </si>
  <si>
    <t>The World Computer</t>
  </si>
  <si>
    <t>IOT146</t>
  </si>
  <si>
    <t>Rust Programming Language Part 3 Chapter 4</t>
  </si>
  <si>
    <t>Chapter 4.1 Understanding Ownership</t>
  </si>
  <si>
    <t>BCC041</t>
  </si>
  <si>
    <t>CNC062</t>
  </si>
  <si>
    <t>Containerizing App Practical Example 2</t>
  </si>
  <si>
    <t>IOT147</t>
  </si>
  <si>
    <t>The Birth of Ethereum</t>
  </si>
  <si>
    <t>Stack</t>
  </si>
  <si>
    <t>CNC063</t>
  </si>
  <si>
    <t>Pushing Images</t>
  </si>
  <si>
    <t>BCC042</t>
  </si>
  <si>
    <t>What is Ethereum</t>
  </si>
  <si>
    <t>IOT148</t>
  </si>
  <si>
    <t>Heap</t>
  </si>
  <si>
    <t>CNC064</t>
  </si>
  <si>
    <t>BCC043</t>
  </si>
  <si>
    <t>Docker Inspect and Docker History</t>
  </si>
  <si>
    <t>Compared to Bitcoin</t>
  </si>
  <si>
    <t>IOT149</t>
  </si>
  <si>
    <t>CNC065</t>
  </si>
  <si>
    <t>BCC044</t>
  </si>
  <si>
    <t>Comparing Heap &amp; Stack</t>
  </si>
  <si>
    <t>Bind Mount</t>
  </si>
  <si>
    <t>IOT150</t>
  </si>
  <si>
    <t>Components of a Blockchain</t>
  </si>
  <si>
    <t>Ownership Rules</t>
  </si>
  <si>
    <t>CNC066</t>
  </si>
  <si>
    <t>BCC045</t>
  </si>
  <si>
    <t>Bind Mount Practical Example</t>
  </si>
  <si>
    <t>IOT151</t>
  </si>
  <si>
    <t>Four Stages of Development</t>
  </si>
  <si>
    <t>String Literal</t>
  </si>
  <si>
    <t>CNC067</t>
  </si>
  <si>
    <t>BCC046</t>
  </si>
  <si>
    <t>Docker Completed</t>
  </si>
  <si>
    <t>IOT152</t>
  </si>
  <si>
    <t>General Purpose Blockchain</t>
  </si>
  <si>
    <t>The String Type</t>
  </si>
  <si>
    <t>CNC068</t>
  </si>
  <si>
    <t>5. Kubernetes</t>
  </si>
  <si>
    <t>Introduction to Kubernetes</t>
  </si>
  <si>
    <t>BCC047</t>
  </si>
  <si>
    <t>IOT153</t>
  </si>
  <si>
    <t>Turing Completeness</t>
  </si>
  <si>
    <t>Ways Variables &amp; Data Interact</t>
  </si>
  <si>
    <t>CNC069</t>
  </si>
  <si>
    <t>Traditional Architecture</t>
  </si>
  <si>
    <t>BCC048</t>
  </si>
  <si>
    <t>Gas</t>
  </si>
  <si>
    <t>IOT154</t>
  </si>
  <si>
    <t>CNC070</t>
  </si>
  <si>
    <t>Ways Variables &amp; Data Interact Move</t>
  </si>
  <si>
    <t>BCC049</t>
  </si>
  <si>
    <t>How does one get Gas</t>
  </si>
  <si>
    <t>CNC071</t>
  </si>
  <si>
    <t>IOT155</t>
  </si>
  <si>
    <t>Microservice Complexities</t>
  </si>
  <si>
    <t>Ways Variables &amp; Data Interact Clone</t>
  </si>
  <si>
    <t>BCC050</t>
  </si>
  <si>
    <t>CNC072</t>
  </si>
  <si>
    <t>DApps</t>
  </si>
  <si>
    <t>What is Kubernetes</t>
  </si>
  <si>
    <t>IOT156</t>
  </si>
  <si>
    <t>Stack Only Data Copy</t>
  </si>
  <si>
    <t>BCC051</t>
  </si>
  <si>
    <t>Ethereum Basics</t>
  </si>
  <si>
    <t>CNC073</t>
  </si>
  <si>
    <t>Currency Units</t>
  </si>
  <si>
    <t>What is Kubernetes Continued</t>
  </si>
  <si>
    <t>IOT157</t>
  </si>
  <si>
    <t>Ownership &amp; Function</t>
  </si>
  <si>
    <t>BCC052</t>
  </si>
  <si>
    <t>CNC074</t>
  </si>
  <si>
    <t>Kubernetes Origin</t>
  </si>
  <si>
    <t>IOT158</t>
  </si>
  <si>
    <t>Ethereum Wallets</t>
  </si>
  <si>
    <t>Returning Values &amp; Scope</t>
  </si>
  <si>
    <t>CNC075</t>
  </si>
  <si>
    <t>Broader Perspective</t>
  </si>
  <si>
    <t>BCC053</t>
  </si>
  <si>
    <t>IOT159</t>
  </si>
  <si>
    <t>Control and Responsibility</t>
  </si>
  <si>
    <t>CNC076</t>
  </si>
  <si>
    <t>Kubernetes Purpose</t>
  </si>
  <si>
    <t>Return Multiple Values</t>
  </si>
  <si>
    <t>BCC054</t>
  </si>
  <si>
    <t>MetaMask</t>
  </si>
  <si>
    <t>CNC077</t>
  </si>
  <si>
    <t>IOT160</t>
  </si>
  <si>
    <t>Kubernetes Architecture</t>
  </si>
  <si>
    <t>Chapter 4.2 Borrowing</t>
  </si>
  <si>
    <t>BCC055</t>
  </si>
  <si>
    <t>Deploying Contract</t>
  </si>
  <si>
    <t>CNC078</t>
  </si>
  <si>
    <t>Architecture Broader View</t>
  </si>
  <si>
    <t>IOT161</t>
  </si>
  <si>
    <t>Referencing</t>
  </si>
  <si>
    <t>BCC056</t>
  </si>
  <si>
    <t>Solidity Contract &amp; Object Oriented Programming</t>
  </si>
  <si>
    <t>CNC079</t>
  </si>
  <si>
    <t>Kubernetes Master</t>
  </si>
  <si>
    <t>IOT162</t>
  </si>
  <si>
    <t>BCC057</t>
  </si>
  <si>
    <t>Mutable References</t>
  </si>
  <si>
    <t>Clients, Keys, Addresses, Wallets and Transactions</t>
  </si>
  <si>
    <t>Ethereum Clients Introduction</t>
  </si>
  <si>
    <t>CNC080</t>
  </si>
  <si>
    <t>Kubernetes Worker Nodes</t>
  </si>
  <si>
    <t>IOT163</t>
  </si>
  <si>
    <t>BCC058</t>
  </si>
  <si>
    <t>Data Race</t>
  </si>
  <si>
    <t>CNC081</t>
  </si>
  <si>
    <t>Hitting on the Moving Target</t>
  </si>
  <si>
    <t>Remote Clients and Test Network</t>
  </si>
  <si>
    <t>IOT164</t>
  </si>
  <si>
    <t>CNC082</t>
  </si>
  <si>
    <t>Mutable &amp; Immutable Ref</t>
  </si>
  <si>
    <t>BCC059</t>
  </si>
  <si>
    <t>Kubernetes Benefits</t>
  </si>
  <si>
    <t>Test Network-Faucet</t>
  </si>
  <si>
    <t>CNC083</t>
  </si>
  <si>
    <t>IOT165</t>
  </si>
  <si>
    <t>Required Tools for Running Kubernetes</t>
  </si>
  <si>
    <t>Dangling References</t>
  </si>
  <si>
    <t>BCC060</t>
  </si>
  <si>
    <t>CNC084</t>
  </si>
  <si>
    <t>Pods</t>
  </si>
  <si>
    <t>Addresses, Key and Wallets</t>
  </si>
  <si>
    <t>Minikube &amp; Kubectl</t>
  </si>
  <si>
    <t>IOT166</t>
  </si>
  <si>
    <t>Rust Programming Language Part 4 Chapter 5</t>
  </si>
  <si>
    <t>Introduction to Struct</t>
  </si>
  <si>
    <t>BCC061</t>
  </si>
  <si>
    <t>CNC085</t>
  </si>
  <si>
    <t>Transactions</t>
  </si>
  <si>
    <t>Nodes</t>
  </si>
  <si>
    <t>IOT167</t>
  </si>
  <si>
    <t>BCC062</t>
  </si>
  <si>
    <t>Defining Struct</t>
  </si>
  <si>
    <t>CNC086</t>
  </si>
  <si>
    <t>Concurrency</t>
  </si>
  <si>
    <t>Alias</t>
  </si>
  <si>
    <t>IOT168</t>
  </si>
  <si>
    <t>BCC063</t>
  </si>
  <si>
    <t>CNC087</t>
  </si>
  <si>
    <t>Mutable Struct</t>
  </si>
  <si>
    <t>Transaction Gas</t>
  </si>
  <si>
    <t>BCC064</t>
  </si>
  <si>
    <t>CNC088</t>
  </si>
  <si>
    <t>IOT169</t>
  </si>
  <si>
    <t>Why Pods</t>
  </si>
  <si>
    <t>Transaction Value &amp; Data</t>
  </si>
  <si>
    <t>Field Init Shorthand</t>
  </si>
  <si>
    <t>CNC089</t>
  </si>
  <si>
    <t>About Pods Isolation</t>
  </si>
  <si>
    <t>BCC065</t>
  </si>
  <si>
    <t>IOT170</t>
  </si>
  <si>
    <t>Transaction Lifecycle and Propagation</t>
  </si>
  <si>
    <t>Struct Update Syntax</t>
  </si>
  <si>
    <t>CNC090</t>
  </si>
  <si>
    <t>BCC066</t>
  </si>
  <si>
    <t>Multi-tier Apps</t>
  </si>
  <si>
    <t>Smart Contract and Tokens</t>
  </si>
  <si>
    <t>EOA and Contract Account</t>
  </si>
  <si>
    <t>IOT171</t>
  </si>
  <si>
    <t>Tuple Structs</t>
  </si>
  <si>
    <t>CNC091</t>
  </si>
  <si>
    <t>BCC067</t>
  </si>
  <si>
    <t>Grouping Pods</t>
  </si>
  <si>
    <t>IOT172</t>
  </si>
  <si>
    <t>OwnerShip of Struct Data</t>
  </si>
  <si>
    <t>Smart Contract</t>
  </si>
  <si>
    <t>CNC092</t>
  </si>
  <si>
    <t>YAML File</t>
  </si>
  <si>
    <t>BCC068</t>
  </si>
  <si>
    <t>Life Cycle of a Smart Contract</t>
  </si>
  <si>
    <t>IOT173</t>
  </si>
  <si>
    <t>An Example Program Using Structs</t>
  </si>
  <si>
    <t>CNC093</t>
  </si>
  <si>
    <t>BCC069</t>
  </si>
  <si>
    <t>Creating a Pod</t>
  </si>
  <si>
    <t>Life Cycle of a Smart Contract 2</t>
  </si>
  <si>
    <t>IOT174</t>
  </si>
  <si>
    <t>BCC070</t>
  </si>
  <si>
    <t>Deleting a Smart Contract</t>
  </si>
  <si>
    <t>Refactoring with Tuples</t>
  </si>
  <si>
    <t>BCC071</t>
  </si>
  <si>
    <t>CNC094</t>
  </si>
  <si>
    <t>High Level Languages</t>
  </si>
  <si>
    <t>Pod Listing &amp; Insights</t>
  </si>
  <si>
    <t>IOT175</t>
  </si>
  <si>
    <t>BCC072</t>
  </si>
  <si>
    <t>Refactoring with Structs</t>
  </si>
  <si>
    <t>Tokens</t>
  </si>
  <si>
    <t>CNC095</t>
  </si>
  <si>
    <t>Port Forwarding</t>
  </si>
  <si>
    <t>BCC073</t>
  </si>
  <si>
    <t>Traditional Vs Blockchain Tokens</t>
  </si>
  <si>
    <t>IOT176</t>
  </si>
  <si>
    <t>Adding Useful Functionality with Derived Traits</t>
  </si>
  <si>
    <t>BCC074</t>
  </si>
  <si>
    <t>CNC096</t>
  </si>
  <si>
    <t>How are Token Used Part 1</t>
  </si>
  <si>
    <t>Creating Pod from Command Line</t>
  </si>
  <si>
    <t>BCC075</t>
  </si>
  <si>
    <t>IOT177</t>
  </si>
  <si>
    <t>How are Token used Part 2</t>
  </si>
  <si>
    <t>Method Syntax</t>
  </si>
  <si>
    <t>CNC097</t>
  </si>
  <si>
    <t>Grouping of Resources</t>
  </si>
  <si>
    <t>BCC076</t>
  </si>
  <si>
    <t>IOT178</t>
  </si>
  <si>
    <t>Fungible &amp; Non Fugible Tokens</t>
  </si>
  <si>
    <t>CNC098</t>
  </si>
  <si>
    <t>Defining Methods</t>
  </si>
  <si>
    <t>Labels</t>
  </si>
  <si>
    <t>BCC077</t>
  </si>
  <si>
    <t>Fungible Non-fungible &amp; Tangible Intangible</t>
  </si>
  <si>
    <t>IOT179</t>
  </si>
  <si>
    <t>Methods with More Parameters</t>
  </si>
  <si>
    <t>BCC078</t>
  </si>
  <si>
    <t>Counterparty Risk</t>
  </si>
  <si>
    <t>CNC099</t>
  </si>
  <si>
    <t>Pod Listing with Labels</t>
  </si>
  <si>
    <t>IOT180</t>
  </si>
  <si>
    <t>BCC079</t>
  </si>
  <si>
    <t>Intrinsic &amp; Extrinsic Value</t>
  </si>
  <si>
    <t>Associated Functions</t>
  </si>
  <si>
    <t>CNC100</t>
  </si>
  <si>
    <t>Labelling Pod at Runtime</t>
  </si>
  <si>
    <t>BCC080</t>
  </si>
  <si>
    <t>Tokens on Ethereum</t>
  </si>
  <si>
    <t>IOT181</t>
  </si>
  <si>
    <t>Multiple impl Blocks</t>
  </si>
  <si>
    <t>BCC081</t>
  </si>
  <si>
    <t>CNC101</t>
  </si>
  <si>
    <t>Tokens Standards</t>
  </si>
  <si>
    <t>Label Selector</t>
  </si>
  <si>
    <t>BCC082</t>
  </si>
  <si>
    <t>IOT182</t>
  </si>
  <si>
    <t>ERC20-Required Functions &amp; Events</t>
  </si>
  <si>
    <t>Question &amp; Feedback</t>
  </si>
  <si>
    <t>CNC102</t>
  </si>
  <si>
    <t>Pods Scheduling With Node Selector</t>
  </si>
  <si>
    <t>BCC083</t>
  </si>
  <si>
    <t>ERC20-Optional Functions</t>
  </si>
  <si>
    <t>IOT183</t>
  </si>
  <si>
    <t>User Input</t>
  </si>
  <si>
    <t>BCC084</t>
  </si>
  <si>
    <t>CNC103</t>
  </si>
  <si>
    <t>Smart Contract Misconceptions</t>
  </si>
  <si>
    <t>Annotations</t>
  </si>
  <si>
    <t>IOT184</t>
  </si>
  <si>
    <t>BCC085</t>
  </si>
  <si>
    <t>5. Rust Programming Part 2</t>
  </si>
  <si>
    <t>Rust Programming Language Part 5 Chapter 6</t>
  </si>
  <si>
    <t>Enums</t>
  </si>
  <si>
    <t>Contacting External Service</t>
  </si>
  <si>
    <t>CNC104</t>
  </si>
  <si>
    <t>Describing Pod's Insights</t>
  </si>
  <si>
    <t>BCC086</t>
  </si>
  <si>
    <t>IOT185</t>
  </si>
  <si>
    <t>Enforcing on chain Payments</t>
  </si>
  <si>
    <t>CNC105</t>
  </si>
  <si>
    <t>Enum Example 1</t>
  </si>
  <si>
    <t>BCC087</t>
  </si>
  <si>
    <t>Overlapping Labels</t>
  </si>
  <si>
    <t>Hiding Confidential Data</t>
  </si>
  <si>
    <t>BCC088</t>
  </si>
  <si>
    <t>IOT186</t>
  </si>
  <si>
    <t>5. Private Blockchain Technologies</t>
  </si>
  <si>
    <t>CNC106</t>
  </si>
  <si>
    <t>Private Blockchain Technologies</t>
  </si>
  <si>
    <t>Types and Consensus 1</t>
  </si>
  <si>
    <t>Namespaces</t>
  </si>
  <si>
    <t>Enum Example 2</t>
  </si>
  <si>
    <t>BCC089</t>
  </si>
  <si>
    <t>CNC107</t>
  </si>
  <si>
    <t>IOT187</t>
  </si>
  <si>
    <t>Creating Namespace</t>
  </si>
  <si>
    <t>Where's tha Data</t>
  </si>
  <si>
    <t>Types and Consensus 2</t>
  </si>
  <si>
    <t>CNC108</t>
  </si>
  <si>
    <t>BCC090</t>
  </si>
  <si>
    <t>IOT188</t>
  </si>
  <si>
    <t>Pod Inside Namespace</t>
  </si>
  <si>
    <t>Types and Consensus 3</t>
  </si>
  <si>
    <t>A Concise Way using an enum</t>
  </si>
  <si>
    <t>BCC091</t>
  </si>
  <si>
    <t>CNC109</t>
  </si>
  <si>
    <t>Types and Consensus 4</t>
  </si>
  <si>
    <t>IOT189</t>
  </si>
  <si>
    <t>Listing Pod from All Namespaces</t>
  </si>
  <si>
    <t>Creating Enum for Message</t>
  </si>
  <si>
    <t>BCC092</t>
  </si>
  <si>
    <t>CNC110</t>
  </si>
  <si>
    <t>Deleting Resource</t>
  </si>
  <si>
    <t>Types and Consensus 5</t>
  </si>
  <si>
    <t>IOT190</t>
  </si>
  <si>
    <t>Defining Methods for Enum</t>
  </si>
  <si>
    <t>BCC093</t>
  </si>
  <si>
    <t>CNC111</t>
  </si>
  <si>
    <t>ReplicaSets, Jobs and CornJobs</t>
  </si>
  <si>
    <t>ReplicaSet</t>
  </si>
  <si>
    <t>Types and Consensus 6</t>
  </si>
  <si>
    <t>IOT191</t>
  </si>
  <si>
    <t>Defining &amp; Calling a function</t>
  </si>
  <si>
    <t>BCC094</t>
  </si>
  <si>
    <t>CNC112</t>
  </si>
  <si>
    <t>Types and Consensus 7</t>
  </si>
  <si>
    <t>ReplicaSet Illustration</t>
  </si>
  <si>
    <t>IOT192</t>
  </si>
  <si>
    <t>The "Option" Enum</t>
  </si>
  <si>
    <t>CNC113</t>
  </si>
  <si>
    <t>ReplicaSet Parts</t>
  </si>
  <si>
    <t>BCC095</t>
  </si>
  <si>
    <t>IOT193</t>
  </si>
  <si>
    <t>Types and Consensus 8</t>
  </si>
  <si>
    <t>Create instances from Predefined Option Enum</t>
  </si>
  <si>
    <t>CNC114</t>
  </si>
  <si>
    <t>Creating ReplicaSet</t>
  </si>
  <si>
    <t>BCC096</t>
  </si>
  <si>
    <t>IOT194</t>
  </si>
  <si>
    <t>Types and Consensus 9</t>
  </si>
  <si>
    <t>Does Rust Have Nulls ?</t>
  </si>
  <si>
    <t>CNC115</t>
  </si>
  <si>
    <t>Listing ReplicaSet</t>
  </si>
  <si>
    <t>BCC097</t>
  </si>
  <si>
    <t>IOT195</t>
  </si>
  <si>
    <t>Types and Consensus 10</t>
  </si>
  <si>
    <t>The Match Control Flow Operator</t>
  </si>
  <si>
    <t>CNC116</t>
  </si>
  <si>
    <t>Deleting Pods and ReplicaSet</t>
  </si>
  <si>
    <t>BCC098</t>
  </si>
  <si>
    <t>IOT196</t>
  </si>
  <si>
    <t>Hyperledger Introduction</t>
  </si>
  <si>
    <t>Coin Sorting Machine</t>
  </si>
  <si>
    <t>CNC117</t>
  </si>
  <si>
    <t>Operators in MatchExpressions</t>
  </si>
  <si>
    <t>BCC099</t>
  </si>
  <si>
    <t>Hyperledger Projects &amp; Challanges</t>
  </si>
  <si>
    <t>CNC118</t>
  </si>
  <si>
    <t>IOT197</t>
  </si>
  <si>
    <t>Modifying ReplicaSet</t>
  </si>
  <si>
    <t>Coin Sorting Machine Code</t>
  </si>
  <si>
    <t>BCC100</t>
  </si>
  <si>
    <t>Hyperledger Fabric</t>
  </si>
  <si>
    <t>CNC119</t>
  </si>
  <si>
    <t>Scaling ReplicaSet</t>
  </si>
  <si>
    <t>BCC101</t>
  </si>
  <si>
    <t>Hyperledger Fabric Example</t>
  </si>
  <si>
    <t>CNC120</t>
  </si>
  <si>
    <t>IOT198</t>
  </si>
  <si>
    <t>Job Resource</t>
  </si>
  <si>
    <t>Curly Brackets in Match Arm</t>
  </si>
  <si>
    <t>BCC102</t>
  </si>
  <si>
    <t>Hyperledger Sawtooth</t>
  </si>
  <si>
    <t>CNC121</t>
  </si>
  <si>
    <t>CronJob</t>
  </si>
  <si>
    <t>IOT199</t>
  </si>
  <si>
    <t>Patterns That Bind to values</t>
  </si>
  <si>
    <t>CNC122</t>
  </si>
  <si>
    <t>CronJob Scheduling Expression</t>
  </si>
  <si>
    <t>BCC103</t>
  </si>
  <si>
    <t>IOT200</t>
  </si>
  <si>
    <t>Hyperledger INDY</t>
  </si>
  <si>
    <t>Matching with Option &lt;T&gt;</t>
  </si>
  <si>
    <t>CNC123</t>
  </si>
  <si>
    <t>Services and Probes</t>
  </si>
  <si>
    <t>Service</t>
  </si>
  <si>
    <t>BCC104</t>
  </si>
  <si>
    <t>Hyperledger Burrow</t>
  </si>
  <si>
    <t>IOT201</t>
  </si>
  <si>
    <t>Rust Programming Language Part 6 Chapter 7</t>
  </si>
  <si>
    <t>Managing Growing Projects</t>
  </si>
  <si>
    <t>CNC124</t>
  </si>
  <si>
    <t>Service Resourse Flow</t>
  </si>
  <si>
    <t>BCC105</t>
  </si>
  <si>
    <t>Hyperledger IROHA</t>
  </si>
  <si>
    <t>IOT202</t>
  </si>
  <si>
    <t>BCC106</t>
  </si>
  <si>
    <t>CNC125</t>
  </si>
  <si>
    <t>Package And Crates</t>
  </si>
  <si>
    <t>Service Resourse Types</t>
  </si>
  <si>
    <t>Hyperledger Key Challenges</t>
  </si>
  <si>
    <t>BCC107</t>
  </si>
  <si>
    <t>IOT203</t>
  </si>
  <si>
    <t>Other Blockchains</t>
  </si>
  <si>
    <t>CNC126</t>
  </si>
  <si>
    <t>ExternalName Example</t>
  </si>
  <si>
    <t>Package</t>
  </si>
  <si>
    <t>BCC108</t>
  </si>
  <si>
    <t>CNC127</t>
  </si>
  <si>
    <t>Other Blockchains 2</t>
  </si>
  <si>
    <t>IOT204</t>
  </si>
  <si>
    <t>LoadBalancer Service Example (YAML File)</t>
  </si>
  <si>
    <t>Multiply Binary Crates</t>
  </si>
  <si>
    <t>CNC128</t>
  </si>
  <si>
    <t>LoadBalancer Service Example (Command Line)</t>
  </si>
  <si>
    <t>IOT205</t>
  </si>
  <si>
    <t>How Crates help us</t>
  </si>
  <si>
    <t>CNC129</t>
  </si>
  <si>
    <t>Liveness Probe</t>
  </si>
  <si>
    <t>IOT206</t>
  </si>
  <si>
    <t>External Crate</t>
  </si>
  <si>
    <t>CNC130</t>
  </si>
  <si>
    <t>Liveness Probe Example Part 1</t>
  </si>
  <si>
    <t>IOT207</t>
  </si>
  <si>
    <t>Example</t>
  </si>
  <si>
    <t>CNC131</t>
  </si>
  <si>
    <t>Liveness Probe Example Part 2</t>
  </si>
  <si>
    <t>CNC132</t>
  </si>
  <si>
    <t>Liveness Probe Additional Properties</t>
  </si>
  <si>
    <t>IOT208</t>
  </si>
  <si>
    <t>CNC133</t>
  </si>
  <si>
    <t>Readiness Probe</t>
  </si>
  <si>
    <t>IOT209</t>
  </si>
  <si>
    <t>Module Example</t>
  </si>
  <si>
    <t>CNC134</t>
  </si>
  <si>
    <t>Readiness Probe Types</t>
  </si>
  <si>
    <t>CNC135</t>
  </si>
  <si>
    <t>IOT210</t>
  </si>
  <si>
    <t>Readiness Probe Example</t>
  </si>
  <si>
    <t>Advantages Of Module</t>
  </si>
  <si>
    <t>CNC136</t>
  </si>
  <si>
    <t>Volumes</t>
  </si>
  <si>
    <t>IOT211</t>
  </si>
  <si>
    <t>The Module Tree</t>
  </si>
  <si>
    <t>CNC137</t>
  </si>
  <si>
    <t>Volumes Flow</t>
  </si>
  <si>
    <t>PIAIC - GIT Q1 Video Checklist</t>
  </si>
  <si>
    <t>IOT212</t>
  </si>
  <si>
    <t>Path</t>
  </si>
  <si>
    <t>CNC138</t>
  </si>
  <si>
    <t>Volumes Types</t>
  </si>
  <si>
    <t>IOT213</t>
  </si>
  <si>
    <t>Absolute &amp; Relative Path</t>
  </si>
  <si>
    <t>CNC139</t>
  </si>
  <si>
    <t>Volumes Example Part 1</t>
  </si>
  <si>
    <t>IOT214</t>
  </si>
  <si>
    <t>CNC140</t>
  </si>
  <si>
    <t>Module Tree of our Program</t>
  </si>
  <si>
    <t>Volumes Example Part 2</t>
  </si>
  <si>
    <t>GIT001</t>
  </si>
  <si>
    <t>Git</t>
  </si>
  <si>
    <t>Introduction to Git</t>
  </si>
  <si>
    <t>IOT215</t>
  </si>
  <si>
    <t>CNC141</t>
  </si>
  <si>
    <t>Persistent Volumes</t>
  </si>
  <si>
    <t>Absolute Path Vs Relative Path</t>
  </si>
  <si>
    <t>CNC142</t>
  </si>
  <si>
    <t>IOT216</t>
  </si>
  <si>
    <t>Persistent Volume Claim</t>
  </si>
  <si>
    <t>Pub Keyword</t>
  </si>
  <si>
    <t>CNC143</t>
  </si>
  <si>
    <t>IOT217</t>
  </si>
  <si>
    <t>Understanding Persistent Volume Specs</t>
  </si>
  <si>
    <t>Parent &amp; Child Module</t>
  </si>
  <si>
    <t>CNC144</t>
  </si>
  <si>
    <t>Persistent Volume Example Part 1</t>
  </si>
  <si>
    <t>IOT218</t>
  </si>
  <si>
    <t>GIT002</t>
  </si>
  <si>
    <t>Super keyword</t>
  </si>
  <si>
    <t>CNC145</t>
  </si>
  <si>
    <t>Version Control System Part 1</t>
  </si>
  <si>
    <t>Persistent Volume Example Part 2</t>
  </si>
  <si>
    <t>IOT219</t>
  </si>
  <si>
    <t>Making Struct &amp; Enum Public</t>
  </si>
  <si>
    <t>CNC146</t>
  </si>
  <si>
    <t>Persistent Volume Example Part 3</t>
  </si>
  <si>
    <t>IOT220</t>
  </si>
  <si>
    <t>GIT003</t>
  </si>
  <si>
    <t>CNC147</t>
  </si>
  <si>
    <t>Making Enum Public</t>
  </si>
  <si>
    <t>Persistent Volume Example Part 4</t>
  </si>
  <si>
    <t>Version Control System Part 2</t>
  </si>
  <si>
    <t>IOT221</t>
  </si>
  <si>
    <t>GIT004</t>
  </si>
  <si>
    <t>CNC148</t>
  </si>
  <si>
    <t>Configuring applications and Deployments</t>
  </si>
  <si>
    <t>ConfigMap</t>
  </si>
  <si>
    <t>Bringing Path into scope with use keyword</t>
  </si>
  <si>
    <t>VCS Kind of Database</t>
  </si>
  <si>
    <t>CNC149</t>
  </si>
  <si>
    <t>IOT222</t>
  </si>
  <si>
    <t>ConfigMap from Literals</t>
  </si>
  <si>
    <t>GIT005</t>
  </si>
  <si>
    <t>Bringing HashMap into Scope</t>
  </si>
  <si>
    <t>VCS Timeline</t>
  </si>
  <si>
    <t>CNC150</t>
  </si>
  <si>
    <t>ConfigMap from File</t>
  </si>
  <si>
    <t>IOT223</t>
  </si>
  <si>
    <t>GIT006</t>
  </si>
  <si>
    <t>Bringing two types</t>
  </si>
  <si>
    <t>VCS is independent</t>
  </si>
  <si>
    <t>CNC151</t>
  </si>
  <si>
    <t>ConfigMap from env File</t>
  </si>
  <si>
    <t>IOT224</t>
  </si>
  <si>
    <t>GIT007</t>
  </si>
  <si>
    <t>Why Use VCS: Collaboration</t>
  </si>
  <si>
    <t>Providing New Names with the as Keyword</t>
  </si>
  <si>
    <t>GIT008</t>
  </si>
  <si>
    <t>Why use VCS: Storing Version</t>
  </si>
  <si>
    <t>IOT225</t>
  </si>
  <si>
    <t>CNC152</t>
  </si>
  <si>
    <t>ConfigMap as Volume</t>
  </si>
  <si>
    <t>Re-exporting Names with pub use</t>
  </si>
  <si>
    <t>GIT009</t>
  </si>
  <si>
    <t>Why use VCS: Restoring Previous Version</t>
  </si>
  <si>
    <t>GIT010</t>
  </si>
  <si>
    <t>IOT226</t>
  </si>
  <si>
    <t>Why use VCS: Understanding What Happened</t>
  </si>
  <si>
    <t>Using External Packages</t>
  </si>
  <si>
    <t>CNC153</t>
  </si>
  <si>
    <t>ConfigMap as env Variables</t>
  </si>
  <si>
    <t>GIT011</t>
  </si>
  <si>
    <t>Why use VCS: Backup</t>
  </si>
  <si>
    <t>IOT227</t>
  </si>
  <si>
    <t>Using Modules from different files</t>
  </si>
  <si>
    <t>GIT012</t>
  </si>
  <si>
    <t>CNC154</t>
  </si>
  <si>
    <t>Secrets</t>
  </si>
  <si>
    <t>Different types of VCS</t>
  </si>
  <si>
    <t>GIT013</t>
  </si>
  <si>
    <t>IOT228</t>
  </si>
  <si>
    <t>CVCS</t>
  </si>
  <si>
    <t>CNC155</t>
  </si>
  <si>
    <t>Secret from Literals</t>
  </si>
  <si>
    <t>Rust Programming Language Part 7 Chapter 8</t>
  </si>
  <si>
    <t>Vector</t>
  </si>
  <si>
    <t>GIT014</t>
  </si>
  <si>
    <t>DVCS</t>
  </si>
  <si>
    <t>CNC156</t>
  </si>
  <si>
    <t>Secret from File</t>
  </si>
  <si>
    <t>GIT015</t>
  </si>
  <si>
    <t>DVCS Advantages</t>
  </si>
  <si>
    <t>IOT229</t>
  </si>
  <si>
    <t>GIT016</t>
  </si>
  <si>
    <t>Recalling Distributed VCS</t>
  </si>
  <si>
    <t>CNC157</t>
  </si>
  <si>
    <t>Creating a vector</t>
  </si>
  <si>
    <t>Secret from env File</t>
  </si>
  <si>
    <t>GIT017</t>
  </si>
  <si>
    <t>Installation and Basic Workflow</t>
  </si>
  <si>
    <t>Installing &amp; Setting Up Git</t>
  </si>
  <si>
    <t>IOT230</t>
  </si>
  <si>
    <t>CNC158</t>
  </si>
  <si>
    <t>Secret as Volume</t>
  </si>
  <si>
    <t>GIT018</t>
  </si>
  <si>
    <t>Pushing &amp; Popping values in Vector</t>
  </si>
  <si>
    <t>Installing &amp; Setting Up Smartgit</t>
  </si>
  <si>
    <t>CNC159</t>
  </si>
  <si>
    <t>IOT231</t>
  </si>
  <si>
    <t>Secret as env Variable</t>
  </si>
  <si>
    <t>GIT019</t>
  </si>
  <si>
    <t>Vector Drops after scope ends</t>
  </si>
  <si>
    <t>Git Operations</t>
  </si>
  <si>
    <t>CNC160</t>
  </si>
  <si>
    <t>Environment Variable</t>
  </si>
  <si>
    <t>IOT232</t>
  </si>
  <si>
    <t>GIT020</t>
  </si>
  <si>
    <t>Accessing Values in a Vector</t>
  </si>
  <si>
    <t>Important Terms</t>
  </si>
  <si>
    <t>CNC161</t>
  </si>
  <si>
    <t>GIT021</t>
  </si>
  <si>
    <t>Deployment</t>
  </si>
  <si>
    <t>Basic Workflow</t>
  </si>
  <si>
    <t>IOT233</t>
  </si>
  <si>
    <t>Accessing invalid index in a Vector</t>
  </si>
  <si>
    <t>GIT022</t>
  </si>
  <si>
    <t>CNC162</t>
  </si>
  <si>
    <t>Basic Workflow: Demo with Terminal</t>
  </si>
  <si>
    <t>Deployment Use Case</t>
  </si>
  <si>
    <t>IOT234</t>
  </si>
  <si>
    <t>GIT023</t>
  </si>
  <si>
    <t>Basic Workflow: Demo with UI</t>
  </si>
  <si>
    <t>What to avoid in a Vector</t>
  </si>
  <si>
    <t>CNC163</t>
  </si>
  <si>
    <t>Deployment Strategies Pros and Cons</t>
  </si>
  <si>
    <t>GIT024</t>
  </si>
  <si>
    <t>IOT235</t>
  </si>
  <si>
    <t>Basic Workflow: Demo Terminal UI Mix</t>
  </si>
  <si>
    <t>Looping through Vector</t>
  </si>
  <si>
    <t>GIT025</t>
  </si>
  <si>
    <t>CNC164</t>
  </si>
  <si>
    <t>IOT236</t>
  </si>
  <si>
    <t>What Strategy to Choose?</t>
  </si>
  <si>
    <t>Commit: Past, Present and Future</t>
  </si>
  <si>
    <t>Looping through Vectors &amp; Changing Values</t>
  </si>
  <si>
    <t>CNC165</t>
  </si>
  <si>
    <t>GIT026</t>
  </si>
  <si>
    <t>Deployment Example Part 1</t>
  </si>
  <si>
    <t>Commit Hash</t>
  </si>
  <si>
    <t>IOT237</t>
  </si>
  <si>
    <t>Using an Enum to store multiple data types</t>
  </si>
  <si>
    <t>CNC166</t>
  </si>
  <si>
    <t>Deployment Example Part 2</t>
  </si>
  <si>
    <t>GIT027</t>
  </si>
  <si>
    <t>IOT238</t>
  </si>
  <si>
    <t>Unstage Files</t>
  </si>
  <si>
    <t>String</t>
  </si>
  <si>
    <t>CNC167</t>
  </si>
  <si>
    <t>Deployment Example Part 3</t>
  </si>
  <si>
    <t>GIT028</t>
  </si>
  <si>
    <t>Unstage Files: Demo with Terminal</t>
  </si>
  <si>
    <t>IOT239</t>
  </si>
  <si>
    <t>CNC168</t>
  </si>
  <si>
    <t>Deployment Helper Commands</t>
  </si>
  <si>
    <t>Converting from str to String</t>
  </si>
  <si>
    <t>GIT029</t>
  </si>
  <si>
    <t>Unstage Files: Demo with UI</t>
  </si>
  <si>
    <t>CNC169</t>
  </si>
  <si>
    <t>IOT240</t>
  </si>
  <si>
    <t>GIT030</t>
  </si>
  <si>
    <t>Kubernetes Best Practices</t>
  </si>
  <si>
    <t>Ignoring Files</t>
  </si>
  <si>
    <t>Storing UTF-8 Encoded Text with String</t>
  </si>
  <si>
    <t>GIT031</t>
  </si>
  <si>
    <t>Ignoring Files: Demo with Terminal</t>
  </si>
  <si>
    <t>IOT241</t>
  </si>
  <si>
    <t>GIT032</t>
  </si>
  <si>
    <t>Ignoring Files: Demo with UI</t>
  </si>
  <si>
    <t>Updating the String</t>
  </si>
  <si>
    <t>GIT033</t>
  </si>
  <si>
    <t>Branching &amp; Merging</t>
  </si>
  <si>
    <t>IOT242</t>
  </si>
  <si>
    <t>GIT034</t>
  </si>
  <si>
    <t>Pushing a Character in String</t>
  </si>
  <si>
    <t>Context in Projects</t>
  </si>
  <si>
    <t>IOT243</t>
  </si>
  <si>
    <t>GIT035</t>
  </si>
  <si>
    <t>Concatenation with + Operator</t>
  </si>
  <si>
    <t>Branches Example</t>
  </si>
  <si>
    <t>IOT244</t>
  </si>
  <si>
    <t>GIT036</t>
  </si>
  <si>
    <t>Concatenation with format! Macro</t>
  </si>
  <si>
    <t>Branches</t>
  </si>
  <si>
    <t>IOT245</t>
  </si>
  <si>
    <t>GIT037</t>
  </si>
  <si>
    <t>Indexing In String Type in not possible</t>
  </si>
  <si>
    <t>Working with Branches</t>
  </si>
  <si>
    <t>IOT246</t>
  </si>
  <si>
    <t>GIT038</t>
  </si>
  <si>
    <t>Branch Commands</t>
  </si>
  <si>
    <t>How Strings Store Bytes</t>
  </si>
  <si>
    <t>GIT039</t>
  </si>
  <si>
    <t>IOT247</t>
  </si>
  <si>
    <t>Demo Branches using Terminal Part 1</t>
  </si>
  <si>
    <t>Indexing in str</t>
  </si>
  <si>
    <t>GIT040</t>
  </si>
  <si>
    <t>Demo Branches using Terminal Part 2</t>
  </si>
  <si>
    <t>IOT248</t>
  </si>
  <si>
    <t>Iterating on Srting using chars()</t>
  </si>
  <si>
    <t>GIT041</t>
  </si>
  <si>
    <t>Demo Branches using Smartgit Part 1</t>
  </si>
  <si>
    <t>IOT249</t>
  </si>
  <si>
    <t>GIT042</t>
  </si>
  <si>
    <t>Iterating on Srting using bytes()</t>
  </si>
  <si>
    <t>GIT043</t>
  </si>
  <si>
    <t>Demo Resolve Merge Conflict using Smartgit Part 1</t>
  </si>
  <si>
    <t>IOT250</t>
  </si>
  <si>
    <t>HashMap</t>
  </si>
  <si>
    <t>GIT044</t>
  </si>
  <si>
    <t>Demo Merge Conflict with Smartgit Part 2</t>
  </si>
  <si>
    <t>GIT045</t>
  </si>
  <si>
    <t>Stash</t>
  </si>
  <si>
    <t>IOT251</t>
  </si>
  <si>
    <t>GIT046</t>
  </si>
  <si>
    <t>Stash Commands</t>
  </si>
  <si>
    <t>Insert values in HashMap</t>
  </si>
  <si>
    <t>GIT047</t>
  </si>
  <si>
    <t>Demo Stash using Terminal</t>
  </si>
  <si>
    <t>GIT048</t>
  </si>
  <si>
    <t>Demo Stash using Smartgit</t>
  </si>
  <si>
    <t>GIT049</t>
  </si>
  <si>
    <t>IOT252</t>
  </si>
  <si>
    <t>Short-Lived and Long-Running Branches</t>
  </si>
  <si>
    <t>Constructing HashMap using collect() method</t>
  </si>
  <si>
    <t>GIT050</t>
  </si>
  <si>
    <t>Remote Repositories</t>
  </si>
  <si>
    <t>GIT051</t>
  </si>
  <si>
    <t>Github</t>
  </si>
  <si>
    <t>IOT253</t>
  </si>
  <si>
    <t>GIT052</t>
  </si>
  <si>
    <t>Creating Remote Repository</t>
  </si>
  <si>
    <t>Ownership &amp; HashMaps</t>
  </si>
  <si>
    <t>GIT053</t>
  </si>
  <si>
    <t>Command For Remote Repo</t>
  </si>
  <si>
    <t>GIT054</t>
  </si>
  <si>
    <t>Demo Remote Repo using Terminal Part 1</t>
  </si>
  <si>
    <t>IOT254</t>
  </si>
  <si>
    <t>GIT055</t>
  </si>
  <si>
    <t>Demo Remote Repo with Terminal Part 2</t>
  </si>
  <si>
    <t>Accessing values in HashMap</t>
  </si>
  <si>
    <t>GIT056</t>
  </si>
  <si>
    <t>Demo Remote Repo with Smartgit</t>
  </si>
  <si>
    <t>GIT057</t>
  </si>
  <si>
    <t>IOT255</t>
  </si>
  <si>
    <t>Publish Local Repo to Github</t>
  </si>
  <si>
    <t>Accessing Values in HM through Loop</t>
  </si>
  <si>
    <t>GIT058</t>
  </si>
  <si>
    <t>Command for Report Repo</t>
  </si>
  <si>
    <t>IOT256</t>
  </si>
  <si>
    <t>GIT059</t>
  </si>
  <si>
    <t>Demo Publish Local Repo using Terminal</t>
  </si>
  <si>
    <t>Overwriting keys in HM</t>
  </si>
  <si>
    <t>GIT060</t>
  </si>
  <si>
    <t>Demo Publish Local Repo using Smartgit</t>
  </si>
  <si>
    <t>IOT257</t>
  </si>
  <si>
    <t>GIT061</t>
  </si>
  <si>
    <t>Storing values on basis of previous values</t>
  </si>
  <si>
    <t>Publish Local Branch</t>
  </si>
  <si>
    <t>IOT258</t>
  </si>
  <si>
    <t>GIT062</t>
  </si>
  <si>
    <t>Updating a value based on old value</t>
  </si>
  <si>
    <t>Demo Publish Local Branch using Terminal</t>
  </si>
  <si>
    <t>GIT063</t>
  </si>
  <si>
    <t>Demo Pull branch from remote using Termi</t>
  </si>
  <si>
    <t>IOT259</t>
  </si>
  <si>
    <t>Rust Programming Language Part 8 Chapter 9</t>
  </si>
  <si>
    <t>1. Error Handling</t>
  </si>
  <si>
    <t>IOT260</t>
  </si>
  <si>
    <t>GIT064</t>
  </si>
  <si>
    <t>Demo Publish local branch to remote usin</t>
  </si>
  <si>
    <t>2. Types of Errors</t>
  </si>
  <si>
    <t>GIT065</t>
  </si>
  <si>
    <t>Advance Git</t>
  </si>
  <si>
    <t>Git Workflow</t>
  </si>
  <si>
    <t>IOT261</t>
  </si>
  <si>
    <t>3. Panicking</t>
  </si>
  <si>
    <t>GIT066</t>
  </si>
  <si>
    <t>Demo Git Workflow Part 1</t>
  </si>
  <si>
    <t>IOT262</t>
  </si>
  <si>
    <t>4. Recoverable Errors with Results</t>
  </si>
  <si>
    <t>GIT067</t>
  </si>
  <si>
    <t>Demo Git Workflow Part 2</t>
  </si>
  <si>
    <t>IOT263</t>
  </si>
  <si>
    <t>GIT068</t>
  </si>
  <si>
    <t>Forking</t>
  </si>
  <si>
    <t>5. Matching on Different Errors</t>
  </si>
  <si>
    <t>GIT069</t>
  </si>
  <si>
    <t>Demo Forking</t>
  </si>
  <si>
    <t>IOT264</t>
  </si>
  <si>
    <t>6. Unwrap</t>
  </si>
  <si>
    <t>GIT070</t>
  </si>
  <si>
    <t>Deleting Branch</t>
  </si>
  <si>
    <t>GIT071</t>
  </si>
  <si>
    <t>Demo Deleting Branch</t>
  </si>
  <si>
    <t>IOT265</t>
  </si>
  <si>
    <t>GIT072</t>
  </si>
  <si>
    <t>7. Expect</t>
  </si>
  <si>
    <t>Undoing Local Changes</t>
  </si>
  <si>
    <t>GIT073</t>
  </si>
  <si>
    <t>Undoing Committed Changes</t>
  </si>
  <si>
    <t>IOT266</t>
  </si>
  <si>
    <t>8. Propagating Errors</t>
  </si>
  <si>
    <t>GIT074</t>
  </si>
  <si>
    <t>Git Revert</t>
  </si>
  <si>
    <t>IOT267</t>
  </si>
  <si>
    <t>GIT075</t>
  </si>
  <si>
    <t>9. A Shortcut for propagating Erros: ? Operator</t>
  </si>
  <si>
    <t>Git Reset Hard</t>
  </si>
  <si>
    <t>IOT268</t>
  </si>
  <si>
    <t>10. To panic! or not to panic!</t>
  </si>
  <si>
    <t>GIT076</t>
  </si>
  <si>
    <t>Demo Git Revert Using Smartgit</t>
  </si>
  <si>
    <t>IOT269</t>
  </si>
  <si>
    <t>GIT077</t>
  </si>
  <si>
    <t>11. Creating Custom Types for Validation Part 1</t>
  </si>
  <si>
    <t>Demo Git Reset Hard using Terminal</t>
  </si>
  <si>
    <t>IOT270</t>
  </si>
  <si>
    <t>GIT078</t>
  </si>
  <si>
    <t>Demo Git Reset Hard using Smartgit</t>
  </si>
  <si>
    <t>GIT079</t>
  </si>
  <si>
    <t>12. Creating Custom Types for Validation Part 2</t>
  </si>
  <si>
    <t>Advance Git -- Rebase</t>
  </si>
  <si>
    <t>Alternative to Merge -- Rebase</t>
  </si>
  <si>
    <t>GIT080</t>
  </si>
  <si>
    <t>Understanding Merge: Fast-Forward</t>
  </si>
  <si>
    <t>GIT081</t>
  </si>
  <si>
    <t>Demo Fast-Forward Merge using Terminal</t>
  </si>
  <si>
    <t>GIT082</t>
  </si>
  <si>
    <t>Demo Fast-Forward Merge using Smartgit</t>
  </si>
  <si>
    <t>GIT083</t>
  </si>
  <si>
    <t>Understanding Merge: Merge Commit</t>
  </si>
  <si>
    <t>GIT084</t>
  </si>
  <si>
    <t>Demo Merge Commit using Terminal</t>
  </si>
  <si>
    <t>GIT085</t>
  </si>
  <si>
    <t>Demo Merge Commit using Smartgit</t>
  </si>
  <si>
    <t>GIT086</t>
  </si>
  <si>
    <t>Rebase</t>
  </si>
  <si>
    <t>GIT087</t>
  </si>
  <si>
    <t>Rebase Step by Step</t>
  </si>
  <si>
    <t>GIT088</t>
  </si>
  <si>
    <t>Pitfalls and Benefits of Rebase</t>
  </si>
  <si>
    <t>GIT089</t>
  </si>
  <si>
    <t>Demo Rebase using Terminal</t>
  </si>
  <si>
    <t>GIT090</t>
  </si>
  <si>
    <t>Demo Rebase using Smartgit</t>
  </si>
  <si>
    <t>GIT091</t>
  </si>
  <si>
    <t>Markdown</t>
  </si>
  <si>
    <t>GIT092</t>
  </si>
  <si>
    <t>Demo Markdown Part 1</t>
  </si>
  <si>
    <t>GIT093</t>
  </si>
  <si>
    <t>Demo Markdown Part 2</t>
  </si>
  <si>
    <t>GIT094</t>
  </si>
  <si>
    <t>Resources</t>
  </si>
  <si>
    <t>GIT095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</si>
</sst>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10">
    <font>
      <sz val="10.0"/>
      <color rgb="FF000000"/>
      <name val="Arial"/>
    </font>
    <font/>
    <font>
      <sz val="20.0"/>
      <color rgb="FFFFFFFF"/>
      <name val="Roboto"/>
    </font>
    <font>
      <i/>
      <sz val="10.0"/>
      <color rgb="FFFFFFFF"/>
      <name val="Roboto"/>
    </font>
    <font>
      <sz val="12.0"/>
      <color rgb="FF000000"/>
      <name val="Roboto"/>
    </font>
    <font>
      <sz val="12.0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FFFFF"/>
        <bgColor rgb="FFFFFFFF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vertical="bottom" wrapText="1"/>
    </xf>
    <xf borderId="0" fillId="2" fontId="3" numFmtId="0" xfId="0" applyAlignment="1" applyFont="1">
      <alignment horizontal="right" readingOrder="0" vertical="bottom"/>
    </xf>
    <xf borderId="0" fillId="3" fontId="4" numFmtId="164" xfId="0" applyAlignment="1" applyFill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 vertical="bottom"/>
    </xf>
    <xf borderId="0" fillId="2" fontId="7" numFmtId="0" xfId="0" applyAlignment="1" applyFont="1">
      <alignment horizontal="right" readingOrder="0" vertical="bottom"/>
    </xf>
    <xf borderId="0" fillId="4" fontId="8" numFmtId="0" xfId="0" applyAlignment="1" applyFill="1" applyFont="1">
      <alignment horizontal="center" readingOrder="0" vertical="center"/>
    </xf>
    <xf borderId="0" fillId="4" fontId="8" numFmtId="0" xfId="0" applyAlignment="1" applyFont="1">
      <alignment horizontal="left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left" readingOrder="0" vertical="center"/>
    </xf>
    <xf borderId="0" fillId="0" fontId="5" numFmtId="0" xfId="0" applyFont="1"/>
    <xf borderId="1" fillId="0" fontId="9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vertical="center"/>
    </xf>
    <xf borderId="1" fillId="0" fontId="9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3" max="3" width="25.71"/>
  </cols>
  <sheetData>
    <row r="1">
      <c r="A1" s="1">
        <v>1.0</v>
      </c>
      <c r="B1" s="4">
        <v>43933.0</v>
      </c>
      <c r="C1" s="5" t="s">
        <v>2</v>
      </c>
    </row>
    <row r="2">
      <c r="A2" s="1">
        <v>2.0</v>
      </c>
      <c r="B2" s="4">
        <f t="shared" ref="B2:B14" si="1">B1+7</f>
        <v>43940</v>
      </c>
      <c r="C2" s="5" t="s">
        <v>3</v>
      </c>
    </row>
    <row r="3">
      <c r="A3" s="1">
        <v>3.0</v>
      </c>
      <c r="B3" s="4">
        <f t="shared" si="1"/>
        <v>43947</v>
      </c>
      <c r="C3" s="5" t="s">
        <v>4</v>
      </c>
    </row>
    <row r="4">
      <c r="A4" s="1">
        <v>4.0</v>
      </c>
      <c r="B4" s="4">
        <f t="shared" si="1"/>
        <v>43954</v>
      </c>
      <c r="C4" s="5" t="s">
        <v>6</v>
      </c>
    </row>
    <row r="5">
      <c r="A5" s="1">
        <v>5.0</v>
      </c>
      <c r="B5" s="4">
        <f t="shared" si="1"/>
        <v>43961</v>
      </c>
      <c r="C5" s="5" t="s">
        <v>7</v>
      </c>
    </row>
    <row r="6">
      <c r="A6" s="1">
        <v>6.0</v>
      </c>
      <c r="B6" s="4">
        <f t="shared" si="1"/>
        <v>43968</v>
      </c>
      <c r="C6" s="5" t="s">
        <v>8</v>
      </c>
    </row>
    <row r="7">
      <c r="A7" s="1">
        <v>7.0</v>
      </c>
      <c r="B7" s="4">
        <f t="shared" si="1"/>
        <v>43975</v>
      </c>
      <c r="C7" s="5" t="s">
        <v>18</v>
      </c>
    </row>
    <row r="8">
      <c r="A8" s="1">
        <v>8.0</v>
      </c>
      <c r="B8" s="4">
        <f t="shared" si="1"/>
        <v>43982</v>
      </c>
      <c r="C8" s="5" t="s">
        <v>19</v>
      </c>
    </row>
    <row r="9">
      <c r="A9" s="1">
        <v>9.0</v>
      </c>
      <c r="B9" s="4">
        <f t="shared" si="1"/>
        <v>43989</v>
      </c>
      <c r="C9" s="5" t="s">
        <v>20</v>
      </c>
    </row>
    <row r="10">
      <c r="A10" s="1">
        <v>10.0</v>
      </c>
      <c r="B10" s="4">
        <f t="shared" si="1"/>
        <v>43996</v>
      </c>
      <c r="C10" s="5" t="s">
        <v>21</v>
      </c>
    </row>
    <row r="11">
      <c r="A11" s="1">
        <v>11.0</v>
      </c>
      <c r="B11" s="4">
        <f t="shared" si="1"/>
        <v>44003</v>
      </c>
      <c r="C11" s="5" t="s">
        <v>22</v>
      </c>
    </row>
    <row r="12">
      <c r="A12" s="1">
        <v>12.0</v>
      </c>
      <c r="B12" s="4">
        <f t="shared" si="1"/>
        <v>44010</v>
      </c>
      <c r="C12" s="5" t="s">
        <v>25</v>
      </c>
    </row>
    <row r="13">
      <c r="A13" s="1">
        <v>13.0</v>
      </c>
      <c r="B13" s="4">
        <f t="shared" si="1"/>
        <v>44017</v>
      </c>
      <c r="C13" s="5" t="s">
        <v>26</v>
      </c>
    </row>
    <row r="14">
      <c r="A14" s="1">
        <v>14.0</v>
      </c>
      <c r="B14" s="4">
        <f t="shared" si="1"/>
        <v>44024</v>
      </c>
      <c r="C14" s="5" t="s">
        <v>27</v>
      </c>
    </row>
    <row r="15">
      <c r="C15" s="12"/>
    </row>
    <row r="16">
      <c r="C16" s="12"/>
    </row>
    <row r="17">
      <c r="C17" s="12"/>
    </row>
    <row r="18">
      <c r="C18" s="12"/>
    </row>
    <row r="19">
      <c r="C19" s="12"/>
    </row>
    <row r="20">
      <c r="C20" s="12"/>
    </row>
    <row r="21">
      <c r="C21" s="12"/>
    </row>
    <row r="22">
      <c r="C22" s="12"/>
    </row>
    <row r="23">
      <c r="C23" s="1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10.86"/>
    <col customWidth="1" min="3" max="3" width="35.71"/>
    <col customWidth="1" min="4" max="4" width="14.29"/>
    <col customWidth="1" min="5" max="5" width="27.14"/>
    <col customWidth="1" min="6" max="6" width="13.0"/>
    <col customWidth="1" min="7" max="7" width="43.71"/>
    <col customWidth="1" min="8" max="9" width="21.57"/>
  </cols>
  <sheetData>
    <row r="1" ht="52.5" customHeight="1">
      <c r="A1" s="2" t="s">
        <v>1</v>
      </c>
      <c r="E1" s="3"/>
      <c r="F1" s="3"/>
      <c r="G1" s="3"/>
      <c r="H1" s="3"/>
      <c r="I1" s="3" t="str">
        <f>CONCATENATE(COUNTIF($A$4:$A$102,TRUE), "/", COUNTA($G$4:$G$102), " completed  ")</f>
        <v>0/99 completed  </v>
      </c>
    </row>
    <row r="2" ht="6.0" customHeight="1">
      <c r="A2" s="6"/>
      <c r="B2" s="6"/>
      <c r="C2" s="6"/>
      <c r="D2" s="6"/>
      <c r="E2" s="7"/>
      <c r="F2" s="7"/>
      <c r="G2" s="7"/>
      <c r="H2" s="7"/>
      <c r="I2" s="7"/>
    </row>
    <row r="3" ht="30.0" customHeight="1">
      <c r="A3" s="8" t="s">
        <v>5</v>
      </c>
      <c r="B3" s="9" t="s">
        <v>9</v>
      </c>
      <c r="C3" s="9" t="s">
        <v>10</v>
      </c>
      <c r="D3" s="8" t="s">
        <v>11</v>
      </c>
      <c r="E3" s="9" t="s">
        <v>12</v>
      </c>
      <c r="F3" s="8" t="s">
        <v>13</v>
      </c>
      <c r="G3" s="9" t="s">
        <v>14</v>
      </c>
      <c r="H3" s="9" t="s">
        <v>15</v>
      </c>
      <c r="I3" s="9" t="s">
        <v>17</v>
      </c>
    </row>
    <row r="4" ht="26.25" customHeight="1">
      <c r="A4" s="10" t="b">
        <v>0</v>
      </c>
      <c r="B4" s="11" t="s">
        <v>24</v>
      </c>
      <c r="C4" s="11" t="s">
        <v>28</v>
      </c>
      <c r="D4" s="10">
        <v>1.0</v>
      </c>
      <c r="E4" s="13" t="s">
        <v>29</v>
      </c>
      <c r="F4" s="10">
        <v>1.0</v>
      </c>
      <c r="G4" s="14" t="str">
        <f>HYPERLINK("https://portal.piaic.org/onlinecourses/CNC/5ccc58ca7131a20017cbe4bf/lesson/5cc840aea6bc170017cb900c/topic/5cc84198a6bc170017cb9010","Welcome Aboard")</f>
        <v>Welcome Aboard</v>
      </c>
      <c r="H4" s="15" t="str">
        <f>VLOOKUP(I4,Sheet4!$A$1:$C$14,3,FALSE)</f>
        <v>Week of April 12, 2020</v>
      </c>
      <c r="I4" s="15">
        <v>1.0</v>
      </c>
    </row>
    <row r="5" ht="26.25" customHeight="1">
      <c r="A5" s="10" t="b">
        <v>0</v>
      </c>
      <c r="B5" s="11" t="s">
        <v>32</v>
      </c>
      <c r="C5" s="11" t="s">
        <v>28</v>
      </c>
      <c r="D5" s="10">
        <v>2.0</v>
      </c>
      <c r="E5" s="13" t="s">
        <v>35</v>
      </c>
      <c r="F5" s="10">
        <v>1.0</v>
      </c>
      <c r="G5" s="13" t="s">
        <v>34</v>
      </c>
      <c r="H5" s="15" t="str">
        <f>VLOOKUP(I5,Sheet4!$A$1:$C$14,3,FALSE)</f>
        <v>Week of April 12, 2020</v>
      </c>
      <c r="I5" s="15">
        <v>1.0</v>
      </c>
    </row>
    <row r="6" ht="26.25" customHeight="1">
      <c r="A6" s="10" t="b">
        <v>0</v>
      </c>
      <c r="B6" s="11" t="s">
        <v>36</v>
      </c>
      <c r="C6" s="11" t="s">
        <v>28</v>
      </c>
      <c r="D6" s="10">
        <v>2.0</v>
      </c>
      <c r="E6" s="13" t="s">
        <v>35</v>
      </c>
      <c r="F6" s="10">
        <v>2.0</v>
      </c>
      <c r="G6" s="13" t="s">
        <v>37</v>
      </c>
      <c r="H6" s="15" t="str">
        <f>VLOOKUP(I6,Sheet4!$A$1:$C$14,3,FALSE)</f>
        <v>Week of April 12, 2020</v>
      </c>
      <c r="I6" s="15">
        <v>1.0</v>
      </c>
    </row>
    <row r="7" ht="26.25" customHeight="1">
      <c r="A7" s="10" t="b">
        <v>0</v>
      </c>
      <c r="B7" s="11" t="s">
        <v>38</v>
      </c>
      <c r="C7" s="11" t="s">
        <v>39</v>
      </c>
      <c r="D7" s="10">
        <v>1.0</v>
      </c>
      <c r="E7" s="13" t="s">
        <v>41</v>
      </c>
      <c r="F7" s="10">
        <v>1.0</v>
      </c>
      <c r="G7" s="16" t="s">
        <v>42</v>
      </c>
      <c r="H7" s="15" t="str">
        <f>VLOOKUP(I7,Sheet4!$A$1:$C$14,3,FALSE)</f>
        <v>Week of April 12, 2020</v>
      </c>
      <c r="I7" s="15">
        <v>1.0</v>
      </c>
    </row>
    <row r="8" ht="26.25" customHeight="1">
      <c r="A8" s="10" t="b">
        <v>0</v>
      </c>
      <c r="B8" s="11" t="s">
        <v>43</v>
      </c>
      <c r="C8" s="11" t="s">
        <v>39</v>
      </c>
      <c r="D8" s="10">
        <v>1.0</v>
      </c>
      <c r="E8" s="13" t="s">
        <v>41</v>
      </c>
      <c r="F8" s="10">
        <f t="shared" ref="F8:F25" si="1">F7+1</f>
        <v>2</v>
      </c>
      <c r="G8" s="16" t="s">
        <v>45</v>
      </c>
      <c r="H8" s="15" t="str">
        <f>VLOOKUP(I8,Sheet4!$A$1:$C$14,3,FALSE)</f>
        <v>Week of April 12, 2020</v>
      </c>
      <c r="I8" s="15">
        <v>1.0</v>
      </c>
    </row>
    <row r="9" ht="26.25" customHeight="1">
      <c r="A9" s="17" t="b">
        <v>0</v>
      </c>
      <c r="B9" s="11" t="s">
        <v>47</v>
      </c>
      <c r="C9" s="11" t="s">
        <v>39</v>
      </c>
      <c r="D9" s="10">
        <v>1.0</v>
      </c>
      <c r="E9" s="13" t="s">
        <v>41</v>
      </c>
      <c r="F9" s="10">
        <f t="shared" si="1"/>
        <v>3</v>
      </c>
      <c r="G9" s="18" t="s">
        <v>49</v>
      </c>
      <c r="H9" s="15" t="str">
        <f>VLOOKUP(I9,Sheet4!$A$1:$C$14,3,FALSE)</f>
        <v>Week of April 12, 2020</v>
      </c>
      <c r="I9" s="15">
        <v>1.0</v>
      </c>
    </row>
    <row r="10" ht="26.25" customHeight="1">
      <c r="A10" s="17" t="b">
        <v>0</v>
      </c>
      <c r="B10" s="11" t="s">
        <v>51</v>
      </c>
      <c r="C10" s="11" t="s">
        <v>39</v>
      </c>
      <c r="D10" s="10">
        <v>1.0</v>
      </c>
      <c r="E10" s="13" t="s">
        <v>41</v>
      </c>
      <c r="F10" s="10">
        <f t="shared" si="1"/>
        <v>4</v>
      </c>
      <c r="G10" s="18" t="s">
        <v>53</v>
      </c>
      <c r="H10" s="15" t="str">
        <f>VLOOKUP(I10,Sheet4!$A$1:$C$14,3,FALSE)</f>
        <v>Week of April 12, 2020</v>
      </c>
      <c r="I10" s="15">
        <v>1.0</v>
      </c>
    </row>
    <row r="11" ht="26.25" customHeight="1">
      <c r="A11" s="17" t="b">
        <v>0</v>
      </c>
      <c r="B11" s="11" t="s">
        <v>55</v>
      </c>
      <c r="C11" s="11" t="s">
        <v>39</v>
      </c>
      <c r="D11" s="10">
        <v>1.0</v>
      </c>
      <c r="E11" s="13" t="s">
        <v>41</v>
      </c>
      <c r="F11" s="10">
        <f t="shared" si="1"/>
        <v>5</v>
      </c>
      <c r="G11" s="18" t="s">
        <v>56</v>
      </c>
      <c r="H11" s="15" t="str">
        <f>VLOOKUP(I11,Sheet4!$A$1:$C$14,3,FALSE)</f>
        <v>Week of April 12, 2020</v>
      </c>
      <c r="I11" s="15">
        <v>1.0</v>
      </c>
    </row>
    <row r="12" ht="26.25" customHeight="1">
      <c r="A12" s="17" t="b">
        <v>0</v>
      </c>
      <c r="B12" s="11" t="s">
        <v>59</v>
      </c>
      <c r="C12" s="11" t="s">
        <v>39</v>
      </c>
      <c r="D12" s="10">
        <v>1.0</v>
      </c>
      <c r="E12" s="13" t="s">
        <v>41</v>
      </c>
      <c r="F12" s="10">
        <f t="shared" si="1"/>
        <v>6</v>
      </c>
      <c r="G12" s="18" t="s">
        <v>61</v>
      </c>
      <c r="H12" s="15" t="str">
        <f>VLOOKUP(I12,Sheet4!$A$1:$C$14,3,FALSE)</f>
        <v>Week of April 12, 2020</v>
      </c>
      <c r="I12" s="15">
        <v>1.0</v>
      </c>
    </row>
    <row r="13" ht="26.25" customHeight="1">
      <c r="A13" s="17" t="b">
        <v>0</v>
      </c>
      <c r="B13" s="11" t="s">
        <v>62</v>
      </c>
      <c r="C13" s="11" t="s">
        <v>39</v>
      </c>
      <c r="D13" s="10">
        <v>1.0</v>
      </c>
      <c r="E13" s="13" t="s">
        <v>41</v>
      </c>
      <c r="F13" s="10">
        <f t="shared" si="1"/>
        <v>7</v>
      </c>
      <c r="G13" s="18" t="s">
        <v>64</v>
      </c>
      <c r="H13" s="15" t="str">
        <f>VLOOKUP(I13,Sheet4!$A$1:$C$14,3,FALSE)</f>
        <v>Week of April 12, 2020</v>
      </c>
      <c r="I13" s="15">
        <v>1.0</v>
      </c>
    </row>
    <row r="14" ht="26.25" customHeight="1">
      <c r="A14" s="17" t="b">
        <v>0</v>
      </c>
      <c r="B14" s="11" t="s">
        <v>67</v>
      </c>
      <c r="C14" s="11" t="s">
        <v>39</v>
      </c>
      <c r="D14" s="10">
        <v>1.0</v>
      </c>
      <c r="E14" s="13" t="s">
        <v>41</v>
      </c>
      <c r="F14" s="10">
        <f t="shared" si="1"/>
        <v>8</v>
      </c>
      <c r="G14" s="18" t="s">
        <v>68</v>
      </c>
      <c r="H14" s="15" t="str">
        <f>VLOOKUP(I14,Sheet4!$A$1:$C$14,3,FALSE)</f>
        <v>Week of April 12, 2020</v>
      </c>
      <c r="I14" s="15">
        <v>1.0</v>
      </c>
    </row>
    <row r="15" ht="26.25" customHeight="1">
      <c r="A15" s="17" t="b">
        <v>0</v>
      </c>
      <c r="B15" s="11" t="s">
        <v>70</v>
      </c>
      <c r="C15" s="11" t="s">
        <v>39</v>
      </c>
      <c r="D15" s="10">
        <v>1.0</v>
      </c>
      <c r="E15" s="13" t="s">
        <v>41</v>
      </c>
      <c r="F15" s="10">
        <f t="shared" si="1"/>
        <v>9</v>
      </c>
      <c r="G15" s="18" t="s">
        <v>72</v>
      </c>
      <c r="H15" s="15" t="str">
        <f>VLOOKUP(I15,Sheet4!$A$1:$C$14,3,FALSE)</f>
        <v>Week of April 12, 2020</v>
      </c>
      <c r="I15" s="15">
        <v>1.0</v>
      </c>
    </row>
    <row r="16" ht="26.25" customHeight="1">
      <c r="A16" s="17" t="b">
        <v>0</v>
      </c>
      <c r="B16" s="11" t="s">
        <v>74</v>
      </c>
      <c r="C16" s="11" t="s">
        <v>39</v>
      </c>
      <c r="D16" s="10">
        <v>1.0</v>
      </c>
      <c r="E16" s="13" t="s">
        <v>41</v>
      </c>
      <c r="F16" s="10">
        <f t="shared" si="1"/>
        <v>10</v>
      </c>
      <c r="G16" s="18" t="s">
        <v>76</v>
      </c>
      <c r="H16" s="15" t="str">
        <f>VLOOKUP(I16,Sheet4!$A$1:$C$14,3,FALSE)</f>
        <v>Week of April 12, 2020</v>
      </c>
      <c r="I16" s="15">
        <v>1.0</v>
      </c>
    </row>
    <row r="17" ht="26.25" customHeight="1">
      <c r="A17" s="17" t="b">
        <v>0</v>
      </c>
      <c r="B17" s="11" t="s">
        <v>78</v>
      </c>
      <c r="C17" s="11" t="s">
        <v>39</v>
      </c>
      <c r="D17" s="10">
        <v>1.0</v>
      </c>
      <c r="E17" s="13" t="s">
        <v>41</v>
      </c>
      <c r="F17" s="10">
        <f t="shared" si="1"/>
        <v>11</v>
      </c>
      <c r="G17" s="18" t="s">
        <v>79</v>
      </c>
      <c r="H17" s="15" t="str">
        <f>VLOOKUP(I17,Sheet4!$A$1:$C$14,3,FALSE)</f>
        <v>Week of April 12, 2020</v>
      </c>
      <c r="I17" s="15">
        <v>1.0</v>
      </c>
    </row>
    <row r="18" ht="26.25" customHeight="1">
      <c r="A18" s="17" t="b">
        <v>0</v>
      </c>
      <c r="B18" s="11" t="s">
        <v>82</v>
      </c>
      <c r="C18" s="11" t="s">
        <v>39</v>
      </c>
      <c r="D18" s="10">
        <v>1.0</v>
      </c>
      <c r="E18" s="13" t="s">
        <v>41</v>
      </c>
      <c r="F18" s="10">
        <f t="shared" si="1"/>
        <v>12</v>
      </c>
      <c r="G18" s="18" t="s">
        <v>83</v>
      </c>
      <c r="H18" s="15" t="str">
        <f>VLOOKUP(I18,Sheet4!$A$1:$C$14,3,FALSE)</f>
        <v>Week of April 12, 2020</v>
      </c>
      <c r="I18" s="15">
        <v>1.0</v>
      </c>
    </row>
    <row r="19" ht="26.25" customHeight="1">
      <c r="A19" s="17" t="b">
        <v>0</v>
      </c>
      <c r="B19" s="11" t="s">
        <v>86</v>
      </c>
      <c r="C19" s="11" t="s">
        <v>39</v>
      </c>
      <c r="D19" s="10">
        <v>1.0</v>
      </c>
      <c r="E19" s="13" t="s">
        <v>41</v>
      </c>
      <c r="F19" s="10">
        <f t="shared" si="1"/>
        <v>13</v>
      </c>
      <c r="G19" s="18" t="s">
        <v>87</v>
      </c>
      <c r="H19" s="15" t="str">
        <f>VLOOKUP(I19,Sheet4!$A$1:$C$14,3,FALSE)</f>
        <v>Week of April 12, 2020</v>
      </c>
      <c r="I19" s="15">
        <v>1.0</v>
      </c>
    </row>
    <row r="20" ht="26.25" customHeight="1">
      <c r="A20" s="17" t="b">
        <v>0</v>
      </c>
      <c r="B20" s="11" t="s">
        <v>90</v>
      </c>
      <c r="C20" s="11" t="s">
        <v>39</v>
      </c>
      <c r="D20" s="10">
        <v>1.0</v>
      </c>
      <c r="E20" s="13" t="s">
        <v>41</v>
      </c>
      <c r="F20" s="10">
        <f t="shared" si="1"/>
        <v>14</v>
      </c>
      <c r="G20" s="18" t="s">
        <v>92</v>
      </c>
      <c r="H20" s="15" t="str">
        <f>VLOOKUP(I20,Sheet4!$A$1:$C$14,3,FALSE)</f>
        <v>Week of April 12, 2020</v>
      </c>
      <c r="I20" s="15">
        <v>1.0</v>
      </c>
    </row>
    <row r="21" ht="26.25" customHeight="1">
      <c r="A21" s="17" t="b">
        <v>0</v>
      </c>
      <c r="B21" s="11" t="s">
        <v>94</v>
      </c>
      <c r="C21" s="11" t="s">
        <v>39</v>
      </c>
      <c r="D21" s="10">
        <v>1.0</v>
      </c>
      <c r="E21" s="13" t="s">
        <v>41</v>
      </c>
      <c r="F21" s="10">
        <f t="shared" si="1"/>
        <v>15</v>
      </c>
      <c r="G21" s="18" t="s">
        <v>97</v>
      </c>
      <c r="H21" s="15" t="str">
        <f>VLOOKUP(I21,Sheet4!$A$1:$C$14,3,FALSE)</f>
        <v>Week of April 12, 2020</v>
      </c>
      <c r="I21" s="15">
        <v>1.0</v>
      </c>
    </row>
    <row r="22" ht="26.25" customHeight="1">
      <c r="A22" s="17" t="b">
        <v>0</v>
      </c>
      <c r="B22" s="11" t="s">
        <v>99</v>
      </c>
      <c r="C22" s="11" t="s">
        <v>39</v>
      </c>
      <c r="D22" s="10">
        <v>1.0</v>
      </c>
      <c r="E22" s="13" t="s">
        <v>41</v>
      </c>
      <c r="F22" s="10">
        <f t="shared" si="1"/>
        <v>16</v>
      </c>
      <c r="G22" s="18" t="s">
        <v>101</v>
      </c>
      <c r="H22" s="15" t="str">
        <f>VLOOKUP(I22,Sheet4!$A$1:$C$14,3,FALSE)</f>
        <v>Week of April 12, 2020</v>
      </c>
      <c r="I22" s="15">
        <v>1.0</v>
      </c>
    </row>
    <row r="23" ht="26.25" customHeight="1">
      <c r="A23" s="17" t="b">
        <v>0</v>
      </c>
      <c r="B23" s="11" t="s">
        <v>103</v>
      </c>
      <c r="C23" s="11" t="s">
        <v>39</v>
      </c>
      <c r="D23" s="10">
        <v>1.0</v>
      </c>
      <c r="E23" s="13" t="s">
        <v>41</v>
      </c>
      <c r="F23" s="10">
        <f t="shared" si="1"/>
        <v>17</v>
      </c>
      <c r="G23" s="18" t="s">
        <v>105</v>
      </c>
      <c r="H23" s="15" t="str">
        <f>VLOOKUP(I23,Sheet4!$A$1:$C$14,3,FALSE)</f>
        <v>Week of April 12, 2020</v>
      </c>
      <c r="I23" s="15">
        <v>1.0</v>
      </c>
    </row>
    <row r="24" ht="26.25" customHeight="1">
      <c r="A24" s="17" t="b">
        <v>0</v>
      </c>
      <c r="B24" s="11" t="s">
        <v>106</v>
      </c>
      <c r="C24" s="11" t="s">
        <v>39</v>
      </c>
      <c r="D24" s="10">
        <v>1.0</v>
      </c>
      <c r="E24" s="13" t="s">
        <v>41</v>
      </c>
      <c r="F24" s="10">
        <f t="shared" si="1"/>
        <v>18</v>
      </c>
      <c r="G24" s="18" t="s">
        <v>107</v>
      </c>
      <c r="H24" s="15" t="str">
        <f>VLOOKUP(I24,Sheet4!$A$1:$C$14,3,FALSE)</f>
        <v>Week of April 12, 2020</v>
      </c>
      <c r="I24" s="15">
        <v>1.0</v>
      </c>
    </row>
    <row r="25" ht="26.25" customHeight="1">
      <c r="A25" s="17" t="b">
        <v>0</v>
      </c>
      <c r="B25" s="11" t="s">
        <v>110</v>
      </c>
      <c r="C25" s="11" t="s">
        <v>39</v>
      </c>
      <c r="D25" s="10">
        <v>1.0</v>
      </c>
      <c r="E25" s="13" t="s">
        <v>41</v>
      </c>
      <c r="F25" s="10">
        <f t="shared" si="1"/>
        <v>19</v>
      </c>
      <c r="G25" s="18" t="s">
        <v>112</v>
      </c>
      <c r="H25" s="15" t="str">
        <f>VLOOKUP(I25,Sheet4!$A$1:$C$14,3,FALSE)</f>
        <v>Week of April 12, 2020</v>
      </c>
      <c r="I25" s="15">
        <v>1.0</v>
      </c>
    </row>
    <row r="26" ht="26.25" customHeight="1">
      <c r="A26" s="17" t="b">
        <v>0</v>
      </c>
      <c r="B26" s="11" t="s">
        <v>115</v>
      </c>
      <c r="C26" s="11" t="s">
        <v>39</v>
      </c>
      <c r="D26" s="17">
        <v>2.0</v>
      </c>
      <c r="E26" s="19" t="s">
        <v>116</v>
      </c>
      <c r="F26" s="10">
        <v>1.0</v>
      </c>
      <c r="G26" s="18" t="s">
        <v>120</v>
      </c>
      <c r="H26" s="15" t="str">
        <f>VLOOKUP(I26,Sheet4!$A$1:$C$14,3,FALSE)</f>
        <v>Week of April 19, 2020</v>
      </c>
      <c r="I26" s="19">
        <v>2.0</v>
      </c>
    </row>
    <row r="27" ht="26.25" customHeight="1">
      <c r="A27" s="17" t="b">
        <v>0</v>
      </c>
      <c r="B27" s="11" t="s">
        <v>124</v>
      </c>
      <c r="C27" s="11" t="s">
        <v>39</v>
      </c>
      <c r="D27" s="17">
        <v>2.0</v>
      </c>
      <c r="E27" s="19" t="s">
        <v>116</v>
      </c>
      <c r="F27" s="10">
        <f t="shared" ref="F27:F32" si="2">F26+1</f>
        <v>2</v>
      </c>
      <c r="G27" s="18" t="s">
        <v>127</v>
      </c>
      <c r="H27" s="15" t="str">
        <f>VLOOKUP(I27,Sheet4!$A$1:$C$14,3,FALSE)</f>
        <v>Week of April 19, 2020</v>
      </c>
      <c r="I27" s="19">
        <v>2.0</v>
      </c>
    </row>
    <row r="28" ht="26.25" customHeight="1">
      <c r="A28" s="17" t="b">
        <v>0</v>
      </c>
      <c r="B28" s="11" t="s">
        <v>129</v>
      </c>
      <c r="C28" s="11" t="s">
        <v>39</v>
      </c>
      <c r="D28" s="17">
        <v>2.0</v>
      </c>
      <c r="E28" s="19" t="s">
        <v>116</v>
      </c>
      <c r="F28" s="10">
        <f t="shared" si="2"/>
        <v>3</v>
      </c>
      <c r="G28" s="18" t="s">
        <v>131</v>
      </c>
      <c r="H28" s="15" t="str">
        <f>VLOOKUP(I28,Sheet4!$A$1:$C$14,3,FALSE)</f>
        <v>Week of April 19, 2020</v>
      </c>
      <c r="I28" s="19">
        <v>2.0</v>
      </c>
    </row>
    <row r="29" ht="26.25" customHeight="1">
      <c r="A29" s="17" t="b">
        <v>0</v>
      </c>
      <c r="B29" s="11" t="s">
        <v>133</v>
      </c>
      <c r="C29" s="11" t="s">
        <v>39</v>
      </c>
      <c r="D29" s="17">
        <v>2.0</v>
      </c>
      <c r="E29" s="19" t="s">
        <v>116</v>
      </c>
      <c r="F29" s="10">
        <f t="shared" si="2"/>
        <v>4</v>
      </c>
      <c r="G29" s="18" t="s">
        <v>135</v>
      </c>
      <c r="H29" s="15" t="str">
        <f>VLOOKUP(I29,Sheet4!$A$1:$C$14,3,FALSE)</f>
        <v>Week of April 19, 2020</v>
      </c>
      <c r="I29" s="19">
        <v>2.0</v>
      </c>
    </row>
    <row r="30" ht="26.25" customHeight="1">
      <c r="A30" s="17" t="b">
        <v>0</v>
      </c>
      <c r="B30" s="11" t="s">
        <v>138</v>
      </c>
      <c r="C30" s="11" t="s">
        <v>39</v>
      </c>
      <c r="D30" s="17">
        <v>2.0</v>
      </c>
      <c r="E30" s="19" t="s">
        <v>116</v>
      </c>
      <c r="F30" s="10">
        <f t="shared" si="2"/>
        <v>5</v>
      </c>
      <c r="G30" s="18" t="s">
        <v>139</v>
      </c>
      <c r="H30" s="15" t="str">
        <f>VLOOKUP(I30,Sheet4!$A$1:$C$14,3,FALSE)</f>
        <v>Week of April 19, 2020</v>
      </c>
      <c r="I30" s="19">
        <v>2.0</v>
      </c>
    </row>
    <row r="31" ht="26.25" customHeight="1">
      <c r="A31" s="17" t="b">
        <v>0</v>
      </c>
      <c r="B31" s="11" t="s">
        <v>142</v>
      </c>
      <c r="C31" s="11" t="s">
        <v>39</v>
      </c>
      <c r="D31" s="17">
        <v>2.0</v>
      </c>
      <c r="E31" s="19" t="s">
        <v>116</v>
      </c>
      <c r="F31" s="10">
        <f t="shared" si="2"/>
        <v>6</v>
      </c>
      <c r="G31" s="18" t="s">
        <v>143</v>
      </c>
      <c r="H31" s="15" t="str">
        <f>VLOOKUP(I31,Sheet4!$A$1:$C$14,3,FALSE)</f>
        <v>Week of April 19, 2020</v>
      </c>
      <c r="I31" s="19">
        <v>2.0</v>
      </c>
    </row>
    <row r="32" ht="26.25" customHeight="1">
      <c r="A32" s="17" t="b">
        <v>0</v>
      </c>
      <c r="B32" s="11" t="s">
        <v>146</v>
      </c>
      <c r="C32" s="11" t="s">
        <v>39</v>
      </c>
      <c r="D32" s="17">
        <v>2.0</v>
      </c>
      <c r="E32" s="19" t="s">
        <v>116</v>
      </c>
      <c r="F32" s="10">
        <f t="shared" si="2"/>
        <v>7</v>
      </c>
      <c r="G32" s="18" t="s">
        <v>147</v>
      </c>
      <c r="H32" s="15" t="str">
        <f>VLOOKUP(I32,Sheet4!$A$1:$C$14,3,FALSE)</f>
        <v>Week of April 19, 2020</v>
      </c>
      <c r="I32" s="19">
        <v>2.0</v>
      </c>
    </row>
    <row r="33" ht="26.25" customHeight="1">
      <c r="A33" s="17" t="b">
        <v>0</v>
      </c>
      <c r="B33" s="11" t="s">
        <v>150</v>
      </c>
      <c r="C33" s="11" t="s">
        <v>39</v>
      </c>
      <c r="D33" s="17">
        <v>3.0</v>
      </c>
      <c r="E33" s="19" t="s">
        <v>151</v>
      </c>
      <c r="F33" s="17">
        <v>1.0</v>
      </c>
      <c r="G33" s="18" t="s">
        <v>152</v>
      </c>
      <c r="H33" s="15" t="str">
        <f>VLOOKUP(I33,Sheet4!$A$1:$C$14,3,FALSE)</f>
        <v>Week of April 19, 2020</v>
      </c>
      <c r="I33" s="19">
        <v>2.0</v>
      </c>
    </row>
    <row r="34" ht="26.25" customHeight="1">
      <c r="A34" s="17" t="b">
        <v>0</v>
      </c>
      <c r="B34" s="11" t="s">
        <v>155</v>
      </c>
      <c r="C34" s="11" t="s">
        <v>39</v>
      </c>
      <c r="D34" s="17">
        <v>3.0</v>
      </c>
      <c r="E34" s="19" t="s">
        <v>151</v>
      </c>
      <c r="F34" s="10">
        <f t="shared" ref="F34:F40" si="3">F33+1</f>
        <v>2</v>
      </c>
      <c r="G34" s="18" t="s">
        <v>157</v>
      </c>
      <c r="H34" s="15" t="str">
        <f>VLOOKUP(I34,Sheet4!$A$1:$C$14,3,FALSE)</f>
        <v>Week of April 19, 2020</v>
      </c>
      <c r="I34" s="19">
        <v>2.0</v>
      </c>
    </row>
    <row r="35" ht="26.25" customHeight="1">
      <c r="A35" s="17" t="b">
        <v>0</v>
      </c>
      <c r="B35" s="11" t="s">
        <v>161</v>
      </c>
      <c r="C35" s="11" t="s">
        <v>39</v>
      </c>
      <c r="D35" s="17">
        <v>3.0</v>
      </c>
      <c r="E35" s="19" t="s">
        <v>151</v>
      </c>
      <c r="F35" s="10">
        <f t="shared" si="3"/>
        <v>3</v>
      </c>
      <c r="G35" s="18" t="s">
        <v>163</v>
      </c>
      <c r="H35" s="15" t="str">
        <f>VLOOKUP(I35,Sheet4!$A$1:$C$14,3,FALSE)</f>
        <v>Week of April 19, 2020</v>
      </c>
      <c r="I35" s="19">
        <v>2.0</v>
      </c>
    </row>
    <row r="36" ht="26.25" customHeight="1">
      <c r="A36" s="17" t="b">
        <v>0</v>
      </c>
      <c r="B36" s="11" t="s">
        <v>166</v>
      </c>
      <c r="C36" s="11" t="s">
        <v>39</v>
      </c>
      <c r="D36" s="17">
        <v>3.0</v>
      </c>
      <c r="E36" s="19" t="s">
        <v>151</v>
      </c>
      <c r="F36" s="10">
        <f t="shared" si="3"/>
        <v>4</v>
      </c>
      <c r="G36" s="18" t="s">
        <v>168</v>
      </c>
      <c r="H36" s="15" t="str">
        <f>VLOOKUP(I36,Sheet4!$A$1:$C$14,3,FALSE)</f>
        <v>Week of April 19, 2020</v>
      </c>
      <c r="I36" s="19">
        <v>2.0</v>
      </c>
    </row>
    <row r="37" ht="26.25" customHeight="1">
      <c r="A37" s="17" t="b">
        <v>0</v>
      </c>
      <c r="B37" s="11" t="s">
        <v>171</v>
      </c>
      <c r="C37" s="11" t="s">
        <v>39</v>
      </c>
      <c r="D37" s="17">
        <v>3.0</v>
      </c>
      <c r="E37" s="19" t="s">
        <v>151</v>
      </c>
      <c r="F37" s="10">
        <f t="shared" si="3"/>
        <v>5</v>
      </c>
      <c r="G37" s="18" t="s">
        <v>172</v>
      </c>
      <c r="H37" s="15" t="str">
        <f>VLOOKUP(I37,Sheet4!$A$1:$C$14,3,FALSE)</f>
        <v>Week of April 19, 2020</v>
      </c>
      <c r="I37" s="19">
        <v>2.0</v>
      </c>
    </row>
    <row r="38" ht="26.25" customHeight="1">
      <c r="A38" s="17" t="b">
        <v>0</v>
      </c>
      <c r="B38" s="11" t="s">
        <v>175</v>
      </c>
      <c r="C38" s="11" t="s">
        <v>39</v>
      </c>
      <c r="D38" s="17">
        <v>3.0</v>
      </c>
      <c r="E38" s="19" t="s">
        <v>151</v>
      </c>
      <c r="F38" s="10">
        <f t="shared" si="3"/>
        <v>6</v>
      </c>
      <c r="G38" s="18" t="s">
        <v>176</v>
      </c>
      <c r="H38" s="15" t="str">
        <f>VLOOKUP(I38,Sheet4!$A$1:$C$14,3,FALSE)</f>
        <v>Week of April 19, 2020</v>
      </c>
      <c r="I38" s="19">
        <v>2.0</v>
      </c>
    </row>
    <row r="39" ht="26.25" customHeight="1">
      <c r="A39" s="17" t="b">
        <v>0</v>
      </c>
      <c r="B39" s="11" t="s">
        <v>179</v>
      </c>
      <c r="C39" s="11" t="s">
        <v>39</v>
      </c>
      <c r="D39" s="17">
        <v>3.0</v>
      </c>
      <c r="E39" s="19" t="s">
        <v>151</v>
      </c>
      <c r="F39" s="10">
        <f t="shared" si="3"/>
        <v>7</v>
      </c>
      <c r="G39" s="18" t="s">
        <v>180</v>
      </c>
      <c r="H39" s="15" t="str">
        <f>VLOOKUP(I39,Sheet4!$A$1:$C$14,3,FALSE)</f>
        <v>Week of April 19, 2020</v>
      </c>
      <c r="I39" s="19">
        <v>2.0</v>
      </c>
    </row>
    <row r="40" ht="26.25" customHeight="1">
      <c r="A40" s="17" t="b">
        <v>0</v>
      </c>
      <c r="B40" s="11" t="s">
        <v>183</v>
      </c>
      <c r="C40" s="11" t="s">
        <v>39</v>
      </c>
      <c r="D40" s="17">
        <v>3.0</v>
      </c>
      <c r="E40" s="19" t="s">
        <v>151</v>
      </c>
      <c r="F40" s="10">
        <f t="shared" si="3"/>
        <v>8</v>
      </c>
      <c r="G40" s="18" t="s">
        <v>185</v>
      </c>
      <c r="H40" s="15" t="str">
        <f>VLOOKUP(I40,Sheet4!$A$1:$C$14,3,FALSE)</f>
        <v>Week of April 19, 2020</v>
      </c>
      <c r="I40" s="19">
        <v>2.0</v>
      </c>
    </row>
    <row r="41" ht="26.25" customHeight="1">
      <c r="A41" s="17" t="b">
        <v>0</v>
      </c>
      <c r="B41" s="11" t="s">
        <v>187</v>
      </c>
      <c r="C41" s="20" t="s">
        <v>188</v>
      </c>
      <c r="D41" s="17">
        <v>1.0</v>
      </c>
      <c r="E41" s="19" t="s">
        <v>193</v>
      </c>
      <c r="F41" s="17">
        <v>1.0</v>
      </c>
      <c r="G41" s="18" t="s">
        <v>194</v>
      </c>
      <c r="H41" s="15" t="str">
        <f>VLOOKUP(I41,Sheet4!$A$1:$C$14,3,FALSE)</f>
        <v>Week of May 3, 2020</v>
      </c>
      <c r="I41" s="19">
        <v>4.0</v>
      </c>
    </row>
    <row r="42" ht="26.25" customHeight="1">
      <c r="A42" s="17" t="b">
        <v>0</v>
      </c>
      <c r="B42" s="11" t="s">
        <v>197</v>
      </c>
      <c r="C42" s="20" t="s">
        <v>188</v>
      </c>
      <c r="D42" s="17">
        <v>1.0</v>
      </c>
      <c r="E42" s="19" t="s">
        <v>193</v>
      </c>
      <c r="F42" s="17">
        <f t="shared" ref="F42:F62" si="4">F41+1</f>
        <v>2</v>
      </c>
      <c r="G42" s="18" t="s">
        <v>199</v>
      </c>
      <c r="H42" s="15" t="str">
        <f>VLOOKUP(I42,Sheet4!$A$1:$C$14,3,FALSE)</f>
        <v>Week of May 3, 2020</v>
      </c>
      <c r="I42" s="19">
        <v>4.0</v>
      </c>
    </row>
    <row r="43" ht="26.25" customHeight="1">
      <c r="A43" s="17" t="b">
        <v>0</v>
      </c>
      <c r="B43" s="11" t="s">
        <v>201</v>
      </c>
      <c r="C43" s="20" t="s">
        <v>188</v>
      </c>
      <c r="D43" s="17">
        <v>1.0</v>
      </c>
      <c r="E43" s="19" t="s">
        <v>193</v>
      </c>
      <c r="F43" s="17">
        <f t="shared" si="4"/>
        <v>3</v>
      </c>
      <c r="G43" s="18" t="s">
        <v>202</v>
      </c>
      <c r="H43" s="15" t="str">
        <f>VLOOKUP(I43,Sheet4!$A$1:$C$14,3,FALSE)</f>
        <v>Week of May 3, 2020</v>
      </c>
      <c r="I43" s="19">
        <v>4.0</v>
      </c>
    </row>
    <row r="44" ht="26.25" customHeight="1">
      <c r="A44" s="17" t="b">
        <v>0</v>
      </c>
      <c r="B44" s="11" t="s">
        <v>205</v>
      </c>
      <c r="C44" s="20" t="s">
        <v>188</v>
      </c>
      <c r="D44" s="17">
        <v>1.0</v>
      </c>
      <c r="E44" s="19" t="s">
        <v>193</v>
      </c>
      <c r="F44" s="17">
        <f t="shared" si="4"/>
        <v>4</v>
      </c>
      <c r="G44" s="18" t="s">
        <v>206</v>
      </c>
      <c r="H44" s="15" t="str">
        <f>VLOOKUP(I44,Sheet4!$A$1:$C$14,3,FALSE)</f>
        <v>Week of May 3, 2020</v>
      </c>
      <c r="I44" s="19">
        <v>4.0</v>
      </c>
    </row>
    <row r="45" ht="26.25" customHeight="1">
      <c r="A45" s="17" t="b">
        <v>0</v>
      </c>
      <c r="B45" s="11" t="s">
        <v>209</v>
      </c>
      <c r="C45" s="20" t="s">
        <v>188</v>
      </c>
      <c r="D45" s="17">
        <v>1.0</v>
      </c>
      <c r="E45" s="19" t="s">
        <v>193</v>
      </c>
      <c r="F45" s="17">
        <f t="shared" si="4"/>
        <v>5</v>
      </c>
      <c r="G45" s="18" t="s">
        <v>210</v>
      </c>
      <c r="H45" s="15" t="str">
        <f>VLOOKUP(I45,Sheet4!$A$1:$C$14,3,FALSE)</f>
        <v>Week of May 3, 2020</v>
      </c>
      <c r="I45" s="19">
        <v>4.0</v>
      </c>
    </row>
    <row r="46" ht="26.25" customHeight="1">
      <c r="A46" s="17" t="b">
        <v>0</v>
      </c>
      <c r="B46" s="11" t="s">
        <v>213</v>
      </c>
      <c r="C46" s="20" t="s">
        <v>188</v>
      </c>
      <c r="D46" s="17">
        <v>1.0</v>
      </c>
      <c r="E46" s="19" t="s">
        <v>193</v>
      </c>
      <c r="F46" s="17">
        <f t="shared" si="4"/>
        <v>6</v>
      </c>
      <c r="G46" s="18" t="s">
        <v>214</v>
      </c>
      <c r="H46" s="15" t="str">
        <f>VLOOKUP(I46,Sheet4!$A$1:$C$14,3,FALSE)</f>
        <v>Week of May 3, 2020</v>
      </c>
      <c r="I46" s="19">
        <v>4.0</v>
      </c>
    </row>
    <row r="47" ht="26.25" customHeight="1">
      <c r="A47" s="17" t="b">
        <v>0</v>
      </c>
      <c r="B47" s="11" t="s">
        <v>218</v>
      </c>
      <c r="C47" s="20" t="s">
        <v>188</v>
      </c>
      <c r="D47" s="17">
        <v>1.0</v>
      </c>
      <c r="E47" s="19" t="s">
        <v>193</v>
      </c>
      <c r="F47" s="17">
        <f t="shared" si="4"/>
        <v>7</v>
      </c>
      <c r="G47" s="18" t="s">
        <v>220</v>
      </c>
      <c r="H47" s="15" t="str">
        <f>VLOOKUP(I47,Sheet4!$A$1:$C$14,3,FALSE)</f>
        <v>Week of May 3, 2020</v>
      </c>
      <c r="I47" s="19">
        <v>4.0</v>
      </c>
    </row>
    <row r="48" ht="26.25" customHeight="1">
      <c r="A48" s="17" t="b">
        <v>0</v>
      </c>
      <c r="B48" s="11" t="s">
        <v>222</v>
      </c>
      <c r="C48" s="20" t="s">
        <v>188</v>
      </c>
      <c r="D48" s="17">
        <v>1.0</v>
      </c>
      <c r="E48" s="19" t="s">
        <v>193</v>
      </c>
      <c r="F48" s="17">
        <f t="shared" si="4"/>
        <v>8</v>
      </c>
      <c r="G48" s="18" t="s">
        <v>223</v>
      </c>
      <c r="H48" s="15" t="str">
        <f>VLOOKUP(I48,Sheet4!$A$1:$C$14,3,FALSE)</f>
        <v>Week of May 3, 2020</v>
      </c>
      <c r="I48" s="19">
        <v>4.0</v>
      </c>
    </row>
    <row r="49" ht="26.25" customHeight="1">
      <c r="A49" s="17" t="b">
        <v>0</v>
      </c>
      <c r="B49" s="11" t="s">
        <v>226</v>
      </c>
      <c r="C49" s="20" t="s">
        <v>188</v>
      </c>
      <c r="D49" s="17">
        <v>1.0</v>
      </c>
      <c r="E49" s="19" t="s">
        <v>193</v>
      </c>
      <c r="F49" s="17">
        <f t="shared" si="4"/>
        <v>9</v>
      </c>
      <c r="G49" s="18" t="s">
        <v>227</v>
      </c>
      <c r="H49" s="15" t="str">
        <f>VLOOKUP(I49,Sheet4!$A$1:$C$14,3,FALSE)</f>
        <v>Week of May 3, 2020</v>
      </c>
      <c r="I49" s="19">
        <v>4.0</v>
      </c>
    </row>
    <row r="50" ht="26.25" customHeight="1">
      <c r="A50" s="17" t="b">
        <v>0</v>
      </c>
      <c r="B50" s="11" t="s">
        <v>229</v>
      </c>
      <c r="C50" s="20" t="s">
        <v>188</v>
      </c>
      <c r="D50" s="17">
        <v>1.0</v>
      </c>
      <c r="E50" s="19" t="s">
        <v>193</v>
      </c>
      <c r="F50" s="17">
        <f t="shared" si="4"/>
        <v>10</v>
      </c>
      <c r="G50" s="18" t="s">
        <v>231</v>
      </c>
      <c r="H50" s="15" t="str">
        <f>VLOOKUP(I50,Sheet4!$A$1:$C$14,3,FALSE)</f>
        <v>Week of May 3, 2020</v>
      </c>
      <c r="I50" s="19">
        <v>4.0</v>
      </c>
    </row>
    <row r="51" ht="26.25" customHeight="1">
      <c r="A51" s="17" t="b">
        <v>0</v>
      </c>
      <c r="B51" s="11" t="s">
        <v>234</v>
      </c>
      <c r="C51" s="20" t="s">
        <v>188</v>
      </c>
      <c r="D51" s="17">
        <v>1.0</v>
      </c>
      <c r="E51" s="19" t="s">
        <v>193</v>
      </c>
      <c r="F51" s="17">
        <f t="shared" si="4"/>
        <v>11</v>
      </c>
      <c r="G51" s="18" t="s">
        <v>235</v>
      </c>
      <c r="H51" s="15" t="str">
        <f>VLOOKUP(I51,Sheet4!$A$1:$C$14,3,FALSE)</f>
        <v>Week of May 3, 2020</v>
      </c>
      <c r="I51" s="19">
        <v>4.0</v>
      </c>
    </row>
    <row r="52" ht="26.25" customHeight="1">
      <c r="A52" s="17" t="b">
        <v>0</v>
      </c>
      <c r="B52" s="11" t="s">
        <v>238</v>
      </c>
      <c r="C52" s="20" t="s">
        <v>188</v>
      </c>
      <c r="D52" s="17">
        <v>1.0</v>
      </c>
      <c r="E52" s="19" t="s">
        <v>193</v>
      </c>
      <c r="F52" s="17">
        <f t="shared" si="4"/>
        <v>12</v>
      </c>
      <c r="G52" s="18" t="s">
        <v>239</v>
      </c>
      <c r="H52" s="15" t="str">
        <f>VLOOKUP(I52,Sheet4!$A$1:$C$14,3,FALSE)</f>
        <v>Week of May 3, 2020</v>
      </c>
      <c r="I52" s="19">
        <v>4.0</v>
      </c>
    </row>
    <row r="53" ht="26.25" customHeight="1">
      <c r="A53" s="17" t="b">
        <v>0</v>
      </c>
      <c r="B53" s="11" t="s">
        <v>242</v>
      </c>
      <c r="C53" s="20" t="s">
        <v>188</v>
      </c>
      <c r="D53" s="17">
        <v>1.0</v>
      </c>
      <c r="E53" s="19" t="s">
        <v>193</v>
      </c>
      <c r="F53" s="17">
        <f t="shared" si="4"/>
        <v>13</v>
      </c>
      <c r="G53" s="18" t="s">
        <v>243</v>
      </c>
      <c r="H53" s="15" t="str">
        <f>VLOOKUP(I53,Sheet4!$A$1:$C$14,3,FALSE)</f>
        <v>Week of May 10, 2020</v>
      </c>
      <c r="I53" s="19">
        <v>5.0</v>
      </c>
    </row>
    <row r="54" ht="26.25" customHeight="1">
      <c r="A54" s="17" t="b">
        <v>0</v>
      </c>
      <c r="B54" s="11" t="s">
        <v>246</v>
      </c>
      <c r="C54" s="20" t="s">
        <v>188</v>
      </c>
      <c r="D54" s="17">
        <v>1.0</v>
      </c>
      <c r="E54" s="19" t="s">
        <v>193</v>
      </c>
      <c r="F54" s="17">
        <f t="shared" si="4"/>
        <v>14</v>
      </c>
      <c r="G54" s="18" t="s">
        <v>247</v>
      </c>
      <c r="H54" s="15" t="str">
        <f>VLOOKUP(I54,Sheet4!$A$1:$C$14,3,FALSE)</f>
        <v>Week of May 10, 2020</v>
      </c>
      <c r="I54" s="19">
        <v>5.0</v>
      </c>
    </row>
    <row r="55" ht="26.25" customHeight="1">
      <c r="A55" s="17" t="b">
        <v>0</v>
      </c>
      <c r="B55" s="11" t="s">
        <v>250</v>
      </c>
      <c r="C55" s="20" t="s">
        <v>188</v>
      </c>
      <c r="D55" s="17">
        <v>1.0</v>
      </c>
      <c r="E55" s="19" t="s">
        <v>193</v>
      </c>
      <c r="F55" s="17">
        <f t="shared" si="4"/>
        <v>15</v>
      </c>
      <c r="G55" s="18" t="s">
        <v>251</v>
      </c>
      <c r="H55" s="15" t="str">
        <f>VLOOKUP(I55,Sheet4!$A$1:$C$14,3,FALSE)</f>
        <v>Week of May 10, 2020</v>
      </c>
      <c r="I55" s="19">
        <v>5.0</v>
      </c>
    </row>
    <row r="56" ht="26.25" customHeight="1">
      <c r="A56" s="17" t="b">
        <v>0</v>
      </c>
      <c r="B56" s="11" t="s">
        <v>254</v>
      </c>
      <c r="C56" s="20" t="s">
        <v>188</v>
      </c>
      <c r="D56" s="17">
        <v>1.0</v>
      </c>
      <c r="E56" s="19" t="s">
        <v>193</v>
      </c>
      <c r="F56" s="17">
        <f t="shared" si="4"/>
        <v>16</v>
      </c>
      <c r="G56" s="18" t="s">
        <v>255</v>
      </c>
      <c r="H56" s="15" t="str">
        <f>VLOOKUP(I56,Sheet4!$A$1:$C$14,3,FALSE)</f>
        <v>Week of May 10, 2020</v>
      </c>
      <c r="I56" s="19">
        <v>5.0</v>
      </c>
    </row>
    <row r="57" ht="26.25" customHeight="1">
      <c r="A57" s="17" t="b">
        <v>0</v>
      </c>
      <c r="B57" s="11" t="s">
        <v>258</v>
      </c>
      <c r="C57" s="20" t="s">
        <v>188</v>
      </c>
      <c r="D57" s="17">
        <v>1.0</v>
      </c>
      <c r="E57" s="19" t="s">
        <v>193</v>
      </c>
      <c r="F57" s="17">
        <f t="shared" si="4"/>
        <v>17</v>
      </c>
      <c r="G57" s="18" t="s">
        <v>259</v>
      </c>
      <c r="H57" s="15" t="str">
        <f>VLOOKUP(I57,Sheet4!$A$1:$C$14,3,FALSE)</f>
        <v>Week of May 10, 2020</v>
      </c>
      <c r="I57" s="19">
        <v>5.0</v>
      </c>
    </row>
    <row r="58" ht="26.25" customHeight="1">
      <c r="A58" s="17" t="b">
        <v>0</v>
      </c>
      <c r="B58" s="11" t="s">
        <v>262</v>
      </c>
      <c r="C58" s="20" t="s">
        <v>188</v>
      </c>
      <c r="D58" s="17">
        <v>1.0</v>
      </c>
      <c r="E58" s="19" t="s">
        <v>193</v>
      </c>
      <c r="F58" s="17">
        <f t="shared" si="4"/>
        <v>18</v>
      </c>
      <c r="G58" s="18" t="s">
        <v>263</v>
      </c>
      <c r="H58" s="15" t="str">
        <f>VLOOKUP(I58,Sheet4!$A$1:$C$14,3,FALSE)</f>
        <v>Week of May 10, 2020</v>
      </c>
      <c r="I58" s="19">
        <v>5.0</v>
      </c>
    </row>
    <row r="59" ht="26.25" customHeight="1">
      <c r="A59" s="17" t="b">
        <v>0</v>
      </c>
      <c r="B59" s="11" t="s">
        <v>266</v>
      </c>
      <c r="C59" s="20" t="s">
        <v>188</v>
      </c>
      <c r="D59" s="17">
        <v>1.0</v>
      </c>
      <c r="E59" s="19" t="s">
        <v>193</v>
      </c>
      <c r="F59" s="17">
        <f t="shared" si="4"/>
        <v>19</v>
      </c>
      <c r="G59" s="18" t="s">
        <v>267</v>
      </c>
      <c r="H59" s="15" t="str">
        <f>VLOOKUP(I59,Sheet4!$A$1:$C$14,3,FALSE)</f>
        <v>Week of May 10, 2020</v>
      </c>
      <c r="I59" s="19">
        <v>5.0</v>
      </c>
    </row>
    <row r="60" ht="26.25" customHeight="1">
      <c r="A60" s="17" t="b">
        <v>0</v>
      </c>
      <c r="B60" s="11" t="s">
        <v>270</v>
      </c>
      <c r="C60" s="20" t="s">
        <v>188</v>
      </c>
      <c r="D60" s="17">
        <v>1.0</v>
      </c>
      <c r="E60" s="19" t="s">
        <v>193</v>
      </c>
      <c r="F60" s="17">
        <f t="shared" si="4"/>
        <v>20</v>
      </c>
      <c r="G60" s="18" t="s">
        <v>271</v>
      </c>
      <c r="H60" s="15" t="str">
        <f>VLOOKUP(I60,Sheet4!$A$1:$C$14,3,FALSE)</f>
        <v>Week of May 10, 2020</v>
      </c>
      <c r="I60" s="19">
        <v>5.0</v>
      </c>
    </row>
    <row r="61" ht="26.25" customHeight="1">
      <c r="A61" s="17" t="b">
        <v>0</v>
      </c>
      <c r="B61" s="11" t="s">
        <v>274</v>
      </c>
      <c r="C61" s="20" t="s">
        <v>188</v>
      </c>
      <c r="D61" s="17">
        <v>1.0</v>
      </c>
      <c r="E61" s="19" t="s">
        <v>193</v>
      </c>
      <c r="F61" s="17">
        <f t="shared" si="4"/>
        <v>21</v>
      </c>
      <c r="G61" s="18" t="s">
        <v>275</v>
      </c>
      <c r="H61" s="15" t="str">
        <f>VLOOKUP(I61,Sheet4!$A$1:$C$14,3,FALSE)</f>
        <v>Week of May 10, 2020</v>
      </c>
      <c r="I61" s="19">
        <v>5.0</v>
      </c>
    </row>
    <row r="62" ht="26.25" customHeight="1">
      <c r="A62" s="17" t="b">
        <v>0</v>
      </c>
      <c r="B62" s="11" t="s">
        <v>278</v>
      </c>
      <c r="C62" s="20" t="s">
        <v>188</v>
      </c>
      <c r="D62" s="17">
        <v>1.0</v>
      </c>
      <c r="E62" s="19" t="s">
        <v>193</v>
      </c>
      <c r="F62" s="17">
        <f t="shared" si="4"/>
        <v>22</v>
      </c>
      <c r="G62" s="18" t="s">
        <v>280</v>
      </c>
      <c r="H62" s="15" t="str">
        <f>VLOOKUP(I62,Sheet4!$A$1:$C$14,3,FALSE)</f>
        <v>Week of May 10, 2020</v>
      </c>
      <c r="I62" s="19">
        <v>5.0</v>
      </c>
    </row>
    <row r="63" ht="26.25" customHeight="1">
      <c r="A63" s="17" t="b">
        <v>0</v>
      </c>
      <c r="B63" s="11" t="s">
        <v>282</v>
      </c>
      <c r="C63" s="20" t="s">
        <v>188</v>
      </c>
      <c r="D63" s="17">
        <v>2.0</v>
      </c>
      <c r="E63" s="19" t="s">
        <v>283</v>
      </c>
      <c r="F63" s="17">
        <v>1.0</v>
      </c>
      <c r="G63" s="18" t="s">
        <v>284</v>
      </c>
      <c r="H63" s="15" t="str">
        <f>VLOOKUP(I63,Sheet4!$A$1:$C$14,3,FALSE)</f>
        <v>Week of May 17, 2020</v>
      </c>
      <c r="I63" s="19">
        <v>6.0</v>
      </c>
    </row>
    <row r="64" ht="26.25" customHeight="1">
      <c r="A64" s="17" t="b">
        <v>0</v>
      </c>
      <c r="B64" s="11" t="s">
        <v>287</v>
      </c>
      <c r="C64" s="20" t="s">
        <v>188</v>
      </c>
      <c r="D64" s="17">
        <v>2.0</v>
      </c>
      <c r="E64" s="19" t="s">
        <v>283</v>
      </c>
      <c r="F64" s="17">
        <f t="shared" ref="F64:F84" si="5">F63+1</f>
        <v>2</v>
      </c>
      <c r="G64" s="18" t="s">
        <v>290</v>
      </c>
      <c r="H64" s="15" t="str">
        <f>VLOOKUP(I64,Sheet4!$A$1:$C$14,3,FALSE)</f>
        <v>Week of May 17, 2020</v>
      </c>
      <c r="I64" s="19">
        <v>6.0</v>
      </c>
    </row>
    <row r="65" ht="26.25" customHeight="1">
      <c r="A65" s="17" t="b">
        <v>0</v>
      </c>
      <c r="B65" s="11" t="s">
        <v>293</v>
      </c>
      <c r="C65" s="20" t="s">
        <v>188</v>
      </c>
      <c r="D65" s="17">
        <v>2.0</v>
      </c>
      <c r="E65" s="19" t="s">
        <v>283</v>
      </c>
      <c r="F65" s="17">
        <f t="shared" si="5"/>
        <v>3</v>
      </c>
      <c r="G65" s="18" t="s">
        <v>294</v>
      </c>
      <c r="H65" s="15" t="str">
        <f>VLOOKUP(I65,Sheet4!$A$1:$C$14,3,FALSE)</f>
        <v>Week of May 17, 2020</v>
      </c>
      <c r="I65" s="19">
        <v>6.0</v>
      </c>
    </row>
    <row r="66" ht="26.25" customHeight="1">
      <c r="A66" s="17" t="b">
        <v>0</v>
      </c>
      <c r="B66" s="11" t="s">
        <v>297</v>
      </c>
      <c r="C66" s="20" t="s">
        <v>188</v>
      </c>
      <c r="D66" s="17">
        <v>2.0</v>
      </c>
      <c r="E66" s="19" t="s">
        <v>283</v>
      </c>
      <c r="F66" s="17">
        <f t="shared" si="5"/>
        <v>4</v>
      </c>
      <c r="G66" s="18" t="s">
        <v>298</v>
      </c>
      <c r="H66" s="15" t="str">
        <f>VLOOKUP(I66,Sheet4!$A$1:$C$14,3,FALSE)</f>
        <v>Week of May 17, 2020</v>
      </c>
      <c r="I66" s="19">
        <v>6.0</v>
      </c>
    </row>
    <row r="67" ht="26.25" customHeight="1">
      <c r="A67" s="17" t="b">
        <v>0</v>
      </c>
      <c r="B67" s="11" t="s">
        <v>301</v>
      </c>
      <c r="C67" s="20" t="s">
        <v>188</v>
      </c>
      <c r="D67" s="17">
        <v>2.0</v>
      </c>
      <c r="E67" s="19" t="s">
        <v>283</v>
      </c>
      <c r="F67" s="17">
        <f t="shared" si="5"/>
        <v>5</v>
      </c>
      <c r="G67" s="18" t="s">
        <v>302</v>
      </c>
      <c r="H67" s="15" t="str">
        <f>VLOOKUP(I67,Sheet4!$A$1:$C$14,3,FALSE)</f>
        <v>Week of May 17, 2020</v>
      </c>
      <c r="I67" s="19">
        <v>6.0</v>
      </c>
    </row>
    <row r="68" ht="26.25" customHeight="1">
      <c r="A68" s="17" t="b">
        <v>0</v>
      </c>
      <c r="B68" s="11" t="s">
        <v>304</v>
      </c>
      <c r="C68" s="20" t="s">
        <v>188</v>
      </c>
      <c r="D68" s="17">
        <v>2.0</v>
      </c>
      <c r="E68" s="19" t="s">
        <v>283</v>
      </c>
      <c r="F68" s="17">
        <f t="shared" si="5"/>
        <v>6</v>
      </c>
      <c r="G68" s="18" t="s">
        <v>306</v>
      </c>
      <c r="H68" s="15" t="str">
        <f>VLOOKUP(I68,Sheet4!$A$1:$C$14,3,FALSE)</f>
        <v>Week of May 17, 2020</v>
      </c>
      <c r="I68" s="19">
        <v>6.0</v>
      </c>
    </row>
    <row r="69" ht="26.25" customHeight="1">
      <c r="A69" s="17" t="b">
        <v>0</v>
      </c>
      <c r="B69" s="11" t="s">
        <v>308</v>
      </c>
      <c r="C69" s="20" t="s">
        <v>188</v>
      </c>
      <c r="D69" s="17">
        <v>2.0</v>
      </c>
      <c r="E69" s="19" t="s">
        <v>283</v>
      </c>
      <c r="F69" s="17">
        <f t="shared" si="5"/>
        <v>7</v>
      </c>
      <c r="G69" s="18" t="s">
        <v>310</v>
      </c>
      <c r="H69" s="15" t="str">
        <f>VLOOKUP(I69,Sheet4!$A$1:$C$14,3,FALSE)</f>
        <v>Week of May 17, 2020</v>
      </c>
      <c r="I69" s="19">
        <v>6.0</v>
      </c>
    </row>
    <row r="70" ht="26.25" customHeight="1">
      <c r="A70" s="17" t="b">
        <v>0</v>
      </c>
      <c r="B70" s="11" t="s">
        <v>312</v>
      </c>
      <c r="C70" s="20" t="s">
        <v>188</v>
      </c>
      <c r="D70" s="17">
        <v>2.0</v>
      </c>
      <c r="E70" s="19" t="s">
        <v>283</v>
      </c>
      <c r="F70" s="17">
        <f t="shared" si="5"/>
        <v>8</v>
      </c>
      <c r="G70" s="18" t="s">
        <v>313</v>
      </c>
      <c r="H70" s="15" t="str">
        <f>VLOOKUP(I70,Sheet4!$A$1:$C$14,3,FALSE)</f>
        <v>Week of May 17, 2020</v>
      </c>
      <c r="I70" s="19">
        <v>6.0</v>
      </c>
    </row>
    <row r="71" ht="26.25" customHeight="1">
      <c r="A71" s="17" t="b">
        <v>0</v>
      </c>
      <c r="B71" s="11" t="s">
        <v>317</v>
      </c>
      <c r="C71" s="20" t="s">
        <v>188</v>
      </c>
      <c r="D71" s="17">
        <v>2.0</v>
      </c>
      <c r="E71" s="19" t="s">
        <v>283</v>
      </c>
      <c r="F71" s="17">
        <f t="shared" si="5"/>
        <v>9</v>
      </c>
      <c r="G71" s="18" t="s">
        <v>318</v>
      </c>
      <c r="H71" s="15" t="str">
        <f>VLOOKUP(I71,Sheet4!$A$1:$C$14,3,FALSE)</f>
        <v>Week of May 17, 2020</v>
      </c>
      <c r="I71" s="19">
        <v>6.0</v>
      </c>
    </row>
    <row r="72" ht="26.25" customHeight="1">
      <c r="A72" s="17" t="b">
        <v>0</v>
      </c>
      <c r="B72" s="11" t="s">
        <v>321</v>
      </c>
      <c r="C72" s="20" t="s">
        <v>188</v>
      </c>
      <c r="D72" s="17">
        <v>2.0</v>
      </c>
      <c r="E72" s="19" t="s">
        <v>283</v>
      </c>
      <c r="F72" s="17">
        <f t="shared" si="5"/>
        <v>10</v>
      </c>
      <c r="G72" s="18" t="s">
        <v>322</v>
      </c>
      <c r="H72" s="15" t="str">
        <f>VLOOKUP(I72,Sheet4!$A$1:$C$14,3,FALSE)</f>
        <v>Week of May 17, 2020</v>
      </c>
      <c r="I72" s="19">
        <v>6.0</v>
      </c>
    </row>
    <row r="73" ht="26.25" customHeight="1">
      <c r="A73" s="17" t="b">
        <v>0</v>
      </c>
      <c r="B73" s="11" t="s">
        <v>325</v>
      </c>
      <c r="C73" s="20" t="s">
        <v>188</v>
      </c>
      <c r="D73" s="17">
        <v>2.0</v>
      </c>
      <c r="E73" s="19" t="s">
        <v>283</v>
      </c>
      <c r="F73" s="17">
        <f t="shared" si="5"/>
        <v>11</v>
      </c>
      <c r="G73" s="18" t="s">
        <v>326</v>
      </c>
      <c r="H73" s="15" t="str">
        <f>VLOOKUP(I73,Sheet4!$A$1:$C$14,3,FALSE)</f>
        <v>Week of May 24, 2020</v>
      </c>
      <c r="I73" s="19">
        <v>7.0</v>
      </c>
    </row>
    <row r="74" ht="26.25" customHeight="1">
      <c r="A74" s="17" t="b">
        <v>0</v>
      </c>
      <c r="B74" s="11" t="s">
        <v>330</v>
      </c>
      <c r="C74" s="20" t="s">
        <v>188</v>
      </c>
      <c r="D74" s="17">
        <v>2.0</v>
      </c>
      <c r="E74" s="19" t="s">
        <v>283</v>
      </c>
      <c r="F74" s="17">
        <f t="shared" si="5"/>
        <v>12</v>
      </c>
      <c r="G74" s="18" t="s">
        <v>331</v>
      </c>
      <c r="H74" s="15" t="str">
        <f>VLOOKUP(I74,Sheet4!$A$1:$C$14,3,FALSE)</f>
        <v>Week of May 24, 2020</v>
      </c>
      <c r="I74" s="19">
        <v>7.0</v>
      </c>
    </row>
    <row r="75" ht="26.25" customHeight="1">
      <c r="A75" s="17" t="b">
        <v>0</v>
      </c>
      <c r="B75" s="11" t="s">
        <v>332</v>
      </c>
      <c r="C75" s="20" t="s">
        <v>188</v>
      </c>
      <c r="D75" s="17">
        <v>2.0</v>
      </c>
      <c r="E75" s="19" t="s">
        <v>283</v>
      </c>
      <c r="F75" s="17">
        <f t="shared" si="5"/>
        <v>13</v>
      </c>
      <c r="G75" s="18" t="s">
        <v>334</v>
      </c>
      <c r="H75" s="15" t="str">
        <f>VLOOKUP(I75,Sheet4!$A$1:$C$14,3,FALSE)</f>
        <v>Week of May 24, 2020</v>
      </c>
      <c r="I75" s="19">
        <v>7.0</v>
      </c>
    </row>
    <row r="76" ht="26.25" customHeight="1">
      <c r="A76" s="17" t="b">
        <v>0</v>
      </c>
      <c r="B76" s="11" t="s">
        <v>336</v>
      </c>
      <c r="C76" s="20" t="s">
        <v>188</v>
      </c>
      <c r="D76" s="17">
        <v>2.0</v>
      </c>
      <c r="E76" s="19" t="s">
        <v>283</v>
      </c>
      <c r="F76" s="17">
        <f t="shared" si="5"/>
        <v>14</v>
      </c>
      <c r="G76" s="18" t="s">
        <v>337</v>
      </c>
      <c r="H76" s="15" t="str">
        <f>VLOOKUP(I76,Sheet4!$A$1:$C$14,3,FALSE)</f>
        <v>Week of May 24, 2020</v>
      </c>
      <c r="I76" s="19">
        <v>7.0</v>
      </c>
    </row>
    <row r="77" ht="26.25" customHeight="1">
      <c r="A77" s="17" t="b">
        <v>0</v>
      </c>
      <c r="B77" s="11" t="s">
        <v>339</v>
      </c>
      <c r="C77" s="20" t="s">
        <v>188</v>
      </c>
      <c r="D77" s="17">
        <v>2.0</v>
      </c>
      <c r="E77" s="19" t="s">
        <v>283</v>
      </c>
      <c r="F77" s="17">
        <f t="shared" si="5"/>
        <v>15</v>
      </c>
      <c r="G77" s="18" t="s">
        <v>341</v>
      </c>
      <c r="H77" s="15" t="str">
        <f>VLOOKUP(I77,Sheet4!$A$1:$C$14,3,FALSE)</f>
        <v>Week of May 24, 2020</v>
      </c>
      <c r="I77" s="19">
        <v>7.0</v>
      </c>
    </row>
    <row r="78" ht="26.25" customHeight="1">
      <c r="A78" s="17" t="b">
        <v>0</v>
      </c>
      <c r="B78" s="11" t="s">
        <v>343</v>
      </c>
      <c r="C78" s="20" t="s">
        <v>188</v>
      </c>
      <c r="D78" s="17">
        <v>2.0</v>
      </c>
      <c r="E78" s="19" t="s">
        <v>283</v>
      </c>
      <c r="F78" s="17">
        <f t="shared" si="5"/>
        <v>16</v>
      </c>
      <c r="G78" s="18" t="s">
        <v>345</v>
      </c>
      <c r="H78" s="15" t="str">
        <f>VLOOKUP(I78,Sheet4!$A$1:$C$14,3,FALSE)</f>
        <v>Week of May 24, 2020</v>
      </c>
      <c r="I78" s="19">
        <v>7.0</v>
      </c>
    </row>
    <row r="79" ht="26.25" customHeight="1">
      <c r="A79" s="17" t="b">
        <v>0</v>
      </c>
      <c r="B79" s="11" t="s">
        <v>347</v>
      </c>
      <c r="C79" s="20" t="s">
        <v>188</v>
      </c>
      <c r="D79" s="17">
        <v>2.0</v>
      </c>
      <c r="E79" s="19" t="s">
        <v>283</v>
      </c>
      <c r="F79" s="17">
        <f t="shared" si="5"/>
        <v>17</v>
      </c>
      <c r="G79" s="18" t="s">
        <v>349</v>
      </c>
      <c r="H79" s="15" t="str">
        <f>VLOOKUP(I79,Sheet4!$A$1:$C$14,3,FALSE)</f>
        <v>Week of May 24, 2020</v>
      </c>
      <c r="I79" s="19">
        <v>7.0</v>
      </c>
    </row>
    <row r="80" ht="26.25" customHeight="1">
      <c r="A80" s="17" t="b">
        <v>0</v>
      </c>
      <c r="B80" s="11" t="s">
        <v>351</v>
      </c>
      <c r="C80" s="20" t="s">
        <v>188</v>
      </c>
      <c r="D80" s="17">
        <v>2.0</v>
      </c>
      <c r="E80" s="19" t="s">
        <v>283</v>
      </c>
      <c r="F80" s="17">
        <f t="shared" si="5"/>
        <v>18</v>
      </c>
      <c r="G80" s="18" t="s">
        <v>352</v>
      </c>
      <c r="H80" s="15" t="str">
        <f>VLOOKUP(I80,Sheet4!$A$1:$C$14,3,FALSE)</f>
        <v>Week of May 24, 2020</v>
      </c>
      <c r="I80" s="19">
        <v>7.0</v>
      </c>
    </row>
    <row r="81" ht="26.25" customHeight="1">
      <c r="A81" s="17" t="b">
        <v>0</v>
      </c>
      <c r="B81" s="11" t="s">
        <v>355</v>
      </c>
      <c r="C81" s="20" t="s">
        <v>188</v>
      </c>
      <c r="D81" s="17">
        <v>2.0</v>
      </c>
      <c r="E81" s="19" t="s">
        <v>283</v>
      </c>
      <c r="F81" s="17">
        <f t="shared" si="5"/>
        <v>19</v>
      </c>
      <c r="G81" s="18" t="s">
        <v>357</v>
      </c>
      <c r="H81" s="15" t="str">
        <f>VLOOKUP(I81,Sheet4!$A$1:$C$14,3,FALSE)</f>
        <v>Week of May 24, 2020</v>
      </c>
      <c r="I81" s="19">
        <v>7.0</v>
      </c>
    </row>
    <row r="82" ht="26.25" customHeight="1">
      <c r="A82" s="17" t="b">
        <v>0</v>
      </c>
      <c r="B82" s="11" t="s">
        <v>358</v>
      </c>
      <c r="C82" s="20" t="s">
        <v>188</v>
      </c>
      <c r="D82" s="17">
        <v>2.0</v>
      </c>
      <c r="E82" s="19" t="s">
        <v>283</v>
      </c>
      <c r="F82" s="17">
        <f t="shared" si="5"/>
        <v>20</v>
      </c>
      <c r="G82" s="18" t="s">
        <v>360</v>
      </c>
      <c r="H82" s="15" t="str">
        <f>VLOOKUP(I82,Sheet4!$A$1:$C$14,3,FALSE)</f>
        <v>Week of May 24, 2020</v>
      </c>
      <c r="I82" s="19">
        <v>7.0</v>
      </c>
    </row>
    <row r="83" ht="26.25" customHeight="1">
      <c r="A83" s="17" t="b">
        <v>0</v>
      </c>
      <c r="B83" s="11" t="s">
        <v>362</v>
      </c>
      <c r="C83" s="20" t="s">
        <v>188</v>
      </c>
      <c r="D83" s="17">
        <v>2.0</v>
      </c>
      <c r="E83" s="19" t="s">
        <v>283</v>
      </c>
      <c r="F83" s="17">
        <f t="shared" si="5"/>
        <v>21</v>
      </c>
      <c r="G83" s="18" t="s">
        <v>364</v>
      </c>
      <c r="H83" s="15" t="str">
        <f>VLOOKUP(I83,Sheet4!$A$1:$C$14,3,FALSE)</f>
        <v>Week of May 24, 2020</v>
      </c>
      <c r="I83" s="19">
        <v>7.0</v>
      </c>
    </row>
    <row r="84" ht="26.25" customHeight="1">
      <c r="A84" s="17" t="b">
        <v>0</v>
      </c>
      <c r="B84" s="11" t="s">
        <v>366</v>
      </c>
      <c r="C84" s="20" t="s">
        <v>188</v>
      </c>
      <c r="D84" s="17">
        <v>2.0</v>
      </c>
      <c r="E84" s="19" t="s">
        <v>283</v>
      </c>
      <c r="F84" s="17">
        <f t="shared" si="5"/>
        <v>22</v>
      </c>
      <c r="G84" s="18" t="s">
        <v>368</v>
      </c>
      <c r="H84" s="15" t="str">
        <f>VLOOKUP(I84,Sheet4!$A$1:$C$14,3,FALSE)</f>
        <v>Week of May 24, 2020</v>
      </c>
      <c r="I84" s="19">
        <v>7.0</v>
      </c>
    </row>
    <row r="85" ht="26.25" customHeight="1">
      <c r="A85" s="17" t="b">
        <v>0</v>
      </c>
      <c r="B85" s="11" t="s">
        <v>370</v>
      </c>
      <c r="C85" s="20" t="s">
        <v>188</v>
      </c>
      <c r="D85" s="17">
        <v>3.0</v>
      </c>
      <c r="E85" s="19" t="s">
        <v>371</v>
      </c>
      <c r="F85" s="17">
        <v>1.0</v>
      </c>
      <c r="G85" s="18" t="s">
        <v>373</v>
      </c>
      <c r="H85" s="15" t="str">
        <f>VLOOKUP(I85,Sheet4!$A$1:$C$14,3,FALSE)</f>
        <v>Week of June 7, 2020</v>
      </c>
      <c r="I85" s="19">
        <v>9.0</v>
      </c>
    </row>
    <row r="86" ht="26.25" customHeight="1">
      <c r="A86" s="17" t="b">
        <v>0</v>
      </c>
      <c r="B86" s="11" t="s">
        <v>375</v>
      </c>
      <c r="C86" s="20" t="s">
        <v>188</v>
      </c>
      <c r="D86" s="17">
        <v>3.0</v>
      </c>
      <c r="E86" s="19" t="s">
        <v>371</v>
      </c>
      <c r="F86" s="17">
        <f t="shared" ref="F86:F102" si="6">F85+1</f>
        <v>2</v>
      </c>
      <c r="G86" s="18" t="s">
        <v>378</v>
      </c>
      <c r="H86" s="15" t="str">
        <f>VLOOKUP(I86,Sheet4!$A$1:$C$14,3,FALSE)</f>
        <v>Week of June 7, 2020</v>
      </c>
      <c r="I86" s="19">
        <v>9.0</v>
      </c>
    </row>
    <row r="87" ht="26.25" customHeight="1">
      <c r="A87" s="17" t="b">
        <v>0</v>
      </c>
      <c r="B87" s="11" t="s">
        <v>380</v>
      </c>
      <c r="C87" s="20" t="s">
        <v>188</v>
      </c>
      <c r="D87" s="17">
        <v>3.0</v>
      </c>
      <c r="E87" s="19" t="s">
        <v>371</v>
      </c>
      <c r="F87" s="17">
        <f t="shared" si="6"/>
        <v>3</v>
      </c>
      <c r="G87" s="18" t="s">
        <v>382</v>
      </c>
      <c r="H87" s="15" t="str">
        <f>VLOOKUP(I87,Sheet4!$A$1:$C$14,3,FALSE)</f>
        <v>Week of June 7, 2020</v>
      </c>
      <c r="I87" s="19">
        <v>9.0</v>
      </c>
    </row>
    <row r="88" ht="26.25" customHeight="1">
      <c r="A88" s="17" t="b">
        <v>0</v>
      </c>
      <c r="B88" s="11" t="s">
        <v>384</v>
      </c>
      <c r="C88" s="20" t="s">
        <v>188</v>
      </c>
      <c r="D88" s="17">
        <v>3.0</v>
      </c>
      <c r="E88" s="19" t="s">
        <v>371</v>
      </c>
      <c r="F88" s="17">
        <f t="shared" si="6"/>
        <v>4</v>
      </c>
      <c r="G88" s="18" t="s">
        <v>387</v>
      </c>
      <c r="H88" s="15" t="str">
        <f>VLOOKUP(I88,Sheet4!$A$1:$C$14,3,FALSE)</f>
        <v>Week of June 7, 2020</v>
      </c>
      <c r="I88" s="19">
        <v>9.0</v>
      </c>
    </row>
    <row r="89" ht="26.25" customHeight="1">
      <c r="A89" s="17" t="b">
        <v>0</v>
      </c>
      <c r="B89" s="11" t="s">
        <v>389</v>
      </c>
      <c r="C89" s="20" t="s">
        <v>188</v>
      </c>
      <c r="D89" s="17">
        <v>3.0</v>
      </c>
      <c r="E89" s="19" t="s">
        <v>371</v>
      </c>
      <c r="F89" s="17">
        <f t="shared" si="6"/>
        <v>5</v>
      </c>
      <c r="G89" s="18" t="s">
        <v>391</v>
      </c>
      <c r="H89" s="15" t="str">
        <f>VLOOKUP(I89,Sheet4!$A$1:$C$14,3,FALSE)</f>
        <v>Week of June 7, 2020</v>
      </c>
      <c r="I89" s="19">
        <v>9.0</v>
      </c>
    </row>
    <row r="90" ht="26.25" customHeight="1">
      <c r="A90" s="17" t="b">
        <v>0</v>
      </c>
      <c r="B90" s="11" t="s">
        <v>395</v>
      </c>
      <c r="C90" s="20" t="s">
        <v>188</v>
      </c>
      <c r="D90" s="17">
        <v>3.0</v>
      </c>
      <c r="E90" s="19" t="s">
        <v>371</v>
      </c>
      <c r="F90" s="17">
        <f t="shared" si="6"/>
        <v>6</v>
      </c>
      <c r="G90" s="18" t="s">
        <v>396</v>
      </c>
      <c r="H90" s="15" t="str">
        <f>VLOOKUP(I90,Sheet4!$A$1:$C$14,3,FALSE)</f>
        <v>Week of June 14, 2020</v>
      </c>
      <c r="I90" s="19">
        <v>10.0</v>
      </c>
    </row>
    <row r="91" ht="26.25" customHeight="1">
      <c r="A91" s="17" t="b">
        <v>0</v>
      </c>
      <c r="B91" s="11" t="s">
        <v>399</v>
      </c>
      <c r="C91" s="20" t="s">
        <v>188</v>
      </c>
      <c r="D91" s="17">
        <v>3.0</v>
      </c>
      <c r="E91" s="19" t="s">
        <v>371</v>
      </c>
      <c r="F91" s="17">
        <f t="shared" si="6"/>
        <v>7</v>
      </c>
      <c r="G91" s="18" t="s">
        <v>401</v>
      </c>
      <c r="H91" s="15" t="str">
        <f>VLOOKUP(I91,Sheet4!$A$1:$C$14,3,FALSE)</f>
        <v>Week of June 14, 2020</v>
      </c>
      <c r="I91" s="19">
        <v>10.0</v>
      </c>
    </row>
    <row r="92" ht="26.25" customHeight="1">
      <c r="A92" s="17" t="b">
        <v>0</v>
      </c>
      <c r="B92" s="11" t="s">
        <v>405</v>
      </c>
      <c r="C92" s="20" t="s">
        <v>188</v>
      </c>
      <c r="D92" s="17">
        <v>3.0</v>
      </c>
      <c r="E92" s="19" t="s">
        <v>371</v>
      </c>
      <c r="F92" s="17">
        <f t="shared" si="6"/>
        <v>8</v>
      </c>
      <c r="G92" s="18" t="s">
        <v>407</v>
      </c>
      <c r="H92" s="15" t="str">
        <f>VLOOKUP(I92,Sheet4!$A$1:$C$14,3,FALSE)</f>
        <v>Week of June 14, 2020</v>
      </c>
      <c r="I92" s="19">
        <v>10.0</v>
      </c>
    </row>
    <row r="93" ht="26.25" customHeight="1">
      <c r="A93" s="17" t="b">
        <v>0</v>
      </c>
      <c r="B93" s="11" t="s">
        <v>413</v>
      </c>
      <c r="C93" s="20" t="s">
        <v>188</v>
      </c>
      <c r="D93" s="17">
        <v>3.0</v>
      </c>
      <c r="E93" s="19" t="s">
        <v>371</v>
      </c>
      <c r="F93" s="17">
        <f t="shared" si="6"/>
        <v>9</v>
      </c>
      <c r="G93" s="18" t="s">
        <v>415</v>
      </c>
      <c r="H93" s="15" t="str">
        <f>VLOOKUP(I93,Sheet4!$A$1:$C$14,3,FALSE)</f>
        <v>Week of June 14, 2020</v>
      </c>
      <c r="I93" s="19">
        <v>10.0</v>
      </c>
    </row>
    <row r="94" ht="26.25" customHeight="1">
      <c r="A94" s="17" t="b">
        <v>0</v>
      </c>
      <c r="B94" s="11" t="s">
        <v>419</v>
      </c>
      <c r="C94" s="20" t="s">
        <v>188</v>
      </c>
      <c r="D94" s="17">
        <v>3.0</v>
      </c>
      <c r="E94" s="19" t="s">
        <v>371</v>
      </c>
      <c r="F94" s="17">
        <f t="shared" si="6"/>
        <v>10</v>
      </c>
      <c r="G94" s="18" t="s">
        <v>422</v>
      </c>
      <c r="H94" s="15" t="str">
        <f>VLOOKUP(I94,Sheet4!$A$1:$C$14,3,FALSE)</f>
        <v>Week of June 14, 2020</v>
      </c>
      <c r="I94" s="19">
        <v>10.0</v>
      </c>
    </row>
    <row r="95" ht="26.25" customHeight="1">
      <c r="A95" s="17" t="b">
        <v>0</v>
      </c>
      <c r="B95" s="11" t="s">
        <v>426</v>
      </c>
      <c r="C95" s="20" t="s">
        <v>188</v>
      </c>
      <c r="D95" s="17">
        <v>3.0</v>
      </c>
      <c r="E95" s="19" t="s">
        <v>371</v>
      </c>
      <c r="F95" s="17">
        <f t="shared" si="6"/>
        <v>11</v>
      </c>
      <c r="G95" s="18" t="s">
        <v>429</v>
      </c>
      <c r="H95" s="15" t="str">
        <f>VLOOKUP(I95,Sheet4!$A$1:$C$14,3,FALSE)</f>
        <v>Week of June 14, 2020</v>
      </c>
      <c r="I95" s="19">
        <v>10.0</v>
      </c>
    </row>
    <row r="96" ht="26.25" customHeight="1">
      <c r="A96" s="17" t="b">
        <v>0</v>
      </c>
      <c r="B96" s="11" t="s">
        <v>432</v>
      </c>
      <c r="C96" s="20" t="s">
        <v>188</v>
      </c>
      <c r="D96" s="17">
        <v>3.0</v>
      </c>
      <c r="E96" s="19" t="s">
        <v>371</v>
      </c>
      <c r="F96" s="17">
        <f t="shared" si="6"/>
        <v>12</v>
      </c>
      <c r="G96" s="18" t="s">
        <v>433</v>
      </c>
      <c r="H96" s="15" t="str">
        <f>VLOOKUP(I96,Sheet4!$A$1:$C$14,3,FALSE)</f>
        <v>Week of June 21, 2020</v>
      </c>
      <c r="I96" s="19">
        <v>11.0</v>
      </c>
    </row>
    <row r="97" ht="26.25" customHeight="1">
      <c r="A97" s="17" t="b">
        <v>0</v>
      </c>
      <c r="B97" s="11" t="s">
        <v>437</v>
      </c>
      <c r="C97" s="20" t="s">
        <v>188</v>
      </c>
      <c r="D97" s="17">
        <v>3.0</v>
      </c>
      <c r="E97" s="19" t="s">
        <v>371</v>
      </c>
      <c r="F97" s="17">
        <f t="shared" si="6"/>
        <v>13</v>
      </c>
      <c r="G97" s="18" t="s">
        <v>438</v>
      </c>
      <c r="H97" s="15" t="str">
        <f>VLOOKUP(I97,Sheet4!$A$1:$C$14,3,FALSE)</f>
        <v>Week of June 21, 2020</v>
      </c>
      <c r="I97" s="19">
        <v>11.0</v>
      </c>
    </row>
    <row r="98" ht="26.25" customHeight="1">
      <c r="A98" s="17" t="b">
        <v>0</v>
      </c>
      <c r="B98" s="11" t="s">
        <v>441</v>
      </c>
      <c r="C98" s="20" t="s">
        <v>188</v>
      </c>
      <c r="D98" s="17">
        <v>3.0</v>
      </c>
      <c r="E98" s="19" t="s">
        <v>371</v>
      </c>
      <c r="F98" s="17">
        <f t="shared" si="6"/>
        <v>14</v>
      </c>
      <c r="G98" s="18" t="s">
        <v>444</v>
      </c>
      <c r="H98" s="15" t="str">
        <f>VLOOKUP(I98,Sheet4!$A$1:$C$14,3,FALSE)</f>
        <v>Week of June 28, 2020</v>
      </c>
      <c r="I98" s="19">
        <v>12.0</v>
      </c>
    </row>
    <row r="99" ht="26.25" customHeight="1">
      <c r="A99" s="17" t="b">
        <v>0</v>
      </c>
      <c r="B99" s="11" t="s">
        <v>449</v>
      </c>
      <c r="C99" s="20" t="s">
        <v>188</v>
      </c>
      <c r="D99" s="17">
        <v>3.0</v>
      </c>
      <c r="E99" s="19" t="s">
        <v>371</v>
      </c>
      <c r="F99" s="17">
        <f t="shared" si="6"/>
        <v>15</v>
      </c>
      <c r="G99" s="18" t="s">
        <v>450</v>
      </c>
      <c r="H99" s="15" t="str">
        <f>VLOOKUP(I99,Sheet4!$A$1:$C$14,3,FALSE)</f>
        <v>Week of June 28, 2020</v>
      </c>
      <c r="I99" s="19">
        <v>12.0</v>
      </c>
    </row>
    <row r="100" ht="26.25" customHeight="1">
      <c r="A100" s="17" t="b">
        <v>0</v>
      </c>
      <c r="B100" s="11" t="s">
        <v>453</v>
      </c>
      <c r="C100" s="20" t="s">
        <v>188</v>
      </c>
      <c r="D100" s="17">
        <v>3.0</v>
      </c>
      <c r="E100" s="19" t="s">
        <v>371</v>
      </c>
      <c r="F100" s="17">
        <f t="shared" si="6"/>
        <v>16</v>
      </c>
      <c r="G100" s="18" t="s">
        <v>455</v>
      </c>
      <c r="H100" s="15" t="str">
        <f>VLOOKUP(I100,Sheet4!$A$1:$C$14,3,FALSE)</f>
        <v>Week of June 28, 2020</v>
      </c>
      <c r="I100" s="19">
        <v>12.0</v>
      </c>
    </row>
    <row r="101" ht="26.25" customHeight="1">
      <c r="A101" s="17" t="b">
        <v>0</v>
      </c>
      <c r="B101" s="11" t="s">
        <v>459</v>
      </c>
      <c r="C101" s="20" t="s">
        <v>188</v>
      </c>
      <c r="D101" s="17">
        <v>3.0</v>
      </c>
      <c r="E101" s="19" t="s">
        <v>371</v>
      </c>
      <c r="F101" s="17">
        <f t="shared" si="6"/>
        <v>17</v>
      </c>
      <c r="G101" s="18" t="s">
        <v>460</v>
      </c>
      <c r="H101" s="15" t="str">
        <f>VLOOKUP(I101,Sheet4!$A$1:$C$14,3,FALSE)</f>
        <v>Week of June 28, 2020</v>
      </c>
      <c r="I101" s="19">
        <v>12.0</v>
      </c>
    </row>
    <row r="102" ht="26.25" customHeight="1">
      <c r="A102" s="17" t="b">
        <v>0</v>
      </c>
      <c r="B102" s="11" t="s">
        <v>464</v>
      </c>
      <c r="C102" s="20" t="s">
        <v>188</v>
      </c>
      <c r="D102" s="17">
        <v>3.0</v>
      </c>
      <c r="E102" s="19" t="s">
        <v>371</v>
      </c>
      <c r="F102" s="17">
        <f t="shared" si="6"/>
        <v>18</v>
      </c>
      <c r="G102" s="18" t="s">
        <v>466</v>
      </c>
      <c r="H102" s="15" t="str">
        <f>VLOOKUP(I102,Sheet4!$A$1:$C$14,3,FALSE)</f>
        <v>Week of June 28, 2020</v>
      </c>
      <c r="I102" s="19">
        <v>12.0</v>
      </c>
    </row>
  </sheetData>
  <mergeCells count="1">
    <mergeCell ref="A1:D1"/>
  </mergeCells>
  <conditionalFormatting sqref="A4:I102">
    <cfRule type="expression" dxfId="0" priority="1">
      <formula>$A4=TRUE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10.86"/>
    <col customWidth="1" min="3" max="3" width="35.71"/>
    <col customWidth="1" min="4" max="4" width="14.29"/>
    <col customWidth="1" min="5" max="5" width="27.14"/>
    <col customWidth="1" min="6" max="6" width="13.0"/>
    <col customWidth="1" min="7" max="7" width="43.71"/>
    <col customWidth="1" min="8" max="9" width="21.57"/>
  </cols>
  <sheetData>
    <row r="1" ht="52.5" customHeight="1">
      <c r="A1" s="2" t="s">
        <v>0</v>
      </c>
      <c r="E1" s="3"/>
      <c r="F1" s="3"/>
      <c r="G1" s="3"/>
      <c r="H1" s="3"/>
      <c r="I1" s="3" t="str">
        <f>CONCATENATE(COUNTIF($A$4:$A$273,TRUE), "/", COUNTA($G$4:$G$273), " completed  ")</f>
        <v>0/270 completed  </v>
      </c>
    </row>
    <row r="2" ht="6.0" customHeight="1">
      <c r="A2" s="6"/>
      <c r="B2" s="6"/>
      <c r="C2" s="6"/>
      <c r="D2" s="6"/>
      <c r="E2" s="7"/>
      <c r="F2" s="7"/>
      <c r="G2" s="7"/>
      <c r="H2" s="7"/>
      <c r="I2" s="7"/>
    </row>
    <row r="3" ht="30.0" customHeight="1">
      <c r="A3" s="8" t="s">
        <v>5</v>
      </c>
      <c r="B3" s="9" t="s">
        <v>9</v>
      </c>
      <c r="C3" s="9" t="s">
        <v>10</v>
      </c>
      <c r="D3" s="8" t="s">
        <v>11</v>
      </c>
      <c r="E3" s="9" t="s">
        <v>12</v>
      </c>
      <c r="F3" s="8" t="s">
        <v>13</v>
      </c>
      <c r="G3" s="9" t="s">
        <v>14</v>
      </c>
      <c r="H3" s="9" t="s">
        <v>15</v>
      </c>
      <c r="I3" s="9" t="s">
        <v>16</v>
      </c>
    </row>
    <row r="4" ht="26.25" customHeight="1">
      <c r="A4" s="10" t="b">
        <v>0</v>
      </c>
      <c r="B4" s="11" t="s">
        <v>23</v>
      </c>
      <c r="C4" s="11" t="s">
        <v>28</v>
      </c>
      <c r="D4" s="10">
        <v>1.0</v>
      </c>
      <c r="E4" s="13" t="s">
        <v>29</v>
      </c>
      <c r="F4" s="10">
        <v>1.0</v>
      </c>
      <c r="G4" s="14" t="str">
        <f>HYPERLINK("https://portal.piaic.org/onlinecourses/CNC/5ccc58ca7131a20017cbe4bf/lesson/5cc840aea6bc170017cb900c/topic/5cc84198a6bc170017cb9010","Welcome Aboard")</f>
        <v>Welcome Aboard</v>
      </c>
      <c r="H4" s="15" t="str">
        <f>VLOOKUP(I4,Sheet4!$A$1:$C$14,3,FALSE)</f>
        <v>Week of April 12, 2020</v>
      </c>
      <c r="I4" s="15">
        <v>1.0</v>
      </c>
    </row>
    <row r="5" ht="26.25" customHeight="1">
      <c r="A5" s="10" t="b">
        <v>0</v>
      </c>
      <c r="B5" s="11" t="s">
        <v>30</v>
      </c>
      <c r="C5" s="11" t="s">
        <v>31</v>
      </c>
      <c r="D5" s="10">
        <v>1.0</v>
      </c>
      <c r="E5" s="13" t="s">
        <v>33</v>
      </c>
      <c r="F5" s="10">
        <v>1.0</v>
      </c>
      <c r="G5" s="16" t="s">
        <v>34</v>
      </c>
      <c r="H5" s="15" t="str">
        <f>VLOOKUP(I5,Sheet4!$A$1:$C$14,3,FALSE)</f>
        <v>Week of April 12, 2020</v>
      </c>
      <c r="I5" s="15">
        <v>1.0</v>
      </c>
    </row>
    <row r="6" ht="26.25" customHeight="1">
      <c r="A6" s="17" t="b">
        <v>0</v>
      </c>
      <c r="B6" s="11" t="s">
        <v>40</v>
      </c>
      <c r="C6" s="11" t="s">
        <v>31</v>
      </c>
      <c r="D6" s="10">
        <v>1.0</v>
      </c>
      <c r="E6" s="13" t="s">
        <v>33</v>
      </c>
      <c r="F6" s="17">
        <f t="shared" ref="F6:F25" si="1">F5+1</f>
        <v>2</v>
      </c>
      <c r="G6" s="18" t="s">
        <v>44</v>
      </c>
      <c r="H6" s="15" t="str">
        <f>VLOOKUP(I6,Sheet4!$A$1:$C$14,3,FALSE)</f>
        <v>Week of April 12, 2020</v>
      </c>
      <c r="I6" s="15">
        <v>1.0</v>
      </c>
    </row>
    <row r="7" ht="26.25" customHeight="1">
      <c r="A7" s="17" t="b">
        <v>0</v>
      </c>
      <c r="B7" s="11" t="s">
        <v>46</v>
      </c>
      <c r="C7" s="11" t="s">
        <v>31</v>
      </c>
      <c r="D7" s="10">
        <v>1.0</v>
      </c>
      <c r="E7" s="13" t="s">
        <v>33</v>
      </c>
      <c r="F7" s="17">
        <f t="shared" si="1"/>
        <v>3</v>
      </c>
      <c r="G7" s="18" t="s">
        <v>48</v>
      </c>
      <c r="H7" s="15" t="str">
        <f>VLOOKUP(I7,Sheet4!$A$1:$C$14,3,FALSE)</f>
        <v>Week of April 12, 2020</v>
      </c>
      <c r="I7" s="15">
        <v>1.0</v>
      </c>
    </row>
    <row r="8" ht="26.25" customHeight="1">
      <c r="A8" s="17" t="b">
        <v>0</v>
      </c>
      <c r="B8" s="11" t="s">
        <v>50</v>
      </c>
      <c r="C8" s="11" t="s">
        <v>31</v>
      </c>
      <c r="D8" s="10">
        <v>1.0</v>
      </c>
      <c r="E8" s="13" t="s">
        <v>33</v>
      </c>
      <c r="F8" s="17">
        <f t="shared" si="1"/>
        <v>4</v>
      </c>
      <c r="G8" s="18" t="s">
        <v>52</v>
      </c>
      <c r="H8" s="15" t="str">
        <f>VLOOKUP(I8,Sheet4!$A$1:$C$14,3,FALSE)</f>
        <v>Week of April 12, 2020</v>
      </c>
      <c r="I8" s="15">
        <v>1.0</v>
      </c>
    </row>
    <row r="9" ht="26.25" customHeight="1">
      <c r="A9" s="17" t="b">
        <v>0</v>
      </c>
      <c r="B9" s="11" t="s">
        <v>54</v>
      </c>
      <c r="C9" s="11" t="s">
        <v>31</v>
      </c>
      <c r="D9" s="10">
        <v>1.0</v>
      </c>
      <c r="E9" s="13" t="s">
        <v>33</v>
      </c>
      <c r="F9" s="17">
        <f t="shared" si="1"/>
        <v>5</v>
      </c>
      <c r="G9" s="18" t="s">
        <v>57</v>
      </c>
      <c r="H9" s="15" t="str">
        <f>VLOOKUP(I9,Sheet4!$A$1:$C$14,3,FALSE)</f>
        <v>Week of April 12, 2020</v>
      </c>
      <c r="I9" s="15">
        <v>1.0</v>
      </c>
    </row>
    <row r="10" ht="26.25" customHeight="1">
      <c r="A10" s="17" t="b">
        <v>0</v>
      </c>
      <c r="B10" s="11" t="s">
        <v>58</v>
      </c>
      <c r="C10" s="11" t="s">
        <v>31</v>
      </c>
      <c r="D10" s="10">
        <v>1.0</v>
      </c>
      <c r="E10" s="13" t="s">
        <v>33</v>
      </c>
      <c r="F10" s="17">
        <f t="shared" si="1"/>
        <v>6</v>
      </c>
      <c r="G10" s="18" t="s">
        <v>60</v>
      </c>
      <c r="H10" s="15" t="str">
        <f>VLOOKUP(I10,Sheet4!$A$1:$C$14,3,FALSE)</f>
        <v>Week of April 12, 2020</v>
      </c>
      <c r="I10" s="15">
        <v>1.0</v>
      </c>
    </row>
    <row r="11" ht="26.25" customHeight="1">
      <c r="A11" s="17" t="b">
        <v>0</v>
      </c>
      <c r="B11" s="11" t="s">
        <v>63</v>
      </c>
      <c r="C11" s="11" t="s">
        <v>31</v>
      </c>
      <c r="D11" s="10">
        <v>1.0</v>
      </c>
      <c r="E11" s="13" t="s">
        <v>33</v>
      </c>
      <c r="F11" s="17">
        <f t="shared" si="1"/>
        <v>7</v>
      </c>
      <c r="G11" s="18" t="s">
        <v>65</v>
      </c>
      <c r="H11" s="15" t="str">
        <f>VLOOKUP(I11,Sheet4!$A$1:$C$14,3,FALSE)</f>
        <v>Week of April 12, 2020</v>
      </c>
      <c r="I11" s="15">
        <v>1.0</v>
      </c>
    </row>
    <row r="12" ht="26.25" customHeight="1">
      <c r="A12" s="17" t="b">
        <v>0</v>
      </c>
      <c r="B12" s="11" t="s">
        <v>66</v>
      </c>
      <c r="C12" s="11" t="s">
        <v>31</v>
      </c>
      <c r="D12" s="10">
        <v>1.0</v>
      </c>
      <c r="E12" s="13" t="s">
        <v>33</v>
      </c>
      <c r="F12" s="17">
        <f t="shared" si="1"/>
        <v>8</v>
      </c>
      <c r="G12" s="18" t="s">
        <v>69</v>
      </c>
      <c r="H12" s="15" t="str">
        <f>VLOOKUP(I12,Sheet4!$A$1:$C$14,3,FALSE)</f>
        <v>Week of April 12, 2020</v>
      </c>
      <c r="I12" s="15">
        <v>1.0</v>
      </c>
    </row>
    <row r="13" ht="26.25" customHeight="1">
      <c r="A13" s="17" t="b">
        <v>0</v>
      </c>
      <c r="B13" s="11" t="s">
        <v>71</v>
      </c>
      <c r="C13" s="11" t="s">
        <v>31</v>
      </c>
      <c r="D13" s="10">
        <v>1.0</v>
      </c>
      <c r="E13" s="13" t="s">
        <v>33</v>
      </c>
      <c r="F13" s="17">
        <f t="shared" si="1"/>
        <v>9</v>
      </c>
      <c r="G13" s="18" t="s">
        <v>73</v>
      </c>
      <c r="H13" s="15" t="str">
        <f>VLOOKUP(I13,Sheet4!$A$1:$C$14,3,FALSE)</f>
        <v>Week of April 12, 2020</v>
      </c>
      <c r="I13" s="15">
        <v>1.0</v>
      </c>
    </row>
    <row r="14" ht="26.25" customHeight="1">
      <c r="A14" s="17" t="b">
        <v>0</v>
      </c>
      <c r="B14" s="11" t="s">
        <v>75</v>
      </c>
      <c r="C14" s="11" t="s">
        <v>31</v>
      </c>
      <c r="D14" s="10">
        <v>1.0</v>
      </c>
      <c r="E14" s="13" t="s">
        <v>33</v>
      </c>
      <c r="F14" s="17">
        <f t="shared" si="1"/>
        <v>10</v>
      </c>
      <c r="G14" s="18" t="s">
        <v>77</v>
      </c>
      <c r="H14" s="15" t="str">
        <f>VLOOKUP(I14,Sheet4!$A$1:$C$14,3,FALSE)</f>
        <v>Week of April 12, 2020</v>
      </c>
      <c r="I14" s="15">
        <v>1.0</v>
      </c>
    </row>
    <row r="15" ht="26.25" customHeight="1">
      <c r="A15" s="17" t="b">
        <v>0</v>
      </c>
      <c r="B15" s="11" t="s">
        <v>80</v>
      </c>
      <c r="C15" s="11" t="s">
        <v>31</v>
      </c>
      <c r="D15" s="10">
        <v>1.0</v>
      </c>
      <c r="E15" s="13" t="s">
        <v>33</v>
      </c>
      <c r="F15" s="17">
        <f t="shared" si="1"/>
        <v>11</v>
      </c>
      <c r="G15" s="18" t="s">
        <v>81</v>
      </c>
      <c r="H15" s="15" t="str">
        <f>VLOOKUP(I15,Sheet4!$A$1:$C$14,3,FALSE)</f>
        <v>Week of April 12, 2020</v>
      </c>
      <c r="I15" s="15">
        <v>1.0</v>
      </c>
    </row>
    <row r="16" ht="26.25" customHeight="1">
      <c r="A16" s="17" t="b">
        <v>0</v>
      </c>
      <c r="B16" s="11" t="s">
        <v>84</v>
      </c>
      <c r="C16" s="11" t="s">
        <v>31</v>
      </c>
      <c r="D16" s="10">
        <v>1.0</v>
      </c>
      <c r="E16" s="13" t="s">
        <v>33</v>
      </c>
      <c r="F16" s="17">
        <f t="shared" si="1"/>
        <v>12</v>
      </c>
      <c r="G16" s="18" t="s">
        <v>85</v>
      </c>
      <c r="H16" s="15" t="str">
        <f>VLOOKUP(I16,Sheet4!$A$1:$C$14,3,FALSE)</f>
        <v>Week of April 12, 2020</v>
      </c>
      <c r="I16" s="15">
        <v>1.0</v>
      </c>
    </row>
    <row r="17" ht="26.25" customHeight="1">
      <c r="A17" s="17" t="b">
        <v>0</v>
      </c>
      <c r="B17" s="11" t="s">
        <v>88</v>
      </c>
      <c r="C17" s="11" t="s">
        <v>31</v>
      </c>
      <c r="D17" s="10">
        <v>1.0</v>
      </c>
      <c r="E17" s="13" t="s">
        <v>33</v>
      </c>
      <c r="F17" s="17">
        <f t="shared" si="1"/>
        <v>13</v>
      </c>
      <c r="G17" s="18" t="s">
        <v>89</v>
      </c>
      <c r="H17" s="15" t="str">
        <f>VLOOKUP(I17,Sheet4!$A$1:$C$14,3,FALSE)</f>
        <v>Week of April 12, 2020</v>
      </c>
      <c r="I17" s="15">
        <v>1.0</v>
      </c>
    </row>
    <row r="18" ht="26.25" customHeight="1">
      <c r="A18" s="17" t="b">
        <v>0</v>
      </c>
      <c r="B18" s="11" t="s">
        <v>91</v>
      </c>
      <c r="C18" s="11" t="s">
        <v>31</v>
      </c>
      <c r="D18" s="10">
        <v>1.0</v>
      </c>
      <c r="E18" s="13" t="s">
        <v>33</v>
      </c>
      <c r="F18" s="17">
        <f t="shared" si="1"/>
        <v>14</v>
      </c>
      <c r="G18" s="18" t="s">
        <v>93</v>
      </c>
      <c r="H18" s="15" t="str">
        <f>VLOOKUP(I18,Sheet4!$A$1:$C$14,3,FALSE)</f>
        <v>Week of April 12, 2020</v>
      </c>
      <c r="I18" s="15">
        <v>1.0</v>
      </c>
    </row>
    <row r="19" ht="26.25" customHeight="1">
      <c r="A19" s="17" t="b">
        <v>0</v>
      </c>
      <c r="B19" s="11" t="s">
        <v>95</v>
      </c>
      <c r="C19" s="11" t="s">
        <v>31</v>
      </c>
      <c r="D19" s="10">
        <v>1.0</v>
      </c>
      <c r="E19" s="13" t="s">
        <v>33</v>
      </c>
      <c r="F19" s="17">
        <f t="shared" si="1"/>
        <v>15</v>
      </c>
      <c r="G19" s="18" t="s">
        <v>96</v>
      </c>
      <c r="H19" s="15" t="str">
        <f>VLOOKUP(I19,Sheet4!$A$1:$C$14,3,FALSE)</f>
        <v>Week of April 12, 2020</v>
      </c>
      <c r="I19" s="15">
        <v>1.0</v>
      </c>
    </row>
    <row r="20" ht="26.25" customHeight="1">
      <c r="A20" s="17" t="b">
        <v>0</v>
      </c>
      <c r="B20" s="11" t="s">
        <v>98</v>
      </c>
      <c r="C20" s="11" t="s">
        <v>31</v>
      </c>
      <c r="D20" s="10">
        <v>1.0</v>
      </c>
      <c r="E20" s="13" t="s">
        <v>33</v>
      </c>
      <c r="F20" s="17">
        <f t="shared" si="1"/>
        <v>16</v>
      </c>
      <c r="G20" s="18" t="s">
        <v>100</v>
      </c>
      <c r="H20" s="15" t="str">
        <f>VLOOKUP(I20,Sheet4!$A$1:$C$14,3,FALSE)</f>
        <v>Week of April 12, 2020</v>
      </c>
      <c r="I20" s="15">
        <v>1.0</v>
      </c>
    </row>
    <row r="21" ht="26.25" customHeight="1">
      <c r="A21" s="17" t="b">
        <v>0</v>
      </c>
      <c r="B21" s="11" t="s">
        <v>102</v>
      </c>
      <c r="C21" s="11" t="s">
        <v>31</v>
      </c>
      <c r="D21" s="10">
        <v>1.0</v>
      </c>
      <c r="E21" s="13" t="s">
        <v>33</v>
      </c>
      <c r="F21" s="17">
        <f t="shared" si="1"/>
        <v>17</v>
      </c>
      <c r="G21" s="18" t="s">
        <v>104</v>
      </c>
      <c r="H21" s="15" t="str">
        <f>VLOOKUP(I21,Sheet4!$A$1:$C$14,3,FALSE)</f>
        <v>Week of April 12, 2020</v>
      </c>
      <c r="I21" s="15">
        <v>1.0</v>
      </c>
    </row>
    <row r="22" ht="26.25" customHeight="1">
      <c r="A22" s="17" t="b">
        <v>0</v>
      </c>
      <c r="B22" s="11" t="s">
        <v>108</v>
      </c>
      <c r="C22" s="11" t="s">
        <v>31</v>
      </c>
      <c r="D22" s="10">
        <v>1.0</v>
      </c>
      <c r="E22" s="13" t="s">
        <v>33</v>
      </c>
      <c r="F22" s="17">
        <f t="shared" si="1"/>
        <v>18</v>
      </c>
      <c r="G22" s="18" t="s">
        <v>109</v>
      </c>
      <c r="H22" s="15" t="str">
        <f>VLOOKUP(I22,Sheet4!$A$1:$C$14,3,FALSE)</f>
        <v>Week of April 12, 2020</v>
      </c>
      <c r="I22" s="15">
        <v>1.0</v>
      </c>
    </row>
    <row r="23" ht="26.25" customHeight="1">
      <c r="A23" s="17" t="b">
        <v>0</v>
      </c>
      <c r="B23" s="11" t="s">
        <v>111</v>
      </c>
      <c r="C23" s="11" t="s">
        <v>31</v>
      </c>
      <c r="D23" s="10">
        <v>1.0</v>
      </c>
      <c r="E23" s="13" t="s">
        <v>33</v>
      </c>
      <c r="F23" s="17">
        <f t="shared" si="1"/>
        <v>19</v>
      </c>
      <c r="G23" s="18" t="s">
        <v>113</v>
      </c>
      <c r="H23" s="15" t="str">
        <f>VLOOKUP(I23,Sheet4!$A$1:$C$14,3,FALSE)</f>
        <v>Week of April 12, 2020</v>
      </c>
      <c r="I23" s="15">
        <v>1.0</v>
      </c>
    </row>
    <row r="24" ht="26.25" customHeight="1">
      <c r="A24" s="17" t="b">
        <v>0</v>
      </c>
      <c r="B24" s="11" t="s">
        <v>114</v>
      </c>
      <c r="C24" s="11" t="s">
        <v>31</v>
      </c>
      <c r="D24" s="10">
        <v>1.0</v>
      </c>
      <c r="E24" s="13" t="s">
        <v>33</v>
      </c>
      <c r="F24" s="17">
        <f t="shared" si="1"/>
        <v>20</v>
      </c>
      <c r="G24" s="18" t="s">
        <v>117</v>
      </c>
      <c r="H24" s="15" t="str">
        <f>VLOOKUP(I24,Sheet4!$A$1:$C$14,3,FALSE)</f>
        <v>Week of April 12, 2020</v>
      </c>
      <c r="I24" s="15">
        <v>1.0</v>
      </c>
    </row>
    <row r="25" ht="26.25" customHeight="1">
      <c r="A25" s="17" t="b">
        <v>0</v>
      </c>
      <c r="B25" s="11" t="s">
        <v>118</v>
      </c>
      <c r="C25" s="11" t="s">
        <v>31</v>
      </c>
      <c r="D25" s="10">
        <v>1.0</v>
      </c>
      <c r="E25" s="13" t="s">
        <v>33</v>
      </c>
      <c r="F25" s="17">
        <f t="shared" si="1"/>
        <v>21</v>
      </c>
      <c r="G25" s="18" t="s">
        <v>119</v>
      </c>
      <c r="H25" s="15" t="str">
        <f>VLOOKUP(I25,Sheet4!$A$1:$C$14,3,FALSE)</f>
        <v>Week of April 12, 2020</v>
      </c>
      <c r="I25" s="15">
        <v>1.0</v>
      </c>
    </row>
    <row r="26" ht="26.25" customHeight="1">
      <c r="A26" s="17" t="b">
        <v>0</v>
      </c>
      <c r="B26" s="11" t="s">
        <v>121</v>
      </c>
      <c r="C26" s="11" t="s">
        <v>31</v>
      </c>
      <c r="D26" s="17">
        <v>2.0</v>
      </c>
      <c r="E26" s="19" t="s">
        <v>122</v>
      </c>
      <c r="F26" s="17">
        <v>1.0</v>
      </c>
      <c r="G26" s="18" t="s">
        <v>123</v>
      </c>
      <c r="H26" s="15" t="str">
        <f>VLOOKUP(I26,Sheet4!$A$1:$C$14,3,FALSE)</f>
        <v>Week of April 12, 2020</v>
      </c>
      <c r="I26" s="15">
        <v>1.0</v>
      </c>
    </row>
    <row r="27" ht="26.25" customHeight="1">
      <c r="A27" s="17" t="b">
        <v>0</v>
      </c>
      <c r="B27" s="11" t="s">
        <v>125</v>
      </c>
      <c r="C27" s="11" t="s">
        <v>31</v>
      </c>
      <c r="D27" s="17">
        <v>2.0</v>
      </c>
      <c r="E27" s="19" t="s">
        <v>122</v>
      </c>
      <c r="F27" s="17">
        <f t="shared" ref="F27:F50" si="2">F26+1</f>
        <v>2</v>
      </c>
      <c r="G27" s="18" t="s">
        <v>126</v>
      </c>
      <c r="H27" s="15" t="str">
        <f>VLOOKUP(I27,Sheet4!$A$1:$C$14,3,FALSE)</f>
        <v>Week of April 12, 2020</v>
      </c>
      <c r="I27" s="15">
        <v>1.0</v>
      </c>
    </row>
    <row r="28" ht="26.25" customHeight="1">
      <c r="A28" s="17" t="b">
        <v>0</v>
      </c>
      <c r="B28" s="11" t="s">
        <v>128</v>
      </c>
      <c r="C28" s="11" t="s">
        <v>31</v>
      </c>
      <c r="D28" s="17">
        <v>2.0</v>
      </c>
      <c r="E28" s="19" t="s">
        <v>122</v>
      </c>
      <c r="F28" s="17">
        <f t="shared" si="2"/>
        <v>3</v>
      </c>
      <c r="G28" s="18" t="s">
        <v>130</v>
      </c>
      <c r="H28" s="15" t="str">
        <f>VLOOKUP(I28,Sheet4!$A$1:$C$14,3,FALSE)</f>
        <v>Week of April 12, 2020</v>
      </c>
      <c r="I28" s="15">
        <v>1.0</v>
      </c>
    </row>
    <row r="29" ht="26.25" customHeight="1">
      <c r="A29" s="17" t="b">
        <v>0</v>
      </c>
      <c r="B29" s="11" t="s">
        <v>132</v>
      </c>
      <c r="C29" s="11" t="s">
        <v>31</v>
      </c>
      <c r="D29" s="17">
        <v>2.0</v>
      </c>
      <c r="E29" s="19" t="s">
        <v>122</v>
      </c>
      <c r="F29" s="17">
        <f t="shared" si="2"/>
        <v>4</v>
      </c>
      <c r="G29" s="18" t="s">
        <v>134</v>
      </c>
      <c r="H29" s="15" t="str">
        <f>VLOOKUP(I29,Sheet4!$A$1:$C$14,3,FALSE)</f>
        <v>Week of April 12, 2020</v>
      </c>
      <c r="I29" s="15">
        <v>1.0</v>
      </c>
    </row>
    <row r="30" ht="26.25" customHeight="1">
      <c r="A30" s="17" t="b">
        <v>0</v>
      </c>
      <c r="B30" s="11" t="s">
        <v>136</v>
      </c>
      <c r="C30" s="11" t="s">
        <v>31</v>
      </c>
      <c r="D30" s="17">
        <v>2.0</v>
      </c>
      <c r="E30" s="19" t="s">
        <v>122</v>
      </c>
      <c r="F30" s="17">
        <f t="shared" si="2"/>
        <v>5</v>
      </c>
      <c r="G30" s="18" t="s">
        <v>137</v>
      </c>
      <c r="H30" s="15" t="str">
        <f>VLOOKUP(I30,Sheet4!$A$1:$C$14,3,FALSE)</f>
        <v>Week of April 12, 2020</v>
      </c>
      <c r="I30" s="15">
        <v>1.0</v>
      </c>
    </row>
    <row r="31" ht="26.25" customHeight="1">
      <c r="A31" s="17" t="b">
        <v>0</v>
      </c>
      <c r="B31" s="11" t="s">
        <v>140</v>
      </c>
      <c r="C31" s="11" t="s">
        <v>31</v>
      </c>
      <c r="D31" s="17">
        <v>2.0</v>
      </c>
      <c r="E31" s="19" t="s">
        <v>122</v>
      </c>
      <c r="F31" s="17">
        <f t="shared" si="2"/>
        <v>6</v>
      </c>
      <c r="G31" s="18" t="s">
        <v>141</v>
      </c>
      <c r="H31" s="15" t="str">
        <f>VLOOKUP(I31,Sheet4!$A$1:$C$14,3,FALSE)</f>
        <v>Week of April 12, 2020</v>
      </c>
      <c r="I31" s="15">
        <v>1.0</v>
      </c>
    </row>
    <row r="32" ht="26.25" customHeight="1">
      <c r="A32" s="17" t="b">
        <v>0</v>
      </c>
      <c r="B32" s="11" t="s">
        <v>144</v>
      </c>
      <c r="C32" s="11" t="s">
        <v>31</v>
      </c>
      <c r="D32" s="17">
        <v>2.0</v>
      </c>
      <c r="E32" s="19" t="s">
        <v>122</v>
      </c>
      <c r="F32" s="17">
        <f t="shared" si="2"/>
        <v>7</v>
      </c>
      <c r="G32" s="18" t="s">
        <v>145</v>
      </c>
      <c r="H32" s="15" t="str">
        <f>VLOOKUP(I32,Sheet4!$A$1:$C$14,3,FALSE)</f>
        <v>Week of April 12, 2020</v>
      </c>
      <c r="I32" s="15">
        <v>1.0</v>
      </c>
    </row>
    <row r="33" ht="26.25" customHeight="1">
      <c r="A33" s="17" t="b">
        <v>0</v>
      </c>
      <c r="B33" s="11" t="s">
        <v>148</v>
      </c>
      <c r="C33" s="11" t="s">
        <v>31</v>
      </c>
      <c r="D33" s="17">
        <v>2.0</v>
      </c>
      <c r="E33" s="19" t="s">
        <v>122</v>
      </c>
      <c r="F33" s="17">
        <f t="shared" si="2"/>
        <v>8</v>
      </c>
      <c r="G33" s="18" t="s">
        <v>149</v>
      </c>
      <c r="H33" s="15" t="str">
        <f>VLOOKUP(I33,Sheet4!$A$1:$C$14,3,FALSE)</f>
        <v>Week of April 12, 2020</v>
      </c>
      <c r="I33" s="15">
        <v>1.0</v>
      </c>
    </row>
    <row r="34" ht="26.25" customHeight="1">
      <c r="A34" s="17" t="b">
        <v>0</v>
      </c>
      <c r="B34" s="11" t="s">
        <v>153</v>
      </c>
      <c r="C34" s="11" t="s">
        <v>31</v>
      </c>
      <c r="D34" s="17">
        <v>2.0</v>
      </c>
      <c r="E34" s="19" t="s">
        <v>122</v>
      </c>
      <c r="F34" s="17">
        <f t="shared" si="2"/>
        <v>9</v>
      </c>
      <c r="G34" s="18" t="s">
        <v>154</v>
      </c>
      <c r="H34" s="15" t="str">
        <f>VLOOKUP(I34,Sheet4!$A$1:$C$14,3,FALSE)</f>
        <v>Week of April 12, 2020</v>
      </c>
      <c r="I34" s="15">
        <v>1.0</v>
      </c>
    </row>
    <row r="35" ht="26.25" customHeight="1">
      <c r="A35" s="17" t="b">
        <v>0</v>
      </c>
      <c r="B35" s="11" t="s">
        <v>156</v>
      </c>
      <c r="C35" s="11" t="s">
        <v>31</v>
      </c>
      <c r="D35" s="17">
        <v>2.0</v>
      </c>
      <c r="E35" s="19" t="s">
        <v>122</v>
      </c>
      <c r="F35" s="17">
        <f t="shared" si="2"/>
        <v>10</v>
      </c>
      <c r="G35" s="18" t="s">
        <v>158</v>
      </c>
      <c r="H35" s="15" t="str">
        <f>VLOOKUP(I35,Sheet4!$A$1:$C$14,3,FALSE)</f>
        <v>Week of April 12, 2020</v>
      </c>
      <c r="I35" s="15">
        <v>1.0</v>
      </c>
    </row>
    <row r="36" ht="26.25" customHeight="1">
      <c r="A36" s="17" t="b">
        <v>0</v>
      </c>
      <c r="B36" s="11" t="s">
        <v>159</v>
      </c>
      <c r="C36" s="11" t="s">
        <v>31</v>
      </c>
      <c r="D36" s="17">
        <v>2.0</v>
      </c>
      <c r="E36" s="19" t="s">
        <v>122</v>
      </c>
      <c r="F36" s="17">
        <f t="shared" si="2"/>
        <v>11</v>
      </c>
      <c r="G36" s="18" t="s">
        <v>160</v>
      </c>
      <c r="H36" s="15" t="str">
        <f>VLOOKUP(I36,Sheet4!$A$1:$C$14,3,FALSE)</f>
        <v>Week of April 12, 2020</v>
      </c>
      <c r="I36" s="15">
        <v>1.0</v>
      </c>
    </row>
    <row r="37" ht="26.25" customHeight="1">
      <c r="A37" s="17" t="b">
        <v>0</v>
      </c>
      <c r="B37" s="11" t="s">
        <v>162</v>
      </c>
      <c r="C37" s="11" t="s">
        <v>31</v>
      </c>
      <c r="D37" s="17">
        <v>2.0</v>
      </c>
      <c r="E37" s="19" t="s">
        <v>122</v>
      </c>
      <c r="F37" s="17">
        <f t="shared" si="2"/>
        <v>12</v>
      </c>
      <c r="G37" s="18" t="s">
        <v>164</v>
      </c>
      <c r="H37" s="15" t="str">
        <f>VLOOKUP(I37,Sheet4!$A$1:$C$14,3,FALSE)</f>
        <v>Week of April 12, 2020</v>
      </c>
      <c r="I37" s="15">
        <v>1.0</v>
      </c>
    </row>
    <row r="38" ht="26.25" customHeight="1">
      <c r="A38" s="17" t="b">
        <v>0</v>
      </c>
      <c r="B38" s="11" t="s">
        <v>165</v>
      </c>
      <c r="C38" s="11" t="s">
        <v>31</v>
      </c>
      <c r="D38" s="17">
        <v>2.0</v>
      </c>
      <c r="E38" s="19" t="s">
        <v>122</v>
      </c>
      <c r="F38" s="17">
        <f t="shared" si="2"/>
        <v>13</v>
      </c>
      <c r="G38" s="18" t="s">
        <v>167</v>
      </c>
      <c r="H38" s="15" t="str">
        <f>VLOOKUP(I38,Sheet4!$A$1:$C$14,3,FALSE)</f>
        <v>Week of April 12, 2020</v>
      </c>
      <c r="I38" s="15">
        <v>1.0</v>
      </c>
    </row>
    <row r="39" ht="26.25" customHeight="1">
      <c r="A39" s="17" t="b">
        <v>0</v>
      </c>
      <c r="B39" s="11" t="s">
        <v>169</v>
      </c>
      <c r="C39" s="11" t="s">
        <v>31</v>
      </c>
      <c r="D39" s="17">
        <v>2.0</v>
      </c>
      <c r="E39" s="19" t="s">
        <v>122</v>
      </c>
      <c r="F39" s="17">
        <f t="shared" si="2"/>
        <v>14</v>
      </c>
      <c r="G39" s="18" t="s">
        <v>170</v>
      </c>
      <c r="H39" s="15" t="str">
        <f>VLOOKUP(I39,Sheet4!$A$1:$C$14,3,FALSE)</f>
        <v>Week of April 12, 2020</v>
      </c>
      <c r="I39" s="15">
        <v>1.0</v>
      </c>
    </row>
    <row r="40" ht="26.25" customHeight="1">
      <c r="A40" s="17" t="b">
        <v>0</v>
      </c>
      <c r="B40" s="11" t="s">
        <v>173</v>
      </c>
      <c r="C40" s="11" t="s">
        <v>31</v>
      </c>
      <c r="D40" s="17">
        <v>2.0</v>
      </c>
      <c r="E40" s="19" t="s">
        <v>122</v>
      </c>
      <c r="F40" s="17">
        <f t="shared" si="2"/>
        <v>15</v>
      </c>
      <c r="G40" s="18" t="s">
        <v>174</v>
      </c>
      <c r="H40" s="15" t="str">
        <f>VLOOKUP(I40,Sheet4!$A$1:$C$14,3,FALSE)</f>
        <v>Week of April 12, 2020</v>
      </c>
      <c r="I40" s="15">
        <v>1.0</v>
      </c>
    </row>
    <row r="41" ht="26.25" customHeight="1">
      <c r="A41" s="17" t="b">
        <v>0</v>
      </c>
      <c r="B41" s="11" t="s">
        <v>177</v>
      </c>
      <c r="C41" s="11" t="s">
        <v>31</v>
      </c>
      <c r="D41" s="17">
        <v>2.0</v>
      </c>
      <c r="E41" s="19" t="s">
        <v>122</v>
      </c>
      <c r="F41" s="17">
        <f t="shared" si="2"/>
        <v>16</v>
      </c>
      <c r="G41" s="18" t="s">
        <v>178</v>
      </c>
      <c r="H41" s="15" t="str">
        <f>VLOOKUP(I41,Sheet4!$A$1:$C$14,3,FALSE)</f>
        <v>Week of April 12, 2020</v>
      </c>
      <c r="I41" s="15">
        <v>1.0</v>
      </c>
    </row>
    <row r="42" ht="26.25" customHeight="1">
      <c r="A42" s="17" t="b">
        <v>0</v>
      </c>
      <c r="B42" s="11" t="s">
        <v>181</v>
      </c>
      <c r="C42" s="11" t="s">
        <v>31</v>
      </c>
      <c r="D42" s="17">
        <v>2.0</v>
      </c>
      <c r="E42" s="19" t="s">
        <v>122</v>
      </c>
      <c r="F42" s="17">
        <f t="shared" si="2"/>
        <v>17</v>
      </c>
      <c r="G42" s="18" t="s">
        <v>182</v>
      </c>
      <c r="H42" s="15" t="str">
        <f>VLOOKUP(I42,Sheet4!$A$1:$C$14,3,FALSE)</f>
        <v>Week of April 12, 2020</v>
      </c>
      <c r="I42" s="15">
        <v>1.0</v>
      </c>
    </row>
    <row r="43" ht="26.25" customHeight="1">
      <c r="A43" s="17" t="b">
        <v>0</v>
      </c>
      <c r="B43" s="11" t="s">
        <v>184</v>
      </c>
      <c r="C43" s="11" t="s">
        <v>31</v>
      </c>
      <c r="D43" s="17">
        <v>2.0</v>
      </c>
      <c r="E43" s="19" t="s">
        <v>122</v>
      </c>
      <c r="F43" s="17">
        <f t="shared" si="2"/>
        <v>18</v>
      </c>
      <c r="G43" s="18" t="s">
        <v>186</v>
      </c>
      <c r="H43" s="15" t="str">
        <f>VLOOKUP(I43,Sheet4!$A$1:$C$14,3,FALSE)</f>
        <v>Week of April 12, 2020</v>
      </c>
      <c r="I43" s="15">
        <v>1.0</v>
      </c>
    </row>
    <row r="44" ht="26.25" customHeight="1">
      <c r="A44" s="17" t="b">
        <v>0</v>
      </c>
      <c r="B44" s="11" t="s">
        <v>189</v>
      </c>
      <c r="C44" s="11" t="s">
        <v>31</v>
      </c>
      <c r="D44" s="17">
        <v>2.0</v>
      </c>
      <c r="E44" s="19" t="s">
        <v>122</v>
      </c>
      <c r="F44" s="17">
        <f t="shared" si="2"/>
        <v>19</v>
      </c>
      <c r="G44" s="18" t="s">
        <v>190</v>
      </c>
      <c r="H44" s="15" t="str">
        <f>VLOOKUP(I44,Sheet4!$A$1:$C$14,3,FALSE)</f>
        <v>Week of April 12, 2020</v>
      </c>
      <c r="I44" s="15">
        <v>1.0</v>
      </c>
    </row>
    <row r="45" ht="26.25" customHeight="1">
      <c r="A45" s="17" t="b">
        <v>0</v>
      </c>
      <c r="B45" s="11" t="s">
        <v>191</v>
      </c>
      <c r="C45" s="11" t="s">
        <v>31</v>
      </c>
      <c r="D45" s="17">
        <v>2.0</v>
      </c>
      <c r="E45" s="19" t="s">
        <v>122</v>
      </c>
      <c r="F45" s="17">
        <f t="shared" si="2"/>
        <v>20</v>
      </c>
      <c r="G45" s="18" t="s">
        <v>192</v>
      </c>
      <c r="H45" s="15" t="str">
        <f>VLOOKUP(I45,Sheet4!$A$1:$C$14,3,FALSE)</f>
        <v>Week of April 12, 2020</v>
      </c>
      <c r="I45" s="15">
        <v>1.0</v>
      </c>
    </row>
    <row r="46" ht="26.25" customHeight="1">
      <c r="A46" s="17" t="b">
        <v>0</v>
      </c>
      <c r="B46" s="11" t="s">
        <v>195</v>
      </c>
      <c r="C46" s="11" t="s">
        <v>31</v>
      </c>
      <c r="D46" s="17">
        <v>2.0</v>
      </c>
      <c r="E46" s="19" t="s">
        <v>122</v>
      </c>
      <c r="F46" s="17">
        <f t="shared" si="2"/>
        <v>21</v>
      </c>
      <c r="G46" s="18" t="s">
        <v>196</v>
      </c>
      <c r="H46" s="15" t="str">
        <f>VLOOKUP(I46,Sheet4!$A$1:$C$14,3,FALSE)</f>
        <v>Week of April 12, 2020</v>
      </c>
      <c r="I46" s="15">
        <v>1.0</v>
      </c>
    </row>
    <row r="47" ht="26.25" customHeight="1">
      <c r="A47" s="17" t="b">
        <v>0</v>
      </c>
      <c r="B47" s="11" t="s">
        <v>198</v>
      </c>
      <c r="C47" s="11" t="s">
        <v>31</v>
      </c>
      <c r="D47" s="17">
        <v>2.0</v>
      </c>
      <c r="E47" s="19" t="s">
        <v>122</v>
      </c>
      <c r="F47" s="17">
        <f t="shared" si="2"/>
        <v>22</v>
      </c>
      <c r="G47" s="18" t="s">
        <v>200</v>
      </c>
      <c r="H47" s="15" t="str">
        <f>VLOOKUP(I47,Sheet4!$A$1:$C$14,3,FALSE)</f>
        <v>Week of April 12, 2020</v>
      </c>
      <c r="I47" s="15">
        <v>1.0</v>
      </c>
    </row>
    <row r="48" ht="26.25" customHeight="1">
      <c r="A48" s="17" t="b">
        <v>0</v>
      </c>
      <c r="B48" s="11" t="s">
        <v>203</v>
      </c>
      <c r="C48" s="11" t="s">
        <v>31</v>
      </c>
      <c r="D48" s="17">
        <v>2.0</v>
      </c>
      <c r="E48" s="19" t="s">
        <v>122</v>
      </c>
      <c r="F48" s="17">
        <f t="shared" si="2"/>
        <v>23</v>
      </c>
      <c r="G48" s="18" t="s">
        <v>204</v>
      </c>
      <c r="H48" s="15" t="str">
        <f>VLOOKUP(I48,Sheet4!$A$1:$C$14,3,FALSE)</f>
        <v>Week of April 12, 2020</v>
      </c>
      <c r="I48" s="15">
        <v>1.0</v>
      </c>
    </row>
    <row r="49" ht="26.25" customHeight="1">
      <c r="A49" s="17" t="b">
        <v>0</v>
      </c>
      <c r="B49" s="11" t="s">
        <v>207</v>
      </c>
      <c r="C49" s="11" t="s">
        <v>31</v>
      </c>
      <c r="D49" s="17">
        <v>2.0</v>
      </c>
      <c r="E49" s="19" t="s">
        <v>122</v>
      </c>
      <c r="F49" s="17">
        <f t="shared" si="2"/>
        <v>24</v>
      </c>
      <c r="G49" s="18" t="s">
        <v>208</v>
      </c>
      <c r="H49" s="15" t="str">
        <f>VLOOKUP(I49,Sheet4!$A$1:$C$14,3,FALSE)</f>
        <v>Week of April 12, 2020</v>
      </c>
      <c r="I49" s="15">
        <v>1.0</v>
      </c>
    </row>
    <row r="50" ht="26.25" customHeight="1">
      <c r="A50" s="17" t="b">
        <v>0</v>
      </c>
      <c r="B50" s="11" t="s">
        <v>211</v>
      </c>
      <c r="C50" s="11" t="s">
        <v>31</v>
      </c>
      <c r="D50" s="17">
        <v>2.0</v>
      </c>
      <c r="E50" s="19" t="s">
        <v>122</v>
      </c>
      <c r="F50" s="17">
        <f t="shared" si="2"/>
        <v>25</v>
      </c>
      <c r="G50" s="18" t="s">
        <v>212</v>
      </c>
      <c r="H50" s="15" t="str">
        <f>VLOOKUP(I50,Sheet4!$A$1:$C$14,3,FALSE)</f>
        <v>Week of April 12, 2020</v>
      </c>
      <c r="I50" s="15">
        <v>1.0</v>
      </c>
    </row>
    <row r="51" ht="26.25" customHeight="1">
      <c r="A51" s="17" t="b">
        <v>0</v>
      </c>
      <c r="B51" s="11" t="s">
        <v>215</v>
      </c>
      <c r="C51" s="11" t="s">
        <v>31</v>
      </c>
      <c r="D51" s="17">
        <v>3.0</v>
      </c>
      <c r="E51" s="19" t="s">
        <v>216</v>
      </c>
      <c r="F51" s="17">
        <v>1.0</v>
      </c>
      <c r="G51" s="19" t="s">
        <v>217</v>
      </c>
      <c r="H51" s="15" t="str">
        <f>VLOOKUP(I51,Sheet4!$A$1:$C$14,3,FALSE)</f>
        <v>Week of April 19, 2020</v>
      </c>
      <c r="I51" s="19">
        <v>2.0</v>
      </c>
    </row>
    <row r="52" ht="26.25" customHeight="1">
      <c r="A52" s="17" t="b">
        <v>0</v>
      </c>
      <c r="B52" s="11" t="s">
        <v>219</v>
      </c>
      <c r="C52" s="11" t="s">
        <v>31</v>
      </c>
      <c r="D52" s="17">
        <v>3.0</v>
      </c>
      <c r="E52" s="19" t="s">
        <v>216</v>
      </c>
      <c r="F52" s="17">
        <f t="shared" ref="F52:F78" si="3">F51+1</f>
        <v>2</v>
      </c>
      <c r="G52" s="19" t="s">
        <v>221</v>
      </c>
      <c r="H52" s="15" t="str">
        <f>VLOOKUP(I52,Sheet4!$A$1:$C$14,3,FALSE)</f>
        <v>Week of April 19, 2020</v>
      </c>
      <c r="I52" s="19">
        <v>2.0</v>
      </c>
    </row>
    <row r="53" ht="26.25" customHeight="1">
      <c r="A53" s="17" t="b">
        <v>0</v>
      </c>
      <c r="B53" s="11" t="s">
        <v>224</v>
      </c>
      <c r="C53" s="11" t="s">
        <v>31</v>
      </c>
      <c r="D53" s="17">
        <v>3.0</v>
      </c>
      <c r="E53" s="19" t="s">
        <v>216</v>
      </c>
      <c r="F53" s="17">
        <f t="shared" si="3"/>
        <v>3</v>
      </c>
      <c r="G53" s="19" t="s">
        <v>225</v>
      </c>
      <c r="H53" s="15" t="str">
        <f>VLOOKUP(I53,Sheet4!$A$1:$C$14,3,FALSE)</f>
        <v>Week of April 19, 2020</v>
      </c>
      <c r="I53" s="19">
        <v>2.0</v>
      </c>
    </row>
    <row r="54" ht="26.25" customHeight="1">
      <c r="A54" s="17" t="b">
        <v>0</v>
      </c>
      <c r="B54" s="11" t="s">
        <v>228</v>
      </c>
      <c r="C54" s="11" t="s">
        <v>31</v>
      </c>
      <c r="D54" s="17">
        <v>3.0</v>
      </c>
      <c r="E54" s="19" t="s">
        <v>216</v>
      </c>
      <c r="F54" s="17">
        <f t="shared" si="3"/>
        <v>4</v>
      </c>
      <c r="G54" s="19" t="s">
        <v>230</v>
      </c>
      <c r="H54" s="15" t="str">
        <f>VLOOKUP(I54,Sheet4!$A$1:$C$14,3,FALSE)</f>
        <v>Week of April 19, 2020</v>
      </c>
      <c r="I54" s="19">
        <v>2.0</v>
      </c>
    </row>
    <row r="55" ht="26.25" customHeight="1">
      <c r="A55" s="17" t="b">
        <v>0</v>
      </c>
      <c r="B55" s="11" t="s">
        <v>232</v>
      </c>
      <c r="C55" s="11" t="s">
        <v>31</v>
      </c>
      <c r="D55" s="17">
        <v>3.0</v>
      </c>
      <c r="E55" s="19" t="s">
        <v>216</v>
      </c>
      <c r="F55" s="17">
        <f t="shared" si="3"/>
        <v>5</v>
      </c>
      <c r="G55" s="19" t="s">
        <v>233</v>
      </c>
      <c r="H55" s="15" t="str">
        <f>VLOOKUP(I55,Sheet4!$A$1:$C$14,3,FALSE)</f>
        <v>Week of April 19, 2020</v>
      </c>
      <c r="I55" s="19">
        <v>2.0</v>
      </c>
    </row>
    <row r="56" ht="26.25" customHeight="1">
      <c r="A56" s="17" t="b">
        <v>0</v>
      </c>
      <c r="B56" s="11" t="s">
        <v>236</v>
      </c>
      <c r="C56" s="11" t="s">
        <v>31</v>
      </c>
      <c r="D56" s="17">
        <v>3.0</v>
      </c>
      <c r="E56" s="19" t="s">
        <v>216</v>
      </c>
      <c r="F56" s="17">
        <f t="shared" si="3"/>
        <v>6</v>
      </c>
      <c r="G56" s="19" t="s">
        <v>237</v>
      </c>
      <c r="H56" s="15" t="str">
        <f>VLOOKUP(I56,Sheet4!$A$1:$C$14,3,FALSE)</f>
        <v>Week of April 19, 2020</v>
      </c>
      <c r="I56" s="19">
        <v>2.0</v>
      </c>
    </row>
    <row r="57" ht="26.25" customHeight="1">
      <c r="A57" s="17" t="b">
        <v>0</v>
      </c>
      <c r="B57" s="11" t="s">
        <v>240</v>
      </c>
      <c r="C57" s="11" t="s">
        <v>31</v>
      </c>
      <c r="D57" s="17">
        <v>3.0</v>
      </c>
      <c r="E57" s="19" t="s">
        <v>216</v>
      </c>
      <c r="F57" s="17">
        <f t="shared" si="3"/>
        <v>7</v>
      </c>
      <c r="G57" s="19" t="s">
        <v>241</v>
      </c>
      <c r="H57" s="15" t="str">
        <f>VLOOKUP(I57,Sheet4!$A$1:$C$14,3,FALSE)</f>
        <v>Week of April 19, 2020</v>
      </c>
      <c r="I57" s="19">
        <v>2.0</v>
      </c>
    </row>
    <row r="58" ht="26.25" customHeight="1">
      <c r="A58" s="17" t="b">
        <v>0</v>
      </c>
      <c r="B58" s="11" t="s">
        <v>244</v>
      </c>
      <c r="C58" s="11" t="s">
        <v>31</v>
      </c>
      <c r="D58" s="17">
        <v>3.0</v>
      </c>
      <c r="E58" s="19" t="s">
        <v>216</v>
      </c>
      <c r="F58" s="17">
        <f t="shared" si="3"/>
        <v>8</v>
      </c>
      <c r="G58" s="19" t="s">
        <v>245</v>
      </c>
      <c r="H58" s="15" t="str">
        <f>VLOOKUP(I58,Sheet4!$A$1:$C$14,3,FALSE)</f>
        <v>Week of April 19, 2020</v>
      </c>
      <c r="I58" s="19">
        <v>2.0</v>
      </c>
    </row>
    <row r="59" ht="26.25" customHeight="1">
      <c r="A59" s="17" t="b">
        <v>0</v>
      </c>
      <c r="B59" s="11" t="s">
        <v>248</v>
      </c>
      <c r="C59" s="11" t="s">
        <v>31</v>
      </c>
      <c r="D59" s="17">
        <v>3.0</v>
      </c>
      <c r="E59" s="19" t="s">
        <v>216</v>
      </c>
      <c r="F59" s="17">
        <f t="shared" si="3"/>
        <v>9</v>
      </c>
      <c r="G59" s="19" t="s">
        <v>249</v>
      </c>
      <c r="H59" s="15" t="str">
        <f>VLOOKUP(I59,Sheet4!$A$1:$C$14,3,FALSE)</f>
        <v>Week of April 19, 2020</v>
      </c>
      <c r="I59" s="19">
        <v>2.0</v>
      </c>
    </row>
    <row r="60" ht="26.25" customHeight="1">
      <c r="A60" s="17" t="b">
        <v>0</v>
      </c>
      <c r="B60" s="11" t="s">
        <v>252</v>
      </c>
      <c r="C60" s="11" t="s">
        <v>31</v>
      </c>
      <c r="D60" s="17">
        <v>3.0</v>
      </c>
      <c r="E60" s="19" t="s">
        <v>216</v>
      </c>
      <c r="F60" s="17">
        <f t="shared" si="3"/>
        <v>10</v>
      </c>
      <c r="G60" s="19" t="s">
        <v>253</v>
      </c>
      <c r="H60" s="15" t="str">
        <f>VLOOKUP(I60,Sheet4!$A$1:$C$14,3,FALSE)</f>
        <v>Week of April 19, 2020</v>
      </c>
      <c r="I60" s="19">
        <v>2.0</v>
      </c>
    </row>
    <row r="61" ht="26.25" customHeight="1">
      <c r="A61" s="17" t="b">
        <v>0</v>
      </c>
      <c r="B61" s="11" t="s">
        <v>256</v>
      </c>
      <c r="C61" s="11" t="s">
        <v>31</v>
      </c>
      <c r="D61" s="17">
        <v>3.0</v>
      </c>
      <c r="E61" s="19" t="s">
        <v>216</v>
      </c>
      <c r="F61" s="17">
        <f t="shared" si="3"/>
        <v>11</v>
      </c>
      <c r="G61" s="19" t="s">
        <v>257</v>
      </c>
      <c r="H61" s="15" t="str">
        <f>VLOOKUP(I61,Sheet4!$A$1:$C$14,3,FALSE)</f>
        <v>Week of April 19, 2020</v>
      </c>
      <c r="I61" s="19">
        <v>2.0</v>
      </c>
    </row>
    <row r="62" ht="26.25" customHeight="1">
      <c r="A62" s="17" t="b">
        <v>0</v>
      </c>
      <c r="B62" s="11" t="s">
        <v>260</v>
      </c>
      <c r="C62" s="11" t="s">
        <v>31</v>
      </c>
      <c r="D62" s="17">
        <v>3.0</v>
      </c>
      <c r="E62" s="19" t="s">
        <v>216</v>
      </c>
      <c r="F62" s="17">
        <f t="shared" si="3"/>
        <v>12</v>
      </c>
      <c r="G62" s="19" t="s">
        <v>261</v>
      </c>
      <c r="H62" s="15" t="str">
        <f>VLOOKUP(I62,Sheet4!$A$1:$C$14,3,FALSE)</f>
        <v>Week of April 19, 2020</v>
      </c>
      <c r="I62" s="19">
        <v>2.0</v>
      </c>
    </row>
    <row r="63" ht="26.25" customHeight="1">
      <c r="A63" s="17" t="b">
        <v>0</v>
      </c>
      <c r="B63" s="11" t="s">
        <v>264</v>
      </c>
      <c r="C63" s="11" t="s">
        <v>31</v>
      </c>
      <c r="D63" s="17">
        <v>3.0</v>
      </c>
      <c r="E63" s="19" t="s">
        <v>216</v>
      </c>
      <c r="F63" s="17">
        <f t="shared" si="3"/>
        <v>13</v>
      </c>
      <c r="G63" s="19" t="s">
        <v>265</v>
      </c>
      <c r="H63" s="15" t="str">
        <f>VLOOKUP(I63,Sheet4!$A$1:$C$14,3,FALSE)</f>
        <v>Week of April 19, 2020</v>
      </c>
      <c r="I63" s="19">
        <v>2.0</v>
      </c>
    </row>
    <row r="64" ht="26.25" customHeight="1">
      <c r="A64" s="17" t="b">
        <v>0</v>
      </c>
      <c r="B64" s="11" t="s">
        <v>268</v>
      </c>
      <c r="C64" s="11" t="s">
        <v>31</v>
      </c>
      <c r="D64" s="17">
        <v>3.0</v>
      </c>
      <c r="E64" s="19" t="s">
        <v>216</v>
      </c>
      <c r="F64" s="17">
        <f t="shared" si="3"/>
        <v>14</v>
      </c>
      <c r="G64" s="19" t="s">
        <v>269</v>
      </c>
      <c r="H64" s="15" t="str">
        <f>VLOOKUP(I64,Sheet4!$A$1:$C$14,3,FALSE)</f>
        <v>Week of April 19, 2020</v>
      </c>
      <c r="I64" s="19">
        <v>2.0</v>
      </c>
    </row>
    <row r="65" ht="26.25" customHeight="1">
      <c r="A65" s="17" t="b">
        <v>0</v>
      </c>
      <c r="B65" s="11" t="s">
        <v>272</v>
      </c>
      <c r="C65" s="11" t="s">
        <v>31</v>
      </c>
      <c r="D65" s="17">
        <v>3.0</v>
      </c>
      <c r="E65" s="19" t="s">
        <v>216</v>
      </c>
      <c r="F65" s="17">
        <f t="shared" si="3"/>
        <v>15</v>
      </c>
      <c r="G65" s="19" t="s">
        <v>273</v>
      </c>
      <c r="H65" s="15" t="str">
        <f>VLOOKUP(I65,Sheet4!$A$1:$C$14,3,FALSE)</f>
        <v>Week of April 19, 2020</v>
      </c>
      <c r="I65" s="19">
        <v>2.0</v>
      </c>
    </row>
    <row r="66" ht="26.25" customHeight="1">
      <c r="A66" s="17" t="b">
        <v>0</v>
      </c>
      <c r="B66" s="11" t="s">
        <v>276</v>
      </c>
      <c r="C66" s="11" t="s">
        <v>31</v>
      </c>
      <c r="D66" s="17">
        <v>3.0</v>
      </c>
      <c r="E66" s="19" t="s">
        <v>216</v>
      </c>
      <c r="F66" s="17">
        <f t="shared" si="3"/>
        <v>16</v>
      </c>
      <c r="G66" s="19" t="s">
        <v>277</v>
      </c>
      <c r="H66" s="15" t="str">
        <f>VLOOKUP(I66,Sheet4!$A$1:$C$14,3,FALSE)</f>
        <v>Week of April 19, 2020</v>
      </c>
      <c r="I66" s="19">
        <v>2.0</v>
      </c>
    </row>
    <row r="67" ht="26.25" customHeight="1">
      <c r="A67" s="17" t="b">
        <v>0</v>
      </c>
      <c r="B67" s="11" t="s">
        <v>279</v>
      </c>
      <c r="C67" s="11" t="s">
        <v>31</v>
      </c>
      <c r="D67" s="17">
        <v>3.0</v>
      </c>
      <c r="E67" s="19" t="s">
        <v>216</v>
      </c>
      <c r="F67" s="17">
        <f t="shared" si="3"/>
        <v>17</v>
      </c>
      <c r="G67" s="19" t="s">
        <v>281</v>
      </c>
      <c r="H67" s="15" t="str">
        <f>VLOOKUP(I67,Sheet4!$A$1:$C$14,3,FALSE)</f>
        <v>Week of April 19, 2020</v>
      </c>
      <c r="I67" s="19">
        <v>2.0</v>
      </c>
    </row>
    <row r="68" ht="26.25" customHeight="1">
      <c r="A68" s="17" t="b">
        <v>0</v>
      </c>
      <c r="B68" s="11" t="s">
        <v>285</v>
      </c>
      <c r="C68" s="11" t="s">
        <v>31</v>
      </c>
      <c r="D68" s="17">
        <v>3.0</v>
      </c>
      <c r="E68" s="19" t="s">
        <v>216</v>
      </c>
      <c r="F68" s="17">
        <f t="shared" si="3"/>
        <v>18</v>
      </c>
      <c r="G68" s="19" t="s">
        <v>286</v>
      </c>
      <c r="H68" s="15" t="str">
        <f>VLOOKUP(I68,Sheet4!$A$1:$C$14,3,FALSE)</f>
        <v>Week of April 19, 2020</v>
      </c>
      <c r="I68" s="19">
        <v>2.0</v>
      </c>
    </row>
    <row r="69" ht="26.25" customHeight="1">
      <c r="A69" s="17" t="b">
        <v>0</v>
      </c>
      <c r="B69" s="11" t="s">
        <v>288</v>
      </c>
      <c r="C69" s="11" t="s">
        <v>31</v>
      </c>
      <c r="D69" s="17">
        <v>3.0</v>
      </c>
      <c r="E69" s="19" t="s">
        <v>216</v>
      </c>
      <c r="F69" s="17">
        <f t="shared" si="3"/>
        <v>19</v>
      </c>
      <c r="G69" s="19" t="s">
        <v>289</v>
      </c>
      <c r="H69" s="15" t="str">
        <f>VLOOKUP(I69,Sheet4!$A$1:$C$14,3,FALSE)</f>
        <v>Week of April 19, 2020</v>
      </c>
      <c r="I69" s="19">
        <v>2.0</v>
      </c>
    </row>
    <row r="70" ht="26.25" customHeight="1">
      <c r="A70" s="17" t="b">
        <v>0</v>
      </c>
      <c r="B70" s="11" t="s">
        <v>291</v>
      </c>
      <c r="C70" s="11" t="s">
        <v>31</v>
      </c>
      <c r="D70" s="17">
        <v>3.0</v>
      </c>
      <c r="E70" s="19" t="s">
        <v>216</v>
      </c>
      <c r="F70" s="17">
        <f t="shared" si="3"/>
        <v>20</v>
      </c>
      <c r="G70" s="19" t="s">
        <v>292</v>
      </c>
      <c r="H70" s="15" t="str">
        <f>VLOOKUP(I70,Sheet4!$A$1:$C$14,3,FALSE)</f>
        <v>Week of April 19, 2020</v>
      </c>
      <c r="I70" s="19">
        <v>2.0</v>
      </c>
    </row>
    <row r="71" ht="26.25" customHeight="1">
      <c r="A71" s="17" t="b">
        <v>0</v>
      </c>
      <c r="B71" s="11" t="s">
        <v>295</v>
      </c>
      <c r="C71" s="11" t="s">
        <v>31</v>
      </c>
      <c r="D71" s="17">
        <v>3.0</v>
      </c>
      <c r="E71" s="19" t="s">
        <v>216</v>
      </c>
      <c r="F71" s="17">
        <f t="shared" si="3"/>
        <v>21</v>
      </c>
      <c r="G71" s="19" t="s">
        <v>296</v>
      </c>
      <c r="H71" s="15" t="str">
        <f>VLOOKUP(I71,Sheet4!$A$1:$C$14,3,FALSE)</f>
        <v>Week of April 19, 2020</v>
      </c>
      <c r="I71" s="19">
        <v>2.0</v>
      </c>
    </row>
    <row r="72" ht="26.25" customHeight="1">
      <c r="A72" s="17" t="b">
        <v>0</v>
      </c>
      <c r="B72" s="11" t="s">
        <v>299</v>
      </c>
      <c r="C72" s="11" t="s">
        <v>31</v>
      </c>
      <c r="D72" s="17">
        <v>3.0</v>
      </c>
      <c r="E72" s="19" t="s">
        <v>216</v>
      </c>
      <c r="F72" s="17">
        <f t="shared" si="3"/>
        <v>22</v>
      </c>
      <c r="G72" s="19" t="s">
        <v>300</v>
      </c>
      <c r="H72" s="15" t="str">
        <f>VLOOKUP(I72,Sheet4!$A$1:$C$14,3,FALSE)</f>
        <v>Week of April 19, 2020</v>
      </c>
      <c r="I72" s="19">
        <v>2.0</v>
      </c>
    </row>
    <row r="73" ht="26.25" customHeight="1">
      <c r="A73" s="17" t="b">
        <v>0</v>
      </c>
      <c r="B73" s="11" t="s">
        <v>303</v>
      </c>
      <c r="C73" s="11" t="s">
        <v>31</v>
      </c>
      <c r="D73" s="17">
        <v>3.0</v>
      </c>
      <c r="E73" s="19" t="s">
        <v>216</v>
      </c>
      <c r="F73" s="17">
        <f t="shared" si="3"/>
        <v>23</v>
      </c>
      <c r="G73" s="19" t="s">
        <v>305</v>
      </c>
      <c r="H73" s="15" t="str">
        <f>VLOOKUP(I73,Sheet4!$A$1:$C$14,3,FALSE)</f>
        <v>Week of April 19, 2020</v>
      </c>
      <c r="I73" s="19">
        <v>2.0</v>
      </c>
    </row>
    <row r="74" ht="26.25" customHeight="1">
      <c r="A74" s="17" t="b">
        <v>0</v>
      </c>
      <c r="B74" s="11" t="s">
        <v>307</v>
      </c>
      <c r="C74" s="11" t="s">
        <v>31</v>
      </c>
      <c r="D74" s="17">
        <v>3.0</v>
      </c>
      <c r="E74" s="19" t="s">
        <v>216</v>
      </c>
      <c r="F74" s="17">
        <f t="shared" si="3"/>
        <v>24</v>
      </c>
      <c r="G74" s="19" t="s">
        <v>309</v>
      </c>
      <c r="H74" s="15" t="str">
        <f>VLOOKUP(I74,Sheet4!$A$1:$C$14,3,FALSE)</f>
        <v>Week of April 19, 2020</v>
      </c>
      <c r="I74" s="19">
        <v>2.0</v>
      </c>
    </row>
    <row r="75" ht="26.25" customHeight="1">
      <c r="A75" s="17" t="b">
        <v>0</v>
      </c>
      <c r="B75" s="11" t="s">
        <v>311</v>
      </c>
      <c r="C75" s="11" t="s">
        <v>31</v>
      </c>
      <c r="D75" s="17">
        <v>3.0</v>
      </c>
      <c r="E75" s="19" t="s">
        <v>216</v>
      </c>
      <c r="F75" s="17">
        <f t="shared" si="3"/>
        <v>25</v>
      </c>
      <c r="G75" s="19" t="s">
        <v>314</v>
      </c>
      <c r="H75" s="15" t="str">
        <f>VLOOKUP(I75,Sheet4!$A$1:$C$14,3,FALSE)</f>
        <v>Week of April 19, 2020</v>
      </c>
      <c r="I75" s="19">
        <v>2.0</v>
      </c>
    </row>
    <row r="76" ht="26.25" customHeight="1">
      <c r="A76" s="17" t="b">
        <v>0</v>
      </c>
      <c r="B76" s="11" t="s">
        <v>315</v>
      </c>
      <c r="C76" s="11" t="s">
        <v>31</v>
      </c>
      <c r="D76" s="17">
        <v>3.0</v>
      </c>
      <c r="E76" s="19" t="s">
        <v>216</v>
      </c>
      <c r="F76" s="17">
        <f t="shared" si="3"/>
        <v>26</v>
      </c>
      <c r="G76" s="19" t="s">
        <v>316</v>
      </c>
      <c r="H76" s="15" t="str">
        <f>VLOOKUP(I76,Sheet4!$A$1:$C$14,3,FALSE)</f>
        <v>Week of April 19, 2020</v>
      </c>
      <c r="I76" s="19">
        <v>2.0</v>
      </c>
    </row>
    <row r="77" ht="26.25" customHeight="1">
      <c r="A77" s="17" t="b">
        <v>0</v>
      </c>
      <c r="B77" s="11" t="s">
        <v>319</v>
      </c>
      <c r="C77" s="11" t="s">
        <v>31</v>
      </c>
      <c r="D77" s="17">
        <v>3.0</v>
      </c>
      <c r="E77" s="19" t="s">
        <v>216</v>
      </c>
      <c r="F77" s="17">
        <f t="shared" si="3"/>
        <v>27</v>
      </c>
      <c r="G77" s="19" t="s">
        <v>320</v>
      </c>
      <c r="H77" s="15" t="str">
        <f>VLOOKUP(I77,Sheet4!$A$1:$C$14,3,FALSE)</f>
        <v>Week of April 19, 2020</v>
      </c>
      <c r="I77" s="19">
        <v>2.0</v>
      </c>
    </row>
    <row r="78" ht="26.25" customHeight="1">
      <c r="A78" s="17" t="b">
        <v>0</v>
      </c>
      <c r="B78" s="11" t="s">
        <v>323</v>
      </c>
      <c r="C78" s="11" t="s">
        <v>31</v>
      </c>
      <c r="D78" s="17">
        <v>3.0</v>
      </c>
      <c r="E78" s="19" t="s">
        <v>216</v>
      </c>
      <c r="F78" s="17">
        <f t="shared" si="3"/>
        <v>28</v>
      </c>
      <c r="G78" s="19" t="s">
        <v>324</v>
      </c>
      <c r="H78" s="15" t="str">
        <f>VLOOKUP(I78,Sheet4!$A$1:$C$14,3,FALSE)</f>
        <v>Week of April 19, 2020</v>
      </c>
      <c r="I78" s="19">
        <v>2.0</v>
      </c>
    </row>
    <row r="79" ht="26.25" customHeight="1">
      <c r="A79" s="17" t="b">
        <v>0</v>
      </c>
      <c r="B79" s="11" t="s">
        <v>327</v>
      </c>
      <c r="C79" s="11" t="s">
        <v>31</v>
      </c>
      <c r="D79" s="17">
        <v>4.0</v>
      </c>
      <c r="E79" s="19" t="s">
        <v>328</v>
      </c>
      <c r="F79" s="17">
        <v>1.0</v>
      </c>
      <c r="G79" s="19" t="s">
        <v>329</v>
      </c>
      <c r="H79" s="15" t="str">
        <f>VLOOKUP(I79,Sheet4!$A$1:$C$14,3,FALSE)</f>
        <v>Week of April 19, 2020</v>
      </c>
      <c r="I79" s="19">
        <v>2.0</v>
      </c>
    </row>
    <row r="80" ht="26.25" customHeight="1">
      <c r="A80" s="17" t="b">
        <v>0</v>
      </c>
      <c r="B80" s="11" t="s">
        <v>333</v>
      </c>
      <c r="C80" s="11" t="s">
        <v>31</v>
      </c>
      <c r="D80" s="17">
        <v>4.0</v>
      </c>
      <c r="E80" s="19" t="s">
        <v>328</v>
      </c>
      <c r="F80" s="17">
        <f t="shared" ref="F80:F110" si="4">F79+1</f>
        <v>2</v>
      </c>
      <c r="G80" s="19" t="s">
        <v>335</v>
      </c>
      <c r="H80" s="15" t="str">
        <f>VLOOKUP(I80,Sheet4!$A$1:$C$14,3,FALSE)</f>
        <v>Week of April 19, 2020</v>
      </c>
      <c r="I80" s="19">
        <v>2.0</v>
      </c>
    </row>
    <row r="81" ht="26.25" customHeight="1">
      <c r="A81" s="17" t="b">
        <v>0</v>
      </c>
      <c r="B81" s="11" t="s">
        <v>338</v>
      </c>
      <c r="C81" s="11" t="s">
        <v>31</v>
      </c>
      <c r="D81" s="17">
        <v>4.0</v>
      </c>
      <c r="E81" s="19" t="s">
        <v>328</v>
      </c>
      <c r="F81" s="17">
        <f t="shared" si="4"/>
        <v>3</v>
      </c>
      <c r="G81" s="19" t="s">
        <v>340</v>
      </c>
      <c r="H81" s="15" t="str">
        <f>VLOOKUP(I81,Sheet4!$A$1:$C$14,3,FALSE)</f>
        <v>Week of April 19, 2020</v>
      </c>
      <c r="I81" s="19">
        <v>2.0</v>
      </c>
    </row>
    <row r="82" ht="26.25" customHeight="1">
      <c r="A82" s="17" t="b">
        <v>0</v>
      </c>
      <c r="B82" s="11" t="s">
        <v>342</v>
      </c>
      <c r="C82" s="11" t="s">
        <v>31</v>
      </c>
      <c r="D82" s="17">
        <v>4.0</v>
      </c>
      <c r="E82" s="19" t="s">
        <v>328</v>
      </c>
      <c r="F82" s="17">
        <f t="shared" si="4"/>
        <v>4</v>
      </c>
      <c r="G82" s="19" t="s">
        <v>344</v>
      </c>
      <c r="H82" s="15" t="str">
        <f>VLOOKUP(I82,Sheet4!$A$1:$C$14,3,FALSE)</f>
        <v>Week of April 19, 2020</v>
      </c>
      <c r="I82" s="19">
        <v>2.0</v>
      </c>
    </row>
    <row r="83" ht="26.25" customHeight="1">
      <c r="A83" s="17" t="b">
        <v>0</v>
      </c>
      <c r="B83" s="11" t="s">
        <v>346</v>
      </c>
      <c r="C83" s="11" t="s">
        <v>31</v>
      </c>
      <c r="D83" s="17">
        <v>4.0</v>
      </c>
      <c r="E83" s="19" t="s">
        <v>328</v>
      </c>
      <c r="F83" s="17">
        <f t="shared" si="4"/>
        <v>5</v>
      </c>
      <c r="G83" s="19" t="s">
        <v>348</v>
      </c>
      <c r="H83" s="15" t="str">
        <f>VLOOKUP(I83,Sheet4!$A$1:$C$14,3,FALSE)</f>
        <v>Week of April 19, 2020</v>
      </c>
      <c r="I83" s="19">
        <v>2.0</v>
      </c>
    </row>
    <row r="84" ht="26.25" customHeight="1">
      <c r="A84" s="17" t="b">
        <v>0</v>
      </c>
      <c r="B84" s="11" t="s">
        <v>350</v>
      </c>
      <c r="C84" s="11" t="s">
        <v>31</v>
      </c>
      <c r="D84" s="17">
        <v>4.0</v>
      </c>
      <c r="E84" s="19" t="s">
        <v>328</v>
      </c>
      <c r="F84" s="17">
        <f t="shared" si="4"/>
        <v>6</v>
      </c>
      <c r="G84" s="19" t="s">
        <v>353</v>
      </c>
      <c r="H84" s="15" t="str">
        <f>VLOOKUP(I84,Sheet4!$A$1:$C$14,3,FALSE)</f>
        <v>Week of April 19, 2020</v>
      </c>
      <c r="I84" s="19">
        <v>2.0</v>
      </c>
    </row>
    <row r="85" ht="26.25" customHeight="1">
      <c r="A85" s="17" t="b">
        <v>0</v>
      </c>
      <c r="B85" s="11" t="s">
        <v>354</v>
      </c>
      <c r="C85" s="11" t="s">
        <v>31</v>
      </c>
      <c r="D85" s="17">
        <v>4.0</v>
      </c>
      <c r="E85" s="19" t="s">
        <v>328</v>
      </c>
      <c r="F85" s="17">
        <f t="shared" si="4"/>
        <v>7</v>
      </c>
      <c r="G85" s="19" t="s">
        <v>356</v>
      </c>
      <c r="H85" s="15" t="str">
        <f>VLOOKUP(I85,Sheet4!$A$1:$C$14,3,FALSE)</f>
        <v>Week of April 19, 2020</v>
      </c>
      <c r="I85" s="19">
        <v>2.0</v>
      </c>
    </row>
    <row r="86" ht="26.25" customHeight="1">
      <c r="A86" s="17" t="b">
        <v>0</v>
      </c>
      <c r="B86" s="11" t="s">
        <v>359</v>
      </c>
      <c r="C86" s="11" t="s">
        <v>31</v>
      </c>
      <c r="D86" s="17">
        <v>4.0</v>
      </c>
      <c r="E86" s="19" t="s">
        <v>328</v>
      </c>
      <c r="F86" s="17">
        <f t="shared" si="4"/>
        <v>8</v>
      </c>
      <c r="G86" s="19" t="s">
        <v>361</v>
      </c>
      <c r="H86" s="15" t="str">
        <f>VLOOKUP(I86,Sheet4!$A$1:$C$14,3,FALSE)</f>
        <v>Week of April 19, 2020</v>
      </c>
      <c r="I86" s="19">
        <v>2.0</v>
      </c>
    </row>
    <row r="87" ht="26.25" customHeight="1">
      <c r="A87" s="17" t="b">
        <v>0</v>
      </c>
      <c r="B87" s="11" t="s">
        <v>363</v>
      </c>
      <c r="C87" s="11" t="s">
        <v>31</v>
      </c>
      <c r="D87" s="17">
        <v>4.0</v>
      </c>
      <c r="E87" s="19" t="s">
        <v>328</v>
      </c>
      <c r="F87" s="17">
        <f t="shared" si="4"/>
        <v>9</v>
      </c>
      <c r="G87" s="19" t="s">
        <v>365</v>
      </c>
      <c r="H87" s="15" t="str">
        <f>VLOOKUP(I87,Sheet4!$A$1:$C$14,3,FALSE)</f>
        <v>Week of April 19, 2020</v>
      </c>
      <c r="I87" s="19">
        <v>2.0</v>
      </c>
    </row>
    <row r="88" ht="26.25" customHeight="1">
      <c r="A88" s="17" t="b">
        <v>0</v>
      </c>
      <c r="B88" s="11" t="s">
        <v>367</v>
      </c>
      <c r="C88" s="11" t="s">
        <v>31</v>
      </c>
      <c r="D88" s="17">
        <v>4.0</v>
      </c>
      <c r="E88" s="19" t="s">
        <v>328</v>
      </c>
      <c r="F88" s="17">
        <f t="shared" si="4"/>
        <v>10</v>
      </c>
      <c r="G88" s="19" t="s">
        <v>369</v>
      </c>
      <c r="H88" s="15" t="str">
        <f>VLOOKUP(I88,Sheet4!$A$1:$C$14,3,FALSE)</f>
        <v>Week of April 19, 2020</v>
      </c>
      <c r="I88" s="19">
        <v>2.0</v>
      </c>
    </row>
    <row r="89" ht="26.25" customHeight="1">
      <c r="A89" s="17" t="b">
        <v>0</v>
      </c>
      <c r="B89" s="11" t="s">
        <v>372</v>
      </c>
      <c r="C89" s="11" t="s">
        <v>31</v>
      </c>
      <c r="D89" s="17">
        <v>4.0</v>
      </c>
      <c r="E89" s="19" t="s">
        <v>328</v>
      </c>
      <c r="F89" s="17">
        <f t="shared" si="4"/>
        <v>11</v>
      </c>
      <c r="G89" s="19" t="s">
        <v>374</v>
      </c>
      <c r="H89" s="15" t="str">
        <f>VLOOKUP(I89,Sheet4!$A$1:$C$14,3,FALSE)</f>
        <v>Week of April 19, 2020</v>
      </c>
      <c r="I89" s="19">
        <v>2.0</v>
      </c>
    </row>
    <row r="90" ht="26.25" customHeight="1">
      <c r="A90" s="17" t="b">
        <v>0</v>
      </c>
      <c r="B90" s="11" t="s">
        <v>376</v>
      </c>
      <c r="C90" s="11" t="s">
        <v>31</v>
      </c>
      <c r="D90" s="17">
        <v>4.0</v>
      </c>
      <c r="E90" s="19" t="s">
        <v>328</v>
      </c>
      <c r="F90" s="17">
        <f t="shared" si="4"/>
        <v>12</v>
      </c>
      <c r="G90" s="19" t="s">
        <v>377</v>
      </c>
      <c r="H90" s="15" t="str">
        <f>VLOOKUP(I90,Sheet4!$A$1:$C$14,3,FALSE)</f>
        <v>Week of April 19, 2020</v>
      </c>
      <c r="I90" s="19">
        <v>2.0</v>
      </c>
    </row>
    <row r="91" ht="26.25" customHeight="1">
      <c r="A91" s="17" t="b">
        <v>0</v>
      </c>
      <c r="B91" s="11" t="s">
        <v>379</v>
      </c>
      <c r="C91" s="11" t="s">
        <v>31</v>
      </c>
      <c r="D91" s="17">
        <v>4.0</v>
      </c>
      <c r="E91" s="19" t="s">
        <v>328</v>
      </c>
      <c r="F91" s="17">
        <f t="shared" si="4"/>
        <v>13</v>
      </c>
      <c r="G91" s="19" t="s">
        <v>381</v>
      </c>
      <c r="H91" s="15" t="str">
        <f>VLOOKUP(I91,Sheet4!$A$1:$C$14,3,FALSE)</f>
        <v>Week of April 19, 2020</v>
      </c>
      <c r="I91" s="19">
        <v>2.0</v>
      </c>
    </row>
    <row r="92" ht="26.25" customHeight="1">
      <c r="A92" s="17" t="b">
        <v>0</v>
      </c>
      <c r="B92" s="11" t="s">
        <v>385</v>
      </c>
      <c r="C92" s="11" t="s">
        <v>31</v>
      </c>
      <c r="D92" s="17">
        <v>4.0</v>
      </c>
      <c r="E92" s="19" t="s">
        <v>328</v>
      </c>
      <c r="F92" s="17">
        <f t="shared" si="4"/>
        <v>14</v>
      </c>
      <c r="G92" s="19" t="s">
        <v>386</v>
      </c>
      <c r="H92" s="15" t="str">
        <f>VLOOKUP(I92,Sheet4!$A$1:$C$14,3,FALSE)</f>
        <v>Week of April 19, 2020</v>
      </c>
      <c r="I92" s="19">
        <v>2.0</v>
      </c>
    </row>
    <row r="93" ht="26.25" customHeight="1">
      <c r="A93" s="17" t="b">
        <v>0</v>
      </c>
      <c r="B93" s="11" t="s">
        <v>388</v>
      </c>
      <c r="C93" s="11" t="s">
        <v>31</v>
      </c>
      <c r="D93" s="17">
        <v>4.0</v>
      </c>
      <c r="E93" s="19" t="s">
        <v>328</v>
      </c>
      <c r="F93" s="17">
        <f t="shared" si="4"/>
        <v>15</v>
      </c>
      <c r="G93" s="19" t="s">
        <v>390</v>
      </c>
      <c r="H93" s="15" t="str">
        <f>VLOOKUP(I93,Sheet4!$A$1:$C$14,3,FALSE)</f>
        <v>Week of April 19, 2020</v>
      </c>
      <c r="I93" s="19">
        <v>2.0</v>
      </c>
    </row>
    <row r="94" ht="26.25" customHeight="1">
      <c r="A94" s="17" t="b">
        <v>0</v>
      </c>
      <c r="B94" s="11" t="s">
        <v>392</v>
      </c>
      <c r="C94" s="11" t="s">
        <v>31</v>
      </c>
      <c r="D94" s="17">
        <v>4.0</v>
      </c>
      <c r="E94" s="19" t="s">
        <v>328</v>
      </c>
      <c r="F94" s="17">
        <f t="shared" si="4"/>
        <v>16</v>
      </c>
      <c r="G94" s="19" t="s">
        <v>394</v>
      </c>
      <c r="H94" s="15" t="str">
        <f>VLOOKUP(I94,Sheet4!$A$1:$C$14,3,FALSE)</f>
        <v>Week of April 19, 2020</v>
      </c>
      <c r="I94" s="19">
        <v>2.0</v>
      </c>
    </row>
    <row r="95" ht="26.25" customHeight="1">
      <c r="A95" s="17" t="b">
        <v>0</v>
      </c>
      <c r="B95" s="11" t="s">
        <v>397</v>
      </c>
      <c r="C95" s="11" t="s">
        <v>31</v>
      </c>
      <c r="D95" s="17">
        <v>4.0</v>
      </c>
      <c r="E95" s="19" t="s">
        <v>328</v>
      </c>
      <c r="F95" s="17">
        <f t="shared" si="4"/>
        <v>17</v>
      </c>
      <c r="G95" s="19" t="s">
        <v>398</v>
      </c>
      <c r="H95" s="15" t="str">
        <f>VLOOKUP(I95,Sheet4!$A$1:$C$14,3,FALSE)</f>
        <v>Week of April 19, 2020</v>
      </c>
      <c r="I95" s="19">
        <v>2.0</v>
      </c>
    </row>
    <row r="96" ht="26.25" customHeight="1">
      <c r="A96" s="17" t="b">
        <v>0</v>
      </c>
      <c r="B96" s="11" t="s">
        <v>400</v>
      </c>
      <c r="C96" s="11" t="s">
        <v>31</v>
      </c>
      <c r="D96" s="17">
        <v>4.0</v>
      </c>
      <c r="E96" s="19" t="s">
        <v>328</v>
      </c>
      <c r="F96" s="17">
        <f t="shared" si="4"/>
        <v>18</v>
      </c>
      <c r="G96" s="19" t="s">
        <v>402</v>
      </c>
      <c r="H96" s="15" t="str">
        <f>VLOOKUP(I96,Sheet4!$A$1:$C$14,3,FALSE)</f>
        <v>Week of April 19, 2020</v>
      </c>
      <c r="I96" s="19">
        <v>2.0</v>
      </c>
    </row>
    <row r="97" ht="26.25" customHeight="1">
      <c r="A97" s="17" t="b">
        <v>0</v>
      </c>
      <c r="B97" s="11" t="s">
        <v>406</v>
      </c>
      <c r="C97" s="11" t="s">
        <v>31</v>
      </c>
      <c r="D97" s="17">
        <v>4.0</v>
      </c>
      <c r="E97" s="19" t="s">
        <v>328</v>
      </c>
      <c r="F97" s="17">
        <f t="shared" si="4"/>
        <v>19</v>
      </c>
      <c r="G97" s="19" t="s">
        <v>408</v>
      </c>
      <c r="H97" s="15" t="str">
        <f>VLOOKUP(I97,Sheet4!$A$1:$C$14,3,FALSE)</f>
        <v>Week of April 19, 2020</v>
      </c>
      <c r="I97" s="19">
        <v>2.0</v>
      </c>
    </row>
    <row r="98" ht="26.25" customHeight="1">
      <c r="A98" s="17" t="b">
        <v>0</v>
      </c>
      <c r="B98" s="11" t="s">
        <v>414</v>
      </c>
      <c r="C98" s="11" t="s">
        <v>31</v>
      </c>
      <c r="D98" s="17">
        <v>4.0</v>
      </c>
      <c r="E98" s="19" t="s">
        <v>328</v>
      </c>
      <c r="F98" s="17">
        <f t="shared" si="4"/>
        <v>20</v>
      </c>
      <c r="G98" s="19" t="s">
        <v>416</v>
      </c>
      <c r="H98" s="15" t="str">
        <f>VLOOKUP(I98,Sheet4!$A$1:$C$14,3,FALSE)</f>
        <v>Week of April 19, 2020</v>
      </c>
      <c r="I98" s="19">
        <v>2.0</v>
      </c>
    </row>
    <row r="99" ht="26.25" customHeight="1">
      <c r="A99" s="17" t="b">
        <v>0</v>
      </c>
      <c r="B99" s="11" t="s">
        <v>420</v>
      </c>
      <c r="C99" s="11" t="s">
        <v>31</v>
      </c>
      <c r="D99" s="17">
        <v>4.0</v>
      </c>
      <c r="E99" s="19" t="s">
        <v>328</v>
      </c>
      <c r="F99" s="17">
        <f t="shared" si="4"/>
        <v>21</v>
      </c>
      <c r="G99" s="19" t="s">
        <v>421</v>
      </c>
      <c r="H99" s="15" t="str">
        <f>VLOOKUP(I99,Sheet4!$A$1:$C$14,3,FALSE)</f>
        <v>Week of April 19, 2020</v>
      </c>
      <c r="I99" s="19">
        <v>2.0</v>
      </c>
    </row>
    <row r="100" ht="26.25" customHeight="1">
      <c r="A100" s="17" t="b">
        <v>0</v>
      </c>
      <c r="B100" s="11" t="s">
        <v>425</v>
      </c>
      <c r="C100" s="11" t="s">
        <v>31</v>
      </c>
      <c r="D100" s="17">
        <v>4.0</v>
      </c>
      <c r="E100" s="19" t="s">
        <v>328</v>
      </c>
      <c r="F100" s="17">
        <f t="shared" si="4"/>
        <v>22</v>
      </c>
      <c r="G100" s="19" t="s">
        <v>427</v>
      </c>
      <c r="H100" s="15" t="str">
        <f>VLOOKUP(I100,Sheet4!$A$1:$C$14,3,FALSE)</f>
        <v>Week of April 19, 2020</v>
      </c>
      <c r="I100" s="19">
        <v>2.0</v>
      </c>
    </row>
    <row r="101" ht="26.25" customHeight="1">
      <c r="A101" s="17" t="b">
        <v>0</v>
      </c>
      <c r="B101" s="11" t="s">
        <v>431</v>
      </c>
      <c r="C101" s="11" t="s">
        <v>31</v>
      </c>
      <c r="D101" s="17">
        <v>4.0</v>
      </c>
      <c r="E101" s="19" t="s">
        <v>328</v>
      </c>
      <c r="F101" s="17">
        <f t="shared" si="4"/>
        <v>23</v>
      </c>
      <c r="G101" s="19" t="s">
        <v>435</v>
      </c>
      <c r="H101" s="15" t="str">
        <f>VLOOKUP(I101,Sheet4!$A$1:$C$14,3,FALSE)</f>
        <v>Week of April 19, 2020</v>
      </c>
      <c r="I101" s="19">
        <v>2.0</v>
      </c>
    </row>
    <row r="102" ht="26.25" customHeight="1">
      <c r="A102" s="17" t="b">
        <v>0</v>
      </c>
      <c r="B102" s="11" t="s">
        <v>439</v>
      </c>
      <c r="C102" s="11" t="s">
        <v>31</v>
      </c>
      <c r="D102" s="17">
        <v>4.0</v>
      </c>
      <c r="E102" s="19" t="s">
        <v>328</v>
      </c>
      <c r="F102" s="17">
        <f t="shared" si="4"/>
        <v>24</v>
      </c>
      <c r="G102" s="19" t="s">
        <v>443</v>
      </c>
      <c r="H102" s="15" t="str">
        <f>VLOOKUP(I102,Sheet4!$A$1:$C$14,3,FALSE)</f>
        <v>Week of April 19, 2020</v>
      </c>
      <c r="I102" s="19">
        <v>2.0</v>
      </c>
    </row>
    <row r="103" ht="26.25" customHeight="1">
      <c r="A103" s="17" t="b">
        <v>0</v>
      </c>
      <c r="B103" s="11" t="s">
        <v>446</v>
      </c>
      <c r="C103" s="11" t="s">
        <v>31</v>
      </c>
      <c r="D103" s="17">
        <v>4.0</v>
      </c>
      <c r="E103" s="19" t="s">
        <v>328</v>
      </c>
      <c r="F103" s="17">
        <f t="shared" si="4"/>
        <v>25</v>
      </c>
      <c r="G103" s="19" t="s">
        <v>448</v>
      </c>
      <c r="H103" s="15" t="str">
        <f>VLOOKUP(I103,Sheet4!$A$1:$C$14,3,FALSE)</f>
        <v>Week of April 19, 2020</v>
      </c>
      <c r="I103" s="19">
        <v>2.0</v>
      </c>
    </row>
    <row r="104" ht="26.25" customHeight="1">
      <c r="A104" s="17" t="b">
        <v>0</v>
      </c>
      <c r="B104" s="11" t="s">
        <v>454</v>
      </c>
      <c r="C104" s="11" t="s">
        <v>31</v>
      </c>
      <c r="D104" s="17">
        <v>4.0</v>
      </c>
      <c r="E104" s="19" t="s">
        <v>328</v>
      </c>
      <c r="F104" s="17">
        <f t="shared" si="4"/>
        <v>26</v>
      </c>
      <c r="G104" s="19" t="s">
        <v>456</v>
      </c>
      <c r="H104" s="15" t="str">
        <f>VLOOKUP(I104,Sheet4!$A$1:$C$14,3,FALSE)</f>
        <v>Week of April 19, 2020</v>
      </c>
      <c r="I104" s="19">
        <v>2.0</v>
      </c>
    </row>
    <row r="105" ht="26.25" customHeight="1">
      <c r="A105" s="17" t="b">
        <v>0</v>
      </c>
      <c r="B105" s="11" t="s">
        <v>461</v>
      </c>
      <c r="C105" s="11" t="s">
        <v>31</v>
      </c>
      <c r="D105" s="17">
        <v>4.0</v>
      </c>
      <c r="E105" s="19" t="s">
        <v>328</v>
      </c>
      <c r="F105" s="17">
        <f t="shared" si="4"/>
        <v>27</v>
      </c>
      <c r="G105" s="19" t="s">
        <v>465</v>
      </c>
      <c r="H105" s="15" t="str">
        <f>VLOOKUP(I105,Sheet4!$A$1:$C$14,3,FALSE)</f>
        <v>Week of April 19, 2020</v>
      </c>
      <c r="I105" s="19">
        <v>2.0</v>
      </c>
    </row>
    <row r="106" ht="26.25" customHeight="1">
      <c r="A106" s="17" t="b">
        <v>0</v>
      </c>
      <c r="B106" s="11" t="s">
        <v>468</v>
      </c>
      <c r="C106" s="11" t="s">
        <v>31</v>
      </c>
      <c r="D106" s="17">
        <v>4.0</v>
      </c>
      <c r="E106" s="19" t="s">
        <v>328</v>
      </c>
      <c r="F106" s="17">
        <f t="shared" si="4"/>
        <v>28</v>
      </c>
      <c r="G106" s="19" t="s">
        <v>470</v>
      </c>
      <c r="H106" s="15" t="str">
        <f>VLOOKUP(I106,Sheet4!$A$1:$C$14,3,FALSE)</f>
        <v>Week of April 19, 2020</v>
      </c>
      <c r="I106" s="19">
        <v>2.0</v>
      </c>
    </row>
    <row r="107" ht="26.25" customHeight="1">
      <c r="A107" s="17" t="b">
        <v>0</v>
      </c>
      <c r="B107" s="11" t="s">
        <v>474</v>
      </c>
      <c r="C107" s="11" t="s">
        <v>31</v>
      </c>
      <c r="D107" s="17">
        <v>4.0</v>
      </c>
      <c r="E107" s="19" t="s">
        <v>328</v>
      </c>
      <c r="F107" s="17">
        <f t="shared" si="4"/>
        <v>29</v>
      </c>
      <c r="G107" s="19" t="s">
        <v>476</v>
      </c>
      <c r="H107" s="15" t="str">
        <f>VLOOKUP(I107,Sheet4!$A$1:$C$14,3,FALSE)</f>
        <v>Week of April 19, 2020</v>
      </c>
      <c r="I107" s="19">
        <v>2.0</v>
      </c>
    </row>
    <row r="108" ht="26.25" customHeight="1">
      <c r="A108" s="17" t="b">
        <v>0</v>
      </c>
      <c r="B108" s="11" t="s">
        <v>478</v>
      </c>
      <c r="C108" s="11" t="s">
        <v>31</v>
      </c>
      <c r="D108" s="17">
        <v>4.0</v>
      </c>
      <c r="E108" s="19" t="s">
        <v>328</v>
      </c>
      <c r="F108" s="17">
        <f t="shared" si="4"/>
        <v>30</v>
      </c>
      <c r="G108" s="19" t="s">
        <v>480</v>
      </c>
      <c r="H108" s="15" t="str">
        <f>VLOOKUP(I108,Sheet4!$A$1:$C$14,3,FALSE)</f>
        <v>Week of April 19, 2020</v>
      </c>
      <c r="I108" s="19">
        <v>2.0</v>
      </c>
    </row>
    <row r="109" ht="26.25" customHeight="1">
      <c r="A109" s="17" t="b">
        <v>0</v>
      </c>
      <c r="B109" s="11" t="s">
        <v>482</v>
      </c>
      <c r="C109" s="11" t="s">
        <v>31</v>
      </c>
      <c r="D109" s="17">
        <v>4.0</v>
      </c>
      <c r="E109" s="19" t="s">
        <v>328</v>
      </c>
      <c r="F109" s="17">
        <f t="shared" si="4"/>
        <v>31</v>
      </c>
      <c r="G109" s="19" t="s">
        <v>484</v>
      </c>
      <c r="H109" s="15" t="str">
        <f>VLOOKUP(I109,Sheet4!$A$1:$C$14,3,FALSE)</f>
        <v>Week of April 19, 2020</v>
      </c>
      <c r="I109" s="19">
        <v>2.0</v>
      </c>
    </row>
    <row r="110" ht="26.25" customHeight="1">
      <c r="A110" s="17" t="b">
        <v>0</v>
      </c>
      <c r="B110" s="11" t="s">
        <v>487</v>
      </c>
      <c r="C110" s="11" t="s">
        <v>31</v>
      </c>
      <c r="D110" s="17">
        <v>4.0</v>
      </c>
      <c r="E110" s="19" t="s">
        <v>328</v>
      </c>
      <c r="F110" s="17">
        <f t="shared" si="4"/>
        <v>32</v>
      </c>
      <c r="G110" s="19" t="s">
        <v>488</v>
      </c>
      <c r="H110" s="15" t="str">
        <f>VLOOKUP(I110,Sheet4!$A$1:$C$14,3,FALSE)</f>
        <v>Week of April 19, 2020</v>
      </c>
      <c r="I110" s="19">
        <v>2.0</v>
      </c>
    </row>
    <row r="111" ht="26.25" customHeight="1">
      <c r="A111" s="17" t="b">
        <v>0</v>
      </c>
      <c r="B111" s="11" t="s">
        <v>491</v>
      </c>
      <c r="C111" s="20" t="s">
        <v>492</v>
      </c>
      <c r="D111" s="17">
        <v>1.0</v>
      </c>
      <c r="E111" s="19" t="s">
        <v>493</v>
      </c>
      <c r="F111" s="17">
        <v>1.0</v>
      </c>
      <c r="G111" s="18" t="s">
        <v>494</v>
      </c>
      <c r="H111" s="15" t="str">
        <f>VLOOKUP(I111,Sheet4!$A$1:$C$14,3,FALSE)</f>
        <v>#N/A</v>
      </c>
      <c r="I111" s="19" t="s">
        <v>495</v>
      </c>
    </row>
    <row r="112" ht="26.25" customHeight="1">
      <c r="A112" s="17" t="b">
        <v>0</v>
      </c>
      <c r="B112" s="11" t="s">
        <v>496</v>
      </c>
      <c r="C112" s="20" t="s">
        <v>492</v>
      </c>
      <c r="D112" s="17">
        <v>1.0</v>
      </c>
      <c r="E112" s="19" t="s">
        <v>493</v>
      </c>
      <c r="F112" s="17">
        <f t="shared" ref="F112:F126" si="5">F111+1</f>
        <v>2</v>
      </c>
      <c r="G112" s="18" t="s">
        <v>499</v>
      </c>
      <c r="H112" s="15" t="str">
        <f>VLOOKUP(I112,Sheet4!$A$1:$C$14,3,FALSE)</f>
        <v>#N/A</v>
      </c>
      <c r="I112" s="19" t="s">
        <v>495</v>
      </c>
    </row>
    <row r="113" ht="26.25" customHeight="1">
      <c r="A113" s="17" t="b">
        <v>0</v>
      </c>
      <c r="B113" s="11" t="s">
        <v>502</v>
      </c>
      <c r="C113" s="20" t="s">
        <v>492</v>
      </c>
      <c r="D113" s="17">
        <v>1.0</v>
      </c>
      <c r="E113" s="19" t="s">
        <v>493</v>
      </c>
      <c r="F113" s="17">
        <f t="shared" si="5"/>
        <v>3</v>
      </c>
      <c r="G113" s="18" t="s">
        <v>504</v>
      </c>
      <c r="H113" s="15" t="str">
        <f>VLOOKUP(I113,Sheet4!$A$1:$C$14,3,FALSE)</f>
        <v>#N/A</v>
      </c>
      <c r="I113" s="19" t="s">
        <v>495</v>
      </c>
    </row>
    <row r="114" ht="26.25" customHeight="1">
      <c r="A114" s="17" t="b">
        <v>0</v>
      </c>
      <c r="B114" s="11" t="s">
        <v>508</v>
      </c>
      <c r="C114" s="20" t="s">
        <v>492</v>
      </c>
      <c r="D114" s="17">
        <v>1.0</v>
      </c>
      <c r="E114" s="19" t="s">
        <v>493</v>
      </c>
      <c r="F114" s="17">
        <f t="shared" si="5"/>
        <v>4</v>
      </c>
      <c r="G114" s="18" t="s">
        <v>511</v>
      </c>
      <c r="H114" s="15" t="str">
        <f>VLOOKUP(I114,Sheet4!$A$1:$C$14,3,FALSE)</f>
        <v>#N/A</v>
      </c>
      <c r="I114" s="19" t="s">
        <v>495</v>
      </c>
    </row>
    <row r="115" ht="26.25" customHeight="1">
      <c r="A115" s="17" t="b">
        <v>0</v>
      </c>
      <c r="B115" s="11" t="s">
        <v>516</v>
      </c>
      <c r="C115" s="20" t="s">
        <v>492</v>
      </c>
      <c r="D115" s="17">
        <v>1.0</v>
      </c>
      <c r="E115" s="19" t="s">
        <v>493</v>
      </c>
      <c r="F115" s="17">
        <f t="shared" si="5"/>
        <v>5</v>
      </c>
      <c r="G115" s="18" t="s">
        <v>517</v>
      </c>
      <c r="H115" s="15" t="str">
        <f>VLOOKUP(I115,Sheet4!$A$1:$C$14,3,FALSE)</f>
        <v>#N/A</v>
      </c>
      <c r="I115" s="19" t="s">
        <v>495</v>
      </c>
    </row>
    <row r="116" ht="26.25" customHeight="1">
      <c r="A116" s="17" t="b">
        <v>0</v>
      </c>
      <c r="B116" s="11" t="s">
        <v>522</v>
      </c>
      <c r="C116" s="20" t="s">
        <v>492</v>
      </c>
      <c r="D116" s="17">
        <v>1.0</v>
      </c>
      <c r="E116" s="19" t="s">
        <v>493</v>
      </c>
      <c r="F116" s="17">
        <f t="shared" si="5"/>
        <v>6</v>
      </c>
      <c r="G116" s="18" t="s">
        <v>523</v>
      </c>
      <c r="H116" s="15" t="str">
        <f>VLOOKUP(I116,Sheet4!$A$1:$C$14,3,FALSE)</f>
        <v>#N/A</v>
      </c>
      <c r="I116" s="19" t="s">
        <v>495</v>
      </c>
    </row>
    <row r="117" ht="26.25" customHeight="1">
      <c r="A117" s="17" t="b">
        <v>0</v>
      </c>
      <c r="B117" s="11" t="s">
        <v>527</v>
      </c>
      <c r="C117" s="20" t="s">
        <v>492</v>
      </c>
      <c r="D117" s="17">
        <v>1.0</v>
      </c>
      <c r="E117" s="19" t="s">
        <v>493</v>
      </c>
      <c r="F117" s="17">
        <f t="shared" si="5"/>
        <v>7</v>
      </c>
      <c r="G117" s="18" t="s">
        <v>528</v>
      </c>
      <c r="H117" s="15" t="str">
        <f>VLOOKUP(I117,Sheet4!$A$1:$C$14,3,FALSE)</f>
        <v>#N/A</v>
      </c>
      <c r="I117" s="19" t="s">
        <v>495</v>
      </c>
    </row>
    <row r="118" ht="26.25" customHeight="1">
      <c r="A118" s="17" t="b">
        <v>0</v>
      </c>
      <c r="B118" s="11" t="s">
        <v>531</v>
      </c>
      <c r="C118" s="20" t="s">
        <v>492</v>
      </c>
      <c r="D118" s="17">
        <v>1.0</v>
      </c>
      <c r="E118" s="19" t="s">
        <v>493</v>
      </c>
      <c r="F118" s="17">
        <f t="shared" si="5"/>
        <v>8</v>
      </c>
      <c r="G118" s="18" t="s">
        <v>532</v>
      </c>
      <c r="H118" s="15" t="str">
        <f>VLOOKUP(I118,Sheet4!$A$1:$C$14,3,FALSE)</f>
        <v>#N/A</v>
      </c>
      <c r="I118" s="19" t="s">
        <v>495</v>
      </c>
    </row>
    <row r="119" ht="26.25" customHeight="1">
      <c r="A119" s="17" t="b">
        <v>0</v>
      </c>
      <c r="B119" s="11" t="s">
        <v>536</v>
      </c>
      <c r="C119" s="20" t="s">
        <v>492</v>
      </c>
      <c r="D119" s="17">
        <v>1.0</v>
      </c>
      <c r="E119" s="19" t="s">
        <v>493</v>
      </c>
      <c r="F119" s="17">
        <f t="shared" si="5"/>
        <v>9</v>
      </c>
      <c r="G119" s="18" t="s">
        <v>538</v>
      </c>
      <c r="H119" s="15" t="str">
        <f>VLOOKUP(I119,Sheet4!$A$1:$C$14,3,FALSE)</f>
        <v>#N/A</v>
      </c>
      <c r="I119" s="19" t="s">
        <v>495</v>
      </c>
    </row>
    <row r="120" ht="26.25" customHeight="1">
      <c r="A120" s="17" t="b">
        <v>0</v>
      </c>
      <c r="B120" s="11" t="s">
        <v>543</v>
      </c>
      <c r="C120" s="20" t="s">
        <v>492</v>
      </c>
      <c r="D120" s="17">
        <v>1.0</v>
      </c>
      <c r="E120" s="19" t="s">
        <v>493</v>
      </c>
      <c r="F120" s="17">
        <f t="shared" si="5"/>
        <v>10</v>
      </c>
      <c r="G120" s="18" t="s">
        <v>544</v>
      </c>
      <c r="H120" s="15" t="str">
        <f>VLOOKUP(I120,Sheet4!$A$1:$C$14,3,FALSE)</f>
        <v>#N/A</v>
      </c>
      <c r="I120" s="19" t="s">
        <v>495</v>
      </c>
    </row>
    <row r="121" ht="26.25" customHeight="1">
      <c r="A121" s="17" t="b">
        <v>0</v>
      </c>
      <c r="B121" s="11" t="s">
        <v>549</v>
      </c>
      <c r="C121" s="20" t="s">
        <v>492</v>
      </c>
      <c r="D121" s="17">
        <v>1.0</v>
      </c>
      <c r="E121" s="19" t="s">
        <v>493</v>
      </c>
      <c r="F121" s="17">
        <f t="shared" si="5"/>
        <v>11</v>
      </c>
      <c r="G121" s="18" t="s">
        <v>551</v>
      </c>
      <c r="H121" s="15" t="str">
        <f>VLOOKUP(I121,Sheet4!$A$1:$C$14,3,FALSE)</f>
        <v>#N/A</v>
      </c>
      <c r="I121" s="19" t="s">
        <v>495</v>
      </c>
    </row>
    <row r="122" ht="26.25" customHeight="1">
      <c r="A122" s="17" t="b">
        <v>0</v>
      </c>
      <c r="B122" s="11" t="s">
        <v>557</v>
      </c>
      <c r="C122" s="20" t="s">
        <v>492</v>
      </c>
      <c r="D122" s="17">
        <v>1.0</v>
      </c>
      <c r="E122" s="19" t="s">
        <v>493</v>
      </c>
      <c r="F122" s="17">
        <f t="shared" si="5"/>
        <v>12</v>
      </c>
      <c r="G122" s="18" t="s">
        <v>558</v>
      </c>
      <c r="H122" s="15" t="str">
        <f>VLOOKUP(I122,Sheet4!$A$1:$C$14,3,FALSE)</f>
        <v>#N/A</v>
      </c>
      <c r="I122" s="19" t="s">
        <v>495</v>
      </c>
    </row>
    <row r="123" ht="26.25" customHeight="1">
      <c r="A123" s="17" t="b">
        <v>0</v>
      </c>
      <c r="B123" s="11" t="s">
        <v>563</v>
      </c>
      <c r="C123" s="20" t="s">
        <v>492</v>
      </c>
      <c r="D123" s="17">
        <v>1.0</v>
      </c>
      <c r="E123" s="19" t="s">
        <v>493</v>
      </c>
      <c r="F123" s="17">
        <f t="shared" si="5"/>
        <v>13</v>
      </c>
      <c r="G123" s="18" t="s">
        <v>564</v>
      </c>
      <c r="H123" s="15" t="str">
        <f>VLOOKUP(I123,Sheet4!$A$1:$C$14,3,FALSE)</f>
        <v>#N/A</v>
      </c>
      <c r="I123" s="19" t="s">
        <v>495</v>
      </c>
    </row>
    <row r="124" ht="26.25" customHeight="1">
      <c r="A124" s="17" t="b">
        <v>0</v>
      </c>
      <c r="B124" s="11" t="s">
        <v>569</v>
      </c>
      <c r="C124" s="20" t="s">
        <v>492</v>
      </c>
      <c r="D124" s="17">
        <v>1.0</v>
      </c>
      <c r="E124" s="19" t="s">
        <v>493</v>
      </c>
      <c r="F124" s="17">
        <f t="shared" si="5"/>
        <v>14</v>
      </c>
      <c r="G124" s="18" t="s">
        <v>572</v>
      </c>
      <c r="H124" s="15" t="str">
        <f>VLOOKUP(I124,Sheet4!$A$1:$C$14,3,FALSE)</f>
        <v>#N/A</v>
      </c>
      <c r="I124" s="19" t="s">
        <v>495</v>
      </c>
    </row>
    <row r="125" ht="26.25" customHeight="1">
      <c r="A125" s="17" t="b">
        <v>0</v>
      </c>
      <c r="B125" s="11" t="s">
        <v>579</v>
      </c>
      <c r="C125" s="20" t="s">
        <v>492</v>
      </c>
      <c r="D125" s="17">
        <v>1.0</v>
      </c>
      <c r="E125" s="19" t="s">
        <v>493</v>
      </c>
      <c r="F125" s="17">
        <f t="shared" si="5"/>
        <v>15</v>
      </c>
      <c r="G125" s="18" t="s">
        <v>581</v>
      </c>
      <c r="H125" s="15" t="str">
        <f>VLOOKUP(I125,Sheet4!$A$1:$C$14,3,FALSE)</f>
        <v>#N/A</v>
      </c>
      <c r="I125" s="19" t="s">
        <v>495</v>
      </c>
    </row>
    <row r="126" ht="26.25" customHeight="1">
      <c r="A126" s="17" t="b">
        <v>0</v>
      </c>
      <c r="B126" s="11" t="s">
        <v>586</v>
      </c>
      <c r="C126" s="20" t="s">
        <v>492</v>
      </c>
      <c r="D126" s="17">
        <v>1.0</v>
      </c>
      <c r="E126" s="19" t="s">
        <v>493</v>
      </c>
      <c r="F126" s="17">
        <f t="shared" si="5"/>
        <v>16</v>
      </c>
      <c r="G126" s="18" t="s">
        <v>588</v>
      </c>
      <c r="H126" s="15" t="str">
        <f>VLOOKUP(I126,Sheet4!$A$1:$C$14,3,FALSE)</f>
        <v>#N/A</v>
      </c>
      <c r="I126" s="19" t="s">
        <v>495</v>
      </c>
    </row>
    <row r="127" ht="26.25" customHeight="1">
      <c r="A127" s="17" t="b">
        <v>0</v>
      </c>
      <c r="B127" s="11" t="s">
        <v>593</v>
      </c>
      <c r="C127" s="20" t="s">
        <v>492</v>
      </c>
      <c r="D127" s="17">
        <v>2.0</v>
      </c>
      <c r="E127" s="19" t="s">
        <v>594</v>
      </c>
      <c r="F127" s="17">
        <v>1.0</v>
      </c>
      <c r="G127" s="18" t="s">
        <v>34</v>
      </c>
      <c r="H127" s="15" t="str">
        <f>VLOOKUP(I127,Sheet4!$A$1:$C$14,3,FALSE)</f>
        <v>Week of May 3, 2020</v>
      </c>
      <c r="I127" s="19">
        <v>4.0</v>
      </c>
    </row>
    <row r="128" ht="26.25" customHeight="1">
      <c r="A128" s="17" t="b">
        <v>0</v>
      </c>
      <c r="B128" s="11" t="s">
        <v>599</v>
      </c>
      <c r="C128" s="20" t="s">
        <v>492</v>
      </c>
      <c r="D128" s="17">
        <v>2.0</v>
      </c>
      <c r="E128" s="19" t="s">
        <v>594</v>
      </c>
      <c r="F128" s="17">
        <f t="shared" ref="F128:F139" si="6">F127+1</f>
        <v>2</v>
      </c>
      <c r="G128" s="18" t="s">
        <v>606</v>
      </c>
      <c r="H128" s="15" t="str">
        <f>VLOOKUP(I128,Sheet4!$A$1:$C$14,3,FALSE)</f>
        <v>Week of May 3, 2020</v>
      </c>
      <c r="I128" s="19">
        <v>4.0</v>
      </c>
    </row>
    <row r="129" ht="26.25" customHeight="1">
      <c r="A129" s="17" t="b">
        <v>0</v>
      </c>
      <c r="B129" s="11" t="s">
        <v>611</v>
      </c>
      <c r="C129" s="20" t="s">
        <v>492</v>
      </c>
      <c r="D129" s="17">
        <v>2.0</v>
      </c>
      <c r="E129" s="19" t="s">
        <v>594</v>
      </c>
      <c r="F129" s="17">
        <f t="shared" si="6"/>
        <v>3</v>
      </c>
      <c r="G129" s="18" t="s">
        <v>615</v>
      </c>
      <c r="H129" s="15" t="str">
        <f>VLOOKUP(I129,Sheet4!$A$1:$C$14,3,FALSE)</f>
        <v>Week of May 3, 2020</v>
      </c>
      <c r="I129" s="19">
        <v>4.0</v>
      </c>
    </row>
    <row r="130" ht="26.25" customHeight="1">
      <c r="A130" s="17" t="b">
        <v>0</v>
      </c>
      <c r="B130" s="11" t="s">
        <v>619</v>
      </c>
      <c r="C130" s="20" t="s">
        <v>492</v>
      </c>
      <c r="D130" s="17">
        <v>2.0</v>
      </c>
      <c r="E130" s="19" t="s">
        <v>594</v>
      </c>
      <c r="F130" s="17">
        <f t="shared" si="6"/>
        <v>4</v>
      </c>
      <c r="G130" s="18" t="s">
        <v>620</v>
      </c>
      <c r="H130" s="15" t="str">
        <f>VLOOKUP(I130,Sheet4!$A$1:$C$14,3,FALSE)</f>
        <v>Week of May 3, 2020</v>
      </c>
      <c r="I130" s="19">
        <v>4.0</v>
      </c>
    </row>
    <row r="131" ht="26.25" customHeight="1">
      <c r="A131" s="17" t="b">
        <v>0</v>
      </c>
      <c r="B131" s="11" t="s">
        <v>624</v>
      </c>
      <c r="C131" s="20" t="s">
        <v>492</v>
      </c>
      <c r="D131" s="17">
        <v>2.0</v>
      </c>
      <c r="E131" s="19" t="s">
        <v>594</v>
      </c>
      <c r="F131" s="17">
        <f t="shared" si="6"/>
        <v>5</v>
      </c>
      <c r="G131" s="18" t="s">
        <v>626</v>
      </c>
      <c r="H131" s="15" t="str">
        <f>VLOOKUP(I131,Sheet4!$A$1:$C$14,3,FALSE)</f>
        <v>Week of May 3, 2020</v>
      </c>
      <c r="I131" s="19">
        <v>4.0</v>
      </c>
    </row>
    <row r="132" ht="26.25" customHeight="1">
      <c r="A132" s="17" t="b">
        <v>0</v>
      </c>
      <c r="B132" s="11" t="s">
        <v>631</v>
      </c>
      <c r="C132" s="20" t="s">
        <v>492</v>
      </c>
      <c r="D132" s="17">
        <v>2.0</v>
      </c>
      <c r="E132" s="19" t="s">
        <v>594</v>
      </c>
      <c r="F132" s="17">
        <f t="shared" si="6"/>
        <v>6</v>
      </c>
      <c r="G132" s="18" t="s">
        <v>633</v>
      </c>
      <c r="H132" s="15" t="str">
        <f>VLOOKUP(I132,Sheet4!$A$1:$C$14,3,FALSE)</f>
        <v>Week of May 3, 2020</v>
      </c>
      <c r="I132" s="19">
        <v>4.0</v>
      </c>
    </row>
    <row r="133" ht="26.25" customHeight="1">
      <c r="A133" s="17" t="b">
        <v>0</v>
      </c>
      <c r="B133" s="11" t="s">
        <v>638</v>
      </c>
      <c r="C133" s="20" t="s">
        <v>492</v>
      </c>
      <c r="D133" s="17">
        <v>2.0</v>
      </c>
      <c r="E133" s="19" t="s">
        <v>594</v>
      </c>
      <c r="F133" s="17">
        <f t="shared" si="6"/>
        <v>7</v>
      </c>
      <c r="G133" s="18" t="s">
        <v>640</v>
      </c>
      <c r="H133" s="15" t="str">
        <f>VLOOKUP(I133,Sheet4!$A$1:$C$14,3,FALSE)</f>
        <v>Week of May 3, 2020</v>
      </c>
      <c r="I133" s="19">
        <v>4.0</v>
      </c>
    </row>
    <row r="134" ht="26.25" customHeight="1">
      <c r="A134" s="17" t="b">
        <v>0</v>
      </c>
      <c r="B134" s="11" t="s">
        <v>645</v>
      </c>
      <c r="C134" s="20" t="s">
        <v>492</v>
      </c>
      <c r="D134" s="17">
        <v>2.0</v>
      </c>
      <c r="E134" s="19" t="s">
        <v>594</v>
      </c>
      <c r="F134" s="17">
        <f t="shared" si="6"/>
        <v>8</v>
      </c>
      <c r="G134" s="18" t="s">
        <v>648</v>
      </c>
      <c r="H134" s="15" t="str">
        <f>VLOOKUP(I134,Sheet4!$A$1:$C$14,3,FALSE)</f>
        <v>Week of May 3, 2020</v>
      </c>
      <c r="I134" s="19">
        <v>4.0</v>
      </c>
    </row>
    <row r="135" ht="26.25" customHeight="1">
      <c r="A135" s="17" t="b">
        <v>0</v>
      </c>
      <c r="B135" s="11" t="s">
        <v>652</v>
      </c>
      <c r="C135" s="20" t="s">
        <v>492</v>
      </c>
      <c r="D135" s="17">
        <v>2.0</v>
      </c>
      <c r="E135" s="19" t="s">
        <v>594</v>
      </c>
      <c r="F135" s="17">
        <f t="shared" si="6"/>
        <v>9</v>
      </c>
      <c r="G135" s="18" t="s">
        <v>654</v>
      </c>
      <c r="H135" s="15" t="str">
        <f>VLOOKUP(I135,Sheet4!$A$1:$C$14,3,FALSE)</f>
        <v>Week of May 3, 2020</v>
      </c>
      <c r="I135" s="19">
        <v>4.0</v>
      </c>
    </row>
    <row r="136" ht="26.25" customHeight="1">
      <c r="A136" s="17" t="b">
        <v>0</v>
      </c>
      <c r="B136" s="11" t="s">
        <v>658</v>
      </c>
      <c r="C136" s="20" t="s">
        <v>492</v>
      </c>
      <c r="D136" s="17">
        <v>2.0</v>
      </c>
      <c r="E136" s="19" t="s">
        <v>594</v>
      </c>
      <c r="F136" s="17">
        <f t="shared" si="6"/>
        <v>10</v>
      </c>
      <c r="G136" s="18" t="s">
        <v>660</v>
      </c>
      <c r="H136" s="15" t="str">
        <f>VLOOKUP(I136,Sheet4!$A$1:$C$14,3,FALSE)</f>
        <v>Week of May 3, 2020</v>
      </c>
      <c r="I136" s="19">
        <v>4.0</v>
      </c>
    </row>
    <row r="137" ht="26.25" customHeight="1">
      <c r="A137" s="17" t="b">
        <v>0</v>
      </c>
      <c r="B137" s="11" t="s">
        <v>663</v>
      </c>
      <c r="C137" s="20" t="s">
        <v>492</v>
      </c>
      <c r="D137" s="17">
        <v>2.0</v>
      </c>
      <c r="E137" s="19" t="s">
        <v>594</v>
      </c>
      <c r="F137" s="17">
        <f t="shared" si="6"/>
        <v>11</v>
      </c>
      <c r="G137" s="18" t="s">
        <v>664</v>
      </c>
      <c r="H137" s="15" t="str">
        <f>VLOOKUP(I137,Sheet4!$A$1:$C$14,3,FALSE)</f>
        <v>Week of May 3, 2020</v>
      </c>
      <c r="I137" s="19">
        <v>4.0</v>
      </c>
    </row>
    <row r="138" ht="26.25" customHeight="1">
      <c r="A138" s="17" t="b">
        <v>0</v>
      </c>
      <c r="B138" s="11" t="s">
        <v>669</v>
      </c>
      <c r="C138" s="20" t="s">
        <v>492</v>
      </c>
      <c r="D138" s="17">
        <v>2.0</v>
      </c>
      <c r="E138" s="19" t="s">
        <v>594</v>
      </c>
      <c r="F138" s="17">
        <f t="shared" si="6"/>
        <v>12</v>
      </c>
      <c r="G138" s="18" t="s">
        <v>670</v>
      </c>
      <c r="H138" s="15" t="str">
        <f>VLOOKUP(I138,Sheet4!$A$1:$C$14,3,FALSE)</f>
        <v>Week of May 3, 2020</v>
      </c>
      <c r="I138" s="19">
        <v>4.0</v>
      </c>
    </row>
    <row r="139" ht="26.25" customHeight="1">
      <c r="A139" s="17" t="b">
        <v>0</v>
      </c>
      <c r="B139" s="11" t="s">
        <v>675</v>
      </c>
      <c r="C139" s="20" t="s">
        <v>492</v>
      </c>
      <c r="D139" s="17">
        <v>2.0</v>
      </c>
      <c r="E139" s="19" t="s">
        <v>594</v>
      </c>
      <c r="F139" s="17">
        <f t="shared" si="6"/>
        <v>13</v>
      </c>
      <c r="G139" s="18" t="s">
        <v>676</v>
      </c>
      <c r="H139" s="15" t="str">
        <f>VLOOKUP(I139,Sheet4!$A$1:$C$14,3,FALSE)</f>
        <v>Week of May 3, 2020</v>
      </c>
      <c r="I139" s="19">
        <v>4.0</v>
      </c>
    </row>
    <row r="140" ht="26.25" customHeight="1">
      <c r="A140" s="17" t="b">
        <v>0</v>
      </c>
      <c r="B140" s="11" t="s">
        <v>681</v>
      </c>
      <c r="C140" s="20" t="s">
        <v>492</v>
      </c>
      <c r="D140" s="17">
        <v>3.0</v>
      </c>
      <c r="E140" s="19" t="s">
        <v>683</v>
      </c>
      <c r="F140" s="17">
        <v>1.0</v>
      </c>
      <c r="G140" s="18" t="s">
        <v>685</v>
      </c>
      <c r="H140" s="15" t="str">
        <f>VLOOKUP(I140,Sheet4!$A$1:$C$14,3,FALSE)</f>
        <v>Week of May 3, 2020</v>
      </c>
      <c r="I140" s="19">
        <v>4.0</v>
      </c>
    </row>
    <row r="141" ht="26.25" customHeight="1">
      <c r="A141" s="17" t="b">
        <v>0</v>
      </c>
      <c r="B141" s="11" t="s">
        <v>690</v>
      </c>
      <c r="C141" s="20" t="s">
        <v>492</v>
      </c>
      <c r="D141" s="17">
        <v>3.0</v>
      </c>
      <c r="E141" s="19" t="s">
        <v>683</v>
      </c>
      <c r="F141" s="17">
        <f t="shared" ref="F141:F148" si="7">F140+1</f>
        <v>2</v>
      </c>
      <c r="G141" s="18" t="s">
        <v>694</v>
      </c>
      <c r="H141" s="15" t="str">
        <f>VLOOKUP(I141,Sheet4!$A$1:$C$14,3,FALSE)</f>
        <v>Week of May 3, 2020</v>
      </c>
      <c r="I141" s="19">
        <v>4.0</v>
      </c>
    </row>
    <row r="142" ht="26.25" customHeight="1">
      <c r="A142" s="17" t="b">
        <v>0</v>
      </c>
      <c r="B142" s="11" t="s">
        <v>700</v>
      </c>
      <c r="C142" s="20" t="s">
        <v>492</v>
      </c>
      <c r="D142" s="17">
        <v>3.0</v>
      </c>
      <c r="E142" s="19" t="s">
        <v>683</v>
      </c>
      <c r="F142" s="17">
        <f t="shared" si="7"/>
        <v>3</v>
      </c>
      <c r="G142" s="18" t="s">
        <v>702</v>
      </c>
      <c r="H142" s="15" t="str">
        <f>VLOOKUP(I142,Sheet4!$A$1:$C$14,3,FALSE)</f>
        <v>Week of May 3, 2020</v>
      </c>
      <c r="I142" s="19">
        <v>4.0</v>
      </c>
    </row>
    <row r="143" ht="26.25" customHeight="1">
      <c r="A143" s="17" t="b">
        <v>0</v>
      </c>
      <c r="B143" s="11" t="s">
        <v>705</v>
      </c>
      <c r="C143" s="20" t="s">
        <v>492</v>
      </c>
      <c r="D143" s="17">
        <v>3.0</v>
      </c>
      <c r="E143" s="19" t="s">
        <v>683</v>
      </c>
      <c r="F143" s="17">
        <f t="shared" si="7"/>
        <v>4</v>
      </c>
      <c r="G143" s="18" t="s">
        <v>707</v>
      </c>
      <c r="H143" s="15" t="str">
        <f>VLOOKUP(I143,Sheet4!$A$1:$C$14,3,FALSE)</f>
        <v>Week of May 3, 2020</v>
      </c>
      <c r="I143" s="19">
        <v>4.0</v>
      </c>
    </row>
    <row r="144" ht="26.25" customHeight="1">
      <c r="A144" s="17" t="b">
        <v>0</v>
      </c>
      <c r="B144" s="11" t="s">
        <v>712</v>
      </c>
      <c r="C144" s="20" t="s">
        <v>492</v>
      </c>
      <c r="D144" s="17">
        <v>3.0</v>
      </c>
      <c r="E144" s="19" t="s">
        <v>683</v>
      </c>
      <c r="F144" s="17">
        <f t="shared" si="7"/>
        <v>5</v>
      </c>
      <c r="G144" s="18" t="s">
        <v>714</v>
      </c>
      <c r="H144" s="15" t="str">
        <f>VLOOKUP(I144,Sheet4!$A$1:$C$14,3,FALSE)</f>
        <v>Week of May 3, 2020</v>
      </c>
      <c r="I144" s="19">
        <v>4.0</v>
      </c>
    </row>
    <row r="145" ht="26.25" customHeight="1">
      <c r="A145" s="17" t="b">
        <v>0</v>
      </c>
      <c r="B145" s="11" t="s">
        <v>719</v>
      </c>
      <c r="C145" s="20" t="s">
        <v>492</v>
      </c>
      <c r="D145" s="17">
        <v>3.0</v>
      </c>
      <c r="E145" s="19" t="s">
        <v>683</v>
      </c>
      <c r="F145" s="17">
        <f t="shared" si="7"/>
        <v>6</v>
      </c>
      <c r="G145" s="18" t="s">
        <v>722</v>
      </c>
      <c r="H145" s="15" t="str">
        <f>VLOOKUP(I145,Sheet4!$A$1:$C$14,3,FALSE)</f>
        <v>Week of May 3, 2020</v>
      </c>
      <c r="I145" s="19">
        <v>4.0</v>
      </c>
    </row>
    <row r="146" ht="26.25" customHeight="1">
      <c r="A146" s="17" t="b">
        <v>0</v>
      </c>
      <c r="B146" s="11" t="s">
        <v>726</v>
      </c>
      <c r="C146" s="20" t="s">
        <v>492</v>
      </c>
      <c r="D146" s="17">
        <v>3.0</v>
      </c>
      <c r="E146" s="19" t="s">
        <v>683</v>
      </c>
      <c r="F146" s="17">
        <f t="shared" si="7"/>
        <v>7</v>
      </c>
      <c r="G146" s="18" t="s">
        <v>728</v>
      </c>
      <c r="H146" s="15" t="str">
        <f>VLOOKUP(I146,Sheet4!$A$1:$C$14,3,FALSE)</f>
        <v>Week of May 3, 2020</v>
      </c>
      <c r="I146" s="19">
        <v>4.0</v>
      </c>
    </row>
    <row r="147" ht="26.25" customHeight="1">
      <c r="A147" s="17" t="b">
        <v>0</v>
      </c>
      <c r="B147" s="11" t="s">
        <v>732</v>
      </c>
      <c r="C147" s="20" t="s">
        <v>492</v>
      </c>
      <c r="D147" s="17">
        <v>3.0</v>
      </c>
      <c r="E147" s="19" t="s">
        <v>683</v>
      </c>
      <c r="F147" s="17">
        <f t="shared" si="7"/>
        <v>8</v>
      </c>
      <c r="G147" s="18" t="s">
        <v>734</v>
      </c>
      <c r="H147" s="15" t="str">
        <f>VLOOKUP(I147,Sheet4!$A$1:$C$14,3,FALSE)</f>
        <v>Week of May 3, 2020</v>
      </c>
      <c r="I147" s="19">
        <v>4.0</v>
      </c>
    </row>
    <row r="148" ht="26.25" customHeight="1">
      <c r="A148" s="17" t="b">
        <v>0</v>
      </c>
      <c r="B148" s="11" t="s">
        <v>739</v>
      </c>
      <c r="C148" s="20" t="s">
        <v>492</v>
      </c>
      <c r="D148" s="17">
        <v>3.0</v>
      </c>
      <c r="E148" s="19" t="s">
        <v>683</v>
      </c>
      <c r="F148" s="17">
        <f t="shared" si="7"/>
        <v>9</v>
      </c>
      <c r="G148" s="18" t="s">
        <v>588</v>
      </c>
      <c r="H148" s="15" t="str">
        <f>VLOOKUP(I148,Sheet4!$A$1:$C$14,3,FALSE)</f>
        <v>Week of May 3, 2020</v>
      </c>
      <c r="I148" s="19">
        <v>4.0</v>
      </c>
    </row>
    <row r="149" ht="26.25" customHeight="1">
      <c r="A149" s="17" t="b">
        <v>0</v>
      </c>
      <c r="B149" s="11" t="s">
        <v>745</v>
      </c>
      <c r="C149" s="20" t="s">
        <v>492</v>
      </c>
      <c r="D149" s="17">
        <v>4.0</v>
      </c>
      <c r="E149" s="19" t="s">
        <v>746</v>
      </c>
      <c r="F149" s="17">
        <v>1.0</v>
      </c>
      <c r="G149" s="18" t="s">
        <v>747</v>
      </c>
      <c r="H149" s="15" t="str">
        <f>VLOOKUP(I149,Sheet4!$A$1:$C$14,3,FALSE)</f>
        <v>Week of May 10, 2020</v>
      </c>
      <c r="I149" s="19">
        <v>5.0</v>
      </c>
    </row>
    <row r="150" ht="26.25" customHeight="1">
      <c r="A150" s="17" t="b">
        <v>0</v>
      </c>
      <c r="B150" s="11" t="s">
        <v>751</v>
      </c>
      <c r="C150" s="20" t="s">
        <v>492</v>
      </c>
      <c r="D150" s="17">
        <v>4.0</v>
      </c>
      <c r="E150" s="19" t="s">
        <v>746</v>
      </c>
      <c r="F150" s="17">
        <f t="shared" ref="F150:F168" si="8">F149+1</f>
        <v>2</v>
      </c>
      <c r="G150" s="18" t="s">
        <v>753</v>
      </c>
      <c r="H150" s="15" t="str">
        <f>VLOOKUP(I150,Sheet4!$A$1:$C$14,3,FALSE)</f>
        <v>Week of May 10, 2020</v>
      </c>
      <c r="I150" s="19">
        <v>5.0</v>
      </c>
    </row>
    <row r="151" ht="26.25" customHeight="1">
      <c r="A151" s="17" t="b">
        <v>0</v>
      </c>
      <c r="B151" s="11" t="s">
        <v>758</v>
      </c>
      <c r="C151" s="20" t="s">
        <v>492</v>
      </c>
      <c r="D151" s="17">
        <v>4.0</v>
      </c>
      <c r="E151" s="19" t="s">
        <v>746</v>
      </c>
      <c r="F151" s="17">
        <f t="shared" si="8"/>
        <v>3</v>
      </c>
      <c r="G151" s="18" t="s">
        <v>759</v>
      </c>
      <c r="H151" s="15" t="str">
        <f>VLOOKUP(I151,Sheet4!$A$1:$C$14,3,FALSE)</f>
        <v>Week of May 10, 2020</v>
      </c>
      <c r="I151" s="19">
        <v>5.0</v>
      </c>
    </row>
    <row r="152" ht="26.25" customHeight="1">
      <c r="A152" s="17" t="b">
        <v>0</v>
      </c>
      <c r="B152" s="11" t="s">
        <v>764</v>
      </c>
      <c r="C152" s="20" t="s">
        <v>492</v>
      </c>
      <c r="D152" s="17">
        <v>4.0</v>
      </c>
      <c r="E152" s="19" t="s">
        <v>746</v>
      </c>
      <c r="F152" s="17">
        <f t="shared" si="8"/>
        <v>4</v>
      </c>
      <c r="G152" s="18" t="s">
        <v>767</v>
      </c>
      <c r="H152" s="15" t="str">
        <f>VLOOKUP(I152,Sheet4!$A$1:$C$14,3,FALSE)</f>
        <v>Week of May 10, 2020</v>
      </c>
      <c r="I152" s="19">
        <v>5.0</v>
      </c>
    </row>
    <row r="153" ht="26.25" customHeight="1">
      <c r="A153" s="17" t="b">
        <v>0</v>
      </c>
      <c r="B153" s="11" t="s">
        <v>769</v>
      </c>
      <c r="C153" s="20" t="s">
        <v>492</v>
      </c>
      <c r="D153" s="17">
        <v>4.0</v>
      </c>
      <c r="E153" s="19" t="s">
        <v>746</v>
      </c>
      <c r="F153" s="17">
        <f t="shared" si="8"/>
        <v>5</v>
      </c>
      <c r="G153" s="18" t="s">
        <v>771</v>
      </c>
      <c r="H153" s="15" t="str">
        <f>VLOOKUP(I153,Sheet4!$A$1:$C$14,3,FALSE)</f>
        <v>Week of May 10, 2020</v>
      </c>
      <c r="I153" s="19">
        <v>5.0</v>
      </c>
    </row>
    <row r="154" ht="26.25" customHeight="1">
      <c r="A154" s="17" t="b">
        <v>0</v>
      </c>
      <c r="B154" s="11" t="s">
        <v>775</v>
      </c>
      <c r="C154" s="20" t="s">
        <v>492</v>
      </c>
      <c r="D154" s="17">
        <v>4.0</v>
      </c>
      <c r="E154" s="19" t="s">
        <v>746</v>
      </c>
      <c r="F154" s="17">
        <f t="shared" si="8"/>
        <v>6</v>
      </c>
      <c r="G154" s="18" t="s">
        <v>777</v>
      </c>
      <c r="H154" s="15" t="str">
        <f>VLOOKUP(I154,Sheet4!$A$1:$C$14,3,FALSE)</f>
        <v>Week of May 10, 2020</v>
      </c>
      <c r="I154" s="19">
        <v>5.0</v>
      </c>
    </row>
    <row r="155" ht="26.25" customHeight="1">
      <c r="A155" s="17" t="b">
        <v>0</v>
      </c>
      <c r="B155" s="11" t="s">
        <v>781</v>
      </c>
      <c r="C155" s="20" t="s">
        <v>492</v>
      </c>
      <c r="D155" s="17">
        <v>4.0</v>
      </c>
      <c r="E155" s="19" t="s">
        <v>746</v>
      </c>
      <c r="F155" s="17">
        <f t="shared" si="8"/>
        <v>7</v>
      </c>
      <c r="G155" s="18" t="s">
        <v>783</v>
      </c>
      <c r="H155" s="15" t="str">
        <f>VLOOKUP(I155,Sheet4!$A$1:$C$14,3,FALSE)</f>
        <v>Week of May 10, 2020</v>
      </c>
      <c r="I155" s="19">
        <v>5.0</v>
      </c>
    </row>
    <row r="156" ht="26.25" customHeight="1">
      <c r="A156" s="17" t="b">
        <v>0</v>
      </c>
      <c r="B156" s="11" t="s">
        <v>788</v>
      </c>
      <c r="C156" s="20" t="s">
        <v>492</v>
      </c>
      <c r="D156" s="17">
        <v>4.0</v>
      </c>
      <c r="E156" s="19" t="s">
        <v>746</v>
      </c>
      <c r="F156" s="17">
        <f t="shared" si="8"/>
        <v>8</v>
      </c>
      <c r="G156" s="18" t="s">
        <v>790</v>
      </c>
      <c r="H156" s="15" t="str">
        <f>VLOOKUP(I156,Sheet4!$A$1:$C$14,3,FALSE)</f>
        <v>Week of May 10, 2020</v>
      </c>
      <c r="I156" s="19">
        <v>5.0</v>
      </c>
    </row>
    <row r="157" ht="26.25" customHeight="1">
      <c r="A157" s="17" t="b">
        <v>0</v>
      </c>
      <c r="B157" s="11" t="s">
        <v>795</v>
      </c>
      <c r="C157" s="20" t="s">
        <v>492</v>
      </c>
      <c r="D157" s="17">
        <v>4.0</v>
      </c>
      <c r="E157" s="19" t="s">
        <v>746</v>
      </c>
      <c r="F157" s="17">
        <f t="shared" si="8"/>
        <v>9</v>
      </c>
      <c r="G157" s="18" t="s">
        <v>797</v>
      </c>
      <c r="H157" s="15" t="str">
        <f>VLOOKUP(I157,Sheet4!$A$1:$C$14,3,FALSE)</f>
        <v>Week of May 10, 2020</v>
      </c>
      <c r="I157" s="19">
        <v>5.0</v>
      </c>
    </row>
    <row r="158" ht="26.25" customHeight="1">
      <c r="A158" s="17" t="b">
        <v>0</v>
      </c>
      <c r="B158" s="11" t="s">
        <v>801</v>
      </c>
      <c r="C158" s="20" t="s">
        <v>492</v>
      </c>
      <c r="D158" s="17">
        <v>4.0</v>
      </c>
      <c r="E158" s="19" t="s">
        <v>746</v>
      </c>
      <c r="F158" s="17">
        <f t="shared" si="8"/>
        <v>10</v>
      </c>
      <c r="G158" s="18" t="s">
        <v>803</v>
      </c>
      <c r="H158" s="15" t="str">
        <f>VLOOKUP(I158,Sheet4!$A$1:$C$14,3,FALSE)</f>
        <v>Week of May 10, 2020</v>
      </c>
      <c r="I158" s="19">
        <v>5.0</v>
      </c>
    </row>
    <row r="159" ht="26.25" customHeight="1">
      <c r="A159" s="17" t="b">
        <v>0</v>
      </c>
      <c r="B159" s="11" t="s">
        <v>808</v>
      </c>
      <c r="C159" s="20" t="s">
        <v>492</v>
      </c>
      <c r="D159" s="17">
        <v>4.0</v>
      </c>
      <c r="E159" s="19" t="s">
        <v>746</v>
      </c>
      <c r="F159" s="17">
        <f t="shared" si="8"/>
        <v>11</v>
      </c>
      <c r="G159" s="18" t="s">
        <v>809</v>
      </c>
      <c r="H159" s="15" t="str">
        <f>VLOOKUP(I159,Sheet4!$A$1:$C$14,3,FALSE)</f>
        <v>Week of May 10, 2020</v>
      </c>
      <c r="I159" s="19">
        <v>5.0</v>
      </c>
    </row>
    <row r="160" ht="26.25" customHeight="1">
      <c r="A160" s="17" t="b">
        <v>0</v>
      </c>
      <c r="B160" s="11" t="s">
        <v>815</v>
      </c>
      <c r="C160" s="20" t="s">
        <v>492</v>
      </c>
      <c r="D160" s="17">
        <v>4.0</v>
      </c>
      <c r="E160" s="19" t="s">
        <v>746</v>
      </c>
      <c r="F160" s="17">
        <f t="shared" si="8"/>
        <v>12</v>
      </c>
      <c r="G160" s="18" t="s">
        <v>816</v>
      </c>
      <c r="H160" s="15" t="str">
        <f>VLOOKUP(I160,Sheet4!$A$1:$C$14,3,FALSE)</f>
        <v>Week of May 10, 2020</v>
      </c>
      <c r="I160" s="19">
        <v>5.0</v>
      </c>
    </row>
    <row r="161" ht="26.25" customHeight="1">
      <c r="A161" s="17" t="b">
        <v>0</v>
      </c>
      <c r="B161" s="11" t="s">
        <v>820</v>
      </c>
      <c r="C161" s="20" t="s">
        <v>492</v>
      </c>
      <c r="D161" s="17">
        <v>4.0</v>
      </c>
      <c r="E161" s="19" t="s">
        <v>746</v>
      </c>
      <c r="F161" s="17">
        <f t="shared" si="8"/>
        <v>13</v>
      </c>
      <c r="G161" s="18" t="s">
        <v>822</v>
      </c>
      <c r="H161" s="15" t="str">
        <f>VLOOKUP(I161,Sheet4!$A$1:$C$14,3,FALSE)</f>
        <v>Week of May 10, 2020</v>
      </c>
      <c r="I161" s="19">
        <v>5.0</v>
      </c>
    </row>
    <row r="162" ht="26.25" customHeight="1">
      <c r="A162" s="17" t="b">
        <v>0</v>
      </c>
      <c r="B162" s="11" t="s">
        <v>826</v>
      </c>
      <c r="C162" s="20" t="s">
        <v>492</v>
      </c>
      <c r="D162" s="17">
        <v>4.0</v>
      </c>
      <c r="E162" s="19" t="s">
        <v>746</v>
      </c>
      <c r="F162" s="17">
        <f t="shared" si="8"/>
        <v>14</v>
      </c>
      <c r="G162" s="18" t="s">
        <v>830</v>
      </c>
      <c r="H162" s="15" t="str">
        <f>VLOOKUP(I162,Sheet4!$A$1:$C$14,3,FALSE)</f>
        <v>Week of May 10, 2020</v>
      </c>
      <c r="I162" s="19">
        <v>5.0</v>
      </c>
    </row>
    <row r="163" ht="26.25" customHeight="1">
      <c r="A163" s="17" t="b">
        <v>0</v>
      </c>
      <c r="B163" s="11" t="s">
        <v>834</v>
      </c>
      <c r="C163" s="20" t="s">
        <v>492</v>
      </c>
      <c r="D163" s="17">
        <v>4.0</v>
      </c>
      <c r="E163" s="19" t="s">
        <v>746</v>
      </c>
      <c r="F163" s="17">
        <f t="shared" si="8"/>
        <v>15</v>
      </c>
      <c r="G163" s="18" t="s">
        <v>836</v>
      </c>
      <c r="H163" s="15" t="str">
        <f>VLOOKUP(I163,Sheet4!$A$1:$C$14,3,FALSE)</f>
        <v>Week of May 10, 2020</v>
      </c>
      <c r="I163" s="19">
        <v>5.0</v>
      </c>
    </row>
    <row r="164" ht="26.25" customHeight="1">
      <c r="A164" s="17" t="b">
        <v>0</v>
      </c>
      <c r="B164" s="11" t="s">
        <v>841</v>
      </c>
      <c r="C164" s="20" t="s">
        <v>492</v>
      </c>
      <c r="D164" s="17">
        <v>4.0</v>
      </c>
      <c r="E164" s="19" t="s">
        <v>746</v>
      </c>
      <c r="F164" s="17">
        <f t="shared" si="8"/>
        <v>16</v>
      </c>
      <c r="G164" s="18" t="s">
        <v>842</v>
      </c>
      <c r="H164" s="15" t="str">
        <f>VLOOKUP(I164,Sheet4!$A$1:$C$14,3,FALSE)</f>
        <v>Week of May 10, 2020</v>
      </c>
      <c r="I164" s="19">
        <v>5.0</v>
      </c>
    </row>
    <row r="165" ht="26.25" customHeight="1">
      <c r="A165" s="17" t="b">
        <v>0</v>
      </c>
      <c r="B165" s="11" t="s">
        <v>847</v>
      </c>
      <c r="C165" s="20" t="s">
        <v>492</v>
      </c>
      <c r="D165" s="17">
        <v>4.0</v>
      </c>
      <c r="E165" s="19" t="s">
        <v>746</v>
      </c>
      <c r="F165" s="17">
        <f t="shared" si="8"/>
        <v>17</v>
      </c>
      <c r="G165" s="18" t="s">
        <v>849</v>
      </c>
      <c r="H165" s="15" t="str">
        <f>VLOOKUP(I165,Sheet4!$A$1:$C$14,3,FALSE)</f>
        <v>Week of May 10, 2020</v>
      </c>
      <c r="I165" s="19">
        <v>5.0</v>
      </c>
    </row>
    <row r="166" ht="26.25" customHeight="1">
      <c r="A166" s="17" t="b">
        <v>0</v>
      </c>
      <c r="B166" s="11" t="s">
        <v>854</v>
      </c>
      <c r="C166" s="20" t="s">
        <v>492</v>
      </c>
      <c r="D166" s="17">
        <v>4.0</v>
      </c>
      <c r="E166" s="19" t="s">
        <v>746</v>
      </c>
      <c r="F166" s="17">
        <f t="shared" si="8"/>
        <v>18</v>
      </c>
      <c r="G166" s="18" t="s">
        <v>856</v>
      </c>
      <c r="H166" s="15" t="str">
        <f>VLOOKUP(I166,Sheet4!$A$1:$C$14,3,FALSE)</f>
        <v>Week of May 10, 2020</v>
      </c>
      <c r="I166" s="19">
        <v>5.0</v>
      </c>
    </row>
    <row r="167" ht="26.25" customHeight="1">
      <c r="A167" s="17" t="b">
        <v>0</v>
      </c>
      <c r="B167" s="11" t="s">
        <v>860</v>
      </c>
      <c r="C167" s="20" t="s">
        <v>492</v>
      </c>
      <c r="D167" s="17">
        <v>4.0</v>
      </c>
      <c r="E167" s="19" t="s">
        <v>746</v>
      </c>
      <c r="F167" s="17">
        <f t="shared" si="8"/>
        <v>19</v>
      </c>
      <c r="G167" s="18" t="s">
        <v>862</v>
      </c>
      <c r="H167" s="15" t="str">
        <f>VLOOKUP(I167,Sheet4!$A$1:$C$14,3,FALSE)</f>
        <v>Week of May 10, 2020</v>
      </c>
      <c r="I167" s="19">
        <v>5.0</v>
      </c>
    </row>
    <row r="168" ht="26.25" customHeight="1">
      <c r="A168" s="17" t="b">
        <v>0</v>
      </c>
      <c r="B168" s="11" t="s">
        <v>867</v>
      </c>
      <c r="C168" s="20" t="s">
        <v>492</v>
      </c>
      <c r="D168" s="17">
        <v>4.0</v>
      </c>
      <c r="E168" s="19" t="s">
        <v>746</v>
      </c>
      <c r="F168" s="17">
        <f t="shared" si="8"/>
        <v>20</v>
      </c>
      <c r="G168" s="18" t="s">
        <v>869</v>
      </c>
      <c r="H168" s="15" t="str">
        <f>VLOOKUP(I168,Sheet4!$A$1:$C$14,3,FALSE)</f>
        <v>Week of May 10, 2020</v>
      </c>
      <c r="I168" s="19">
        <v>5.0</v>
      </c>
    </row>
    <row r="169" ht="26.25" customHeight="1">
      <c r="A169" s="17" t="b">
        <v>0</v>
      </c>
      <c r="B169" s="11" t="s">
        <v>875</v>
      </c>
      <c r="C169" s="20" t="s">
        <v>492</v>
      </c>
      <c r="D169" s="17">
        <v>5.0</v>
      </c>
      <c r="E169" s="19" t="s">
        <v>876</v>
      </c>
      <c r="F169" s="17">
        <v>1.0</v>
      </c>
      <c r="G169" s="18" t="s">
        <v>877</v>
      </c>
      <c r="H169" s="15" t="str">
        <f>VLOOKUP(I169,Sheet4!$A$1:$C$14,3,FALSE)</f>
        <v>Week of May 17, 2020</v>
      </c>
      <c r="I169" s="19">
        <v>6.0</v>
      </c>
    </row>
    <row r="170" ht="26.25" customHeight="1">
      <c r="A170" s="17" t="b">
        <v>0</v>
      </c>
      <c r="B170" s="11" t="s">
        <v>882</v>
      </c>
      <c r="C170" s="20" t="s">
        <v>492</v>
      </c>
      <c r="D170" s="17">
        <v>5.0</v>
      </c>
      <c r="E170" s="19" t="s">
        <v>876</v>
      </c>
      <c r="F170" s="17">
        <f t="shared" ref="F170:F186" si="9">F169+1</f>
        <v>2</v>
      </c>
      <c r="G170" s="18" t="s">
        <v>884</v>
      </c>
      <c r="H170" s="15" t="str">
        <f>VLOOKUP(I170,Sheet4!$A$1:$C$14,3,FALSE)</f>
        <v>Week of May 17, 2020</v>
      </c>
      <c r="I170" s="19">
        <v>6.0</v>
      </c>
    </row>
    <row r="171" ht="26.25" customHeight="1">
      <c r="A171" s="17" t="b">
        <v>0</v>
      </c>
      <c r="B171" s="11" t="s">
        <v>888</v>
      </c>
      <c r="C171" s="20" t="s">
        <v>492</v>
      </c>
      <c r="D171" s="17">
        <v>5.0</v>
      </c>
      <c r="E171" s="19" t="s">
        <v>876</v>
      </c>
      <c r="F171" s="17">
        <f t="shared" si="9"/>
        <v>3</v>
      </c>
      <c r="G171" s="18" t="s">
        <v>891</v>
      </c>
      <c r="H171" s="15" t="str">
        <f>VLOOKUP(I171,Sheet4!$A$1:$C$14,3,FALSE)</f>
        <v>Week of May 17, 2020</v>
      </c>
      <c r="I171" s="19">
        <v>6.0</v>
      </c>
    </row>
    <row r="172" ht="26.25" customHeight="1">
      <c r="A172" s="17" t="b">
        <v>0</v>
      </c>
      <c r="B172" s="11" t="s">
        <v>895</v>
      </c>
      <c r="C172" s="20" t="s">
        <v>492</v>
      </c>
      <c r="D172" s="17">
        <v>5.0</v>
      </c>
      <c r="E172" s="19" t="s">
        <v>876</v>
      </c>
      <c r="F172" s="17">
        <f t="shared" si="9"/>
        <v>4</v>
      </c>
      <c r="G172" s="18" t="s">
        <v>898</v>
      </c>
      <c r="H172" s="15" t="str">
        <f>VLOOKUP(I172,Sheet4!$A$1:$C$14,3,FALSE)</f>
        <v>Week of May 17, 2020</v>
      </c>
      <c r="I172" s="19">
        <v>6.0</v>
      </c>
    </row>
    <row r="173" ht="26.25" customHeight="1">
      <c r="A173" s="17" t="b">
        <v>0</v>
      </c>
      <c r="B173" s="11" t="s">
        <v>902</v>
      </c>
      <c r="C173" s="20" t="s">
        <v>492</v>
      </c>
      <c r="D173" s="17">
        <v>5.0</v>
      </c>
      <c r="E173" s="19" t="s">
        <v>876</v>
      </c>
      <c r="F173" s="17">
        <f t="shared" si="9"/>
        <v>5</v>
      </c>
      <c r="G173" s="18" t="s">
        <v>904</v>
      </c>
      <c r="H173" s="15" t="str">
        <f>VLOOKUP(I173,Sheet4!$A$1:$C$14,3,FALSE)</f>
        <v>Week of May 17, 2020</v>
      </c>
      <c r="I173" s="19">
        <v>6.0</v>
      </c>
    </row>
    <row r="174" ht="26.25" customHeight="1">
      <c r="A174" s="17" t="b">
        <v>0</v>
      </c>
      <c r="B174" s="11" t="s">
        <v>910</v>
      </c>
      <c r="C174" s="20" t="s">
        <v>492</v>
      </c>
      <c r="D174" s="17">
        <v>5.0</v>
      </c>
      <c r="E174" s="19" t="s">
        <v>876</v>
      </c>
      <c r="F174" s="17">
        <f t="shared" si="9"/>
        <v>6</v>
      </c>
      <c r="G174" s="18" t="s">
        <v>911</v>
      </c>
      <c r="H174" s="15" t="str">
        <f>VLOOKUP(I174,Sheet4!$A$1:$C$14,3,FALSE)</f>
        <v>Week of May 17, 2020</v>
      </c>
      <c r="I174" s="19">
        <v>6.0</v>
      </c>
    </row>
    <row r="175" ht="26.25" customHeight="1">
      <c r="A175" s="17" t="b">
        <v>0</v>
      </c>
      <c r="B175" s="11" t="s">
        <v>915</v>
      </c>
      <c r="C175" s="20" t="s">
        <v>492</v>
      </c>
      <c r="D175" s="17">
        <v>5.0</v>
      </c>
      <c r="E175" s="19" t="s">
        <v>876</v>
      </c>
      <c r="F175" s="17">
        <f t="shared" si="9"/>
        <v>7</v>
      </c>
      <c r="G175" s="18" t="s">
        <v>916</v>
      </c>
      <c r="H175" s="15" t="str">
        <f>VLOOKUP(I175,Sheet4!$A$1:$C$14,3,FALSE)</f>
        <v>Week of May 17, 2020</v>
      </c>
      <c r="I175" s="19">
        <v>6.0</v>
      </c>
    </row>
    <row r="176" ht="26.25" customHeight="1">
      <c r="A176" s="17" t="b">
        <v>0</v>
      </c>
      <c r="B176" s="11" t="s">
        <v>922</v>
      </c>
      <c r="C176" s="20" t="s">
        <v>492</v>
      </c>
      <c r="D176" s="17">
        <v>5.0</v>
      </c>
      <c r="E176" s="19" t="s">
        <v>876</v>
      </c>
      <c r="F176" s="17">
        <f t="shared" si="9"/>
        <v>8</v>
      </c>
      <c r="G176" s="18" t="s">
        <v>923</v>
      </c>
      <c r="H176" s="15" t="str">
        <f>VLOOKUP(I176,Sheet4!$A$1:$C$14,3,FALSE)</f>
        <v>Week of May 17, 2020</v>
      </c>
      <c r="I176" s="19">
        <v>6.0</v>
      </c>
    </row>
    <row r="177" ht="26.25" customHeight="1">
      <c r="A177" s="17" t="b">
        <v>0</v>
      </c>
      <c r="B177" s="11" t="s">
        <v>928</v>
      </c>
      <c r="C177" s="20" t="s">
        <v>492</v>
      </c>
      <c r="D177" s="17">
        <v>5.0</v>
      </c>
      <c r="E177" s="19" t="s">
        <v>876</v>
      </c>
      <c r="F177" s="17">
        <f t="shared" si="9"/>
        <v>9</v>
      </c>
      <c r="G177" s="18" t="s">
        <v>931</v>
      </c>
      <c r="H177" s="15" t="str">
        <f>VLOOKUP(I177,Sheet4!$A$1:$C$14,3,FALSE)</f>
        <v>Week of May 17, 2020</v>
      </c>
      <c r="I177" s="19">
        <v>6.0</v>
      </c>
    </row>
    <row r="178" ht="26.25" customHeight="1">
      <c r="A178" s="17" t="b">
        <v>0</v>
      </c>
      <c r="B178" s="11" t="s">
        <v>936</v>
      </c>
      <c r="C178" s="20" t="s">
        <v>492</v>
      </c>
      <c r="D178" s="17">
        <v>5.0</v>
      </c>
      <c r="E178" s="19" t="s">
        <v>876</v>
      </c>
      <c r="F178" s="17">
        <f t="shared" si="9"/>
        <v>10</v>
      </c>
      <c r="G178" s="18" t="s">
        <v>938</v>
      </c>
      <c r="H178" s="15" t="str">
        <f>VLOOKUP(I178,Sheet4!$A$1:$C$14,3,FALSE)</f>
        <v>Week of May 17, 2020</v>
      </c>
      <c r="I178" s="19">
        <v>6.0</v>
      </c>
    </row>
    <row r="179" ht="26.25" customHeight="1">
      <c r="A179" s="17" t="b">
        <v>0</v>
      </c>
      <c r="B179" s="11" t="s">
        <v>944</v>
      </c>
      <c r="C179" s="20" t="s">
        <v>492</v>
      </c>
      <c r="D179" s="17">
        <v>5.0</v>
      </c>
      <c r="E179" s="19" t="s">
        <v>876</v>
      </c>
      <c r="F179" s="17">
        <f t="shared" si="9"/>
        <v>11</v>
      </c>
      <c r="G179" s="18" t="s">
        <v>945</v>
      </c>
      <c r="H179" s="15" t="str">
        <f>VLOOKUP(I179,Sheet4!$A$1:$C$14,3,FALSE)</f>
        <v>Week of May 17, 2020</v>
      </c>
      <c r="I179" s="19">
        <v>6.0</v>
      </c>
    </row>
    <row r="180" ht="26.25" customHeight="1">
      <c r="A180" s="17" t="b">
        <v>0</v>
      </c>
      <c r="B180" s="11" t="s">
        <v>951</v>
      </c>
      <c r="C180" s="20" t="s">
        <v>492</v>
      </c>
      <c r="D180" s="17">
        <v>5.0</v>
      </c>
      <c r="E180" s="19" t="s">
        <v>876</v>
      </c>
      <c r="F180" s="17">
        <f t="shared" si="9"/>
        <v>12</v>
      </c>
      <c r="G180" s="18" t="s">
        <v>953</v>
      </c>
      <c r="H180" s="15" t="str">
        <f>VLOOKUP(I180,Sheet4!$A$1:$C$14,3,FALSE)</f>
        <v>Week of May 17, 2020</v>
      </c>
      <c r="I180" s="19">
        <v>6.0</v>
      </c>
    </row>
    <row r="181" ht="26.25" customHeight="1">
      <c r="A181" s="17" t="b">
        <v>0</v>
      </c>
      <c r="B181" s="11" t="s">
        <v>957</v>
      </c>
      <c r="C181" s="20" t="s">
        <v>492</v>
      </c>
      <c r="D181" s="17">
        <v>5.0</v>
      </c>
      <c r="E181" s="19" t="s">
        <v>876</v>
      </c>
      <c r="F181" s="17">
        <f t="shared" si="9"/>
        <v>13</v>
      </c>
      <c r="G181" s="18" t="s">
        <v>960</v>
      </c>
      <c r="H181" s="15" t="str">
        <f>VLOOKUP(I181,Sheet4!$A$1:$C$14,3,FALSE)</f>
        <v>Week of May 17, 2020</v>
      </c>
      <c r="I181" s="19">
        <v>6.0</v>
      </c>
    </row>
    <row r="182" ht="26.25" customHeight="1">
      <c r="A182" s="17" t="b">
        <v>0</v>
      </c>
      <c r="B182" s="11" t="s">
        <v>964</v>
      </c>
      <c r="C182" s="20" t="s">
        <v>492</v>
      </c>
      <c r="D182" s="17">
        <v>5.0</v>
      </c>
      <c r="E182" s="19" t="s">
        <v>876</v>
      </c>
      <c r="F182" s="17">
        <f t="shared" si="9"/>
        <v>14</v>
      </c>
      <c r="G182" s="18" t="s">
        <v>965</v>
      </c>
      <c r="H182" s="15" t="str">
        <f>VLOOKUP(I182,Sheet4!$A$1:$C$14,3,FALSE)</f>
        <v>Week of May 17, 2020</v>
      </c>
      <c r="I182" s="19">
        <v>6.0</v>
      </c>
    </row>
    <row r="183" ht="26.25" customHeight="1">
      <c r="A183" s="17" t="b">
        <v>0</v>
      </c>
      <c r="B183" s="11" t="s">
        <v>970</v>
      </c>
      <c r="C183" s="20" t="s">
        <v>492</v>
      </c>
      <c r="D183" s="17">
        <v>5.0</v>
      </c>
      <c r="E183" s="19" t="s">
        <v>876</v>
      </c>
      <c r="F183" s="17">
        <f t="shared" si="9"/>
        <v>15</v>
      </c>
      <c r="G183" s="18" t="s">
        <v>973</v>
      </c>
      <c r="H183" s="15" t="str">
        <f>VLOOKUP(I183,Sheet4!$A$1:$C$14,3,FALSE)</f>
        <v>Week of May 17, 2020</v>
      </c>
      <c r="I183" s="19">
        <v>6.0</v>
      </c>
    </row>
    <row r="184" ht="26.25" customHeight="1">
      <c r="A184" s="17" t="b">
        <v>0</v>
      </c>
      <c r="B184" s="11" t="s">
        <v>978</v>
      </c>
      <c r="C184" s="20" t="s">
        <v>492</v>
      </c>
      <c r="D184" s="17">
        <v>5.0</v>
      </c>
      <c r="E184" s="19" t="s">
        <v>876</v>
      </c>
      <c r="F184" s="17">
        <f t="shared" si="9"/>
        <v>16</v>
      </c>
      <c r="G184" s="18" t="s">
        <v>979</v>
      </c>
      <c r="H184" s="15" t="str">
        <f>VLOOKUP(I184,Sheet4!$A$1:$C$14,3,FALSE)</f>
        <v>Week of May 17, 2020</v>
      </c>
      <c r="I184" s="19">
        <v>6.0</v>
      </c>
    </row>
    <row r="185" ht="26.25" customHeight="1">
      <c r="A185" s="17" t="b">
        <v>0</v>
      </c>
      <c r="B185" s="11" t="s">
        <v>985</v>
      </c>
      <c r="C185" s="20" t="s">
        <v>492</v>
      </c>
      <c r="D185" s="17">
        <v>5.0</v>
      </c>
      <c r="E185" s="19" t="s">
        <v>876</v>
      </c>
      <c r="F185" s="17">
        <f t="shared" si="9"/>
        <v>17</v>
      </c>
      <c r="G185" s="18" t="s">
        <v>987</v>
      </c>
      <c r="H185" s="15" t="str">
        <f>VLOOKUP(I185,Sheet4!$A$1:$C$14,3,FALSE)</f>
        <v>Week of May 17, 2020</v>
      </c>
      <c r="I185" s="19">
        <v>6.0</v>
      </c>
    </row>
    <row r="186" ht="26.25" customHeight="1">
      <c r="A186" s="17" t="b">
        <v>0</v>
      </c>
      <c r="B186" s="11" t="s">
        <v>992</v>
      </c>
      <c r="C186" s="20" t="s">
        <v>492</v>
      </c>
      <c r="D186" s="17">
        <v>5.0</v>
      </c>
      <c r="E186" s="19" t="s">
        <v>876</v>
      </c>
      <c r="F186" s="17">
        <f t="shared" si="9"/>
        <v>18</v>
      </c>
      <c r="G186" s="18" t="s">
        <v>993</v>
      </c>
      <c r="H186" s="15" t="str">
        <f>VLOOKUP(I186,Sheet4!$A$1:$C$14,3,FALSE)</f>
        <v>Week of May 17, 2020</v>
      </c>
      <c r="I186" s="19">
        <v>6.0</v>
      </c>
    </row>
    <row r="187" ht="26.25" customHeight="1">
      <c r="A187" s="17" t="b">
        <v>0</v>
      </c>
      <c r="B187" s="11" t="s">
        <v>998</v>
      </c>
      <c r="C187" s="20" t="s">
        <v>1000</v>
      </c>
      <c r="D187" s="17">
        <v>1.0</v>
      </c>
      <c r="E187" s="19" t="s">
        <v>1001</v>
      </c>
      <c r="F187" s="17">
        <v>1.0</v>
      </c>
      <c r="G187" s="18" t="s">
        <v>1002</v>
      </c>
      <c r="H187" s="15" t="str">
        <f>VLOOKUP(I187,Sheet4!$A$1:$C$14,3,FALSE)</f>
        <v>Week of May 31, 2020</v>
      </c>
      <c r="I187" s="19">
        <v>8.0</v>
      </c>
    </row>
    <row r="188" ht="26.25" customHeight="1">
      <c r="A188" s="17" t="b">
        <v>0</v>
      </c>
      <c r="B188" s="11" t="s">
        <v>1007</v>
      </c>
      <c r="C188" s="20" t="s">
        <v>1000</v>
      </c>
      <c r="D188" s="17">
        <v>1.0</v>
      </c>
      <c r="E188" s="19" t="s">
        <v>1001</v>
      </c>
      <c r="F188" s="17">
        <f t="shared" ref="F188:F203" si="10">F187+1</f>
        <v>2</v>
      </c>
      <c r="G188" s="18" t="s">
        <v>1010</v>
      </c>
      <c r="H188" s="15" t="str">
        <f>VLOOKUP(I188,Sheet4!$A$1:$C$14,3,FALSE)</f>
        <v>Week of May 31, 2020</v>
      </c>
      <c r="I188" s="19">
        <v>8.0</v>
      </c>
    </row>
    <row r="189" ht="26.25" customHeight="1">
      <c r="A189" s="17" t="b">
        <v>0</v>
      </c>
      <c r="B189" s="11" t="s">
        <v>1015</v>
      </c>
      <c r="C189" s="20" t="s">
        <v>1000</v>
      </c>
      <c r="D189" s="17">
        <v>1.0</v>
      </c>
      <c r="E189" s="19" t="s">
        <v>1001</v>
      </c>
      <c r="F189" s="17">
        <f t="shared" si="10"/>
        <v>3</v>
      </c>
      <c r="G189" s="18" t="s">
        <v>1021</v>
      </c>
      <c r="H189" s="15" t="str">
        <f>VLOOKUP(I189,Sheet4!$A$1:$C$14,3,FALSE)</f>
        <v>Week of May 31, 2020</v>
      </c>
      <c r="I189" s="19">
        <v>8.0</v>
      </c>
    </row>
    <row r="190" ht="26.25" customHeight="1">
      <c r="A190" s="17" t="b">
        <v>0</v>
      </c>
      <c r="B190" s="11" t="s">
        <v>1024</v>
      </c>
      <c r="C190" s="20" t="s">
        <v>1000</v>
      </c>
      <c r="D190" s="17">
        <v>1.0</v>
      </c>
      <c r="E190" s="19" t="s">
        <v>1001</v>
      </c>
      <c r="F190" s="17">
        <f t="shared" si="10"/>
        <v>4</v>
      </c>
      <c r="G190" s="18" t="s">
        <v>1026</v>
      </c>
      <c r="H190" s="15" t="str">
        <f>VLOOKUP(I190,Sheet4!$A$1:$C$14,3,FALSE)</f>
        <v>Week of May 31, 2020</v>
      </c>
      <c r="I190" s="19">
        <v>8.0</v>
      </c>
    </row>
    <row r="191" ht="26.25" customHeight="1">
      <c r="A191" s="17" t="b">
        <v>0</v>
      </c>
      <c r="B191" s="11" t="s">
        <v>1030</v>
      </c>
      <c r="C191" s="20" t="s">
        <v>1000</v>
      </c>
      <c r="D191" s="17">
        <v>1.0</v>
      </c>
      <c r="E191" s="19" t="s">
        <v>1001</v>
      </c>
      <c r="F191" s="17">
        <f t="shared" si="10"/>
        <v>5</v>
      </c>
      <c r="G191" s="18" t="s">
        <v>1033</v>
      </c>
      <c r="H191" s="15" t="str">
        <f>VLOOKUP(I191,Sheet4!$A$1:$C$14,3,FALSE)</f>
        <v>Week of May 31, 2020</v>
      </c>
      <c r="I191" s="19">
        <v>8.0</v>
      </c>
    </row>
    <row r="192" ht="26.25" customHeight="1">
      <c r="A192" s="17" t="b">
        <v>0</v>
      </c>
      <c r="B192" s="11" t="s">
        <v>1037</v>
      </c>
      <c r="C192" s="20" t="s">
        <v>1000</v>
      </c>
      <c r="D192" s="17">
        <v>1.0</v>
      </c>
      <c r="E192" s="19" t="s">
        <v>1001</v>
      </c>
      <c r="F192" s="17">
        <f t="shared" si="10"/>
        <v>6</v>
      </c>
      <c r="G192" s="18" t="s">
        <v>1039</v>
      </c>
      <c r="H192" s="15" t="str">
        <f>VLOOKUP(I192,Sheet4!$A$1:$C$14,3,FALSE)</f>
        <v>Week of May 31, 2020</v>
      </c>
      <c r="I192" s="19">
        <v>8.0</v>
      </c>
    </row>
    <row r="193" ht="26.25" customHeight="1">
      <c r="A193" s="17" t="b">
        <v>0</v>
      </c>
      <c r="B193" s="11" t="s">
        <v>1044</v>
      </c>
      <c r="C193" s="20" t="s">
        <v>1000</v>
      </c>
      <c r="D193" s="17">
        <v>1.0</v>
      </c>
      <c r="E193" s="19" t="s">
        <v>1001</v>
      </c>
      <c r="F193" s="17">
        <f t="shared" si="10"/>
        <v>7</v>
      </c>
      <c r="G193" s="18" t="s">
        <v>1045</v>
      </c>
      <c r="H193" s="15" t="str">
        <f>VLOOKUP(I193,Sheet4!$A$1:$C$14,3,FALSE)</f>
        <v>Week of May 31, 2020</v>
      </c>
      <c r="I193" s="19">
        <v>8.0</v>
      </c>
    </row>
    <row r="194" ht="26.25" customHeight="1">
      <c r="A194" s="17" t="b">
        <v>0</v>
      </c>
      <c r="B194" s="11" t="s">
        <v>1051</v>
      </c>
      <c r="C194" s="20" t="s">
        <v>1000</v>
      </c>
      <c r="D194" s="17">
        <v>1.0</v>
      </c>
      <c r="E194" s="19" t="s">
        <v>1001</v>
      </c>
      <c r="F194" s="17">
        <f t="shared" si="10"/>
        <v>8</v>
      </c>
      <c r="G194" s="18" t="s">
        <v>1052</v>
      </c>
      <c r="H194" s="15" t="str">
        <f>VLOOKUP(I194,Sheet4!$A$1:$C$14,3,FALSE)</f>
        <v>Week of May 31, 2020</v>
      </c>
      <c r="I194" s="19">
        <v>8.0</v>
      </c>
    </row>
    <row r="195" ht="26.25" customHeight="1">
      <c r="A195" s="17" t="b">
        <v>0</v>
      </c>
      <c r="B195" s="11" t="s">
        <v>1057</v>
      </c>
      <c r="C195" s="20" t="s">
        <v>1000</v>
      </c>
      <c r="D195" s="17">
        <v>1.0</v>
      </c>
      <c r="E195" s="19" t="s">
        <v>1001</v>
      </c>
      <c r="F195" s="17">
        <f t="shared" si="10"/>
        <v>9</v>
      </c>
      <c r="G195" s="18" t="s">
        <v>1058</v>
      </c>
      <c r="H195" s="15" t="str">
        <f>VLOOKUP(I195,Sheet4!$A$1:$C$14,3,FALSE)</f>
        <v>Week of May 31, 2020</v>
      </c>
      <c r="I195" s="19">
        <v>8.0</v>
      </c>
    </row>
    <row r="196" ht="26.25" customHeight="1">
      <c r="A196" s="17" t="b">
        <v>0</v>
      </c>
      <c r="B196" s="11" t="s">
        <v>1062</v>
      </c>
      <c r="C196" s="20" t="s">
        <v>1000</v>
      </c>
      <c r="D196" s="17">
        <v>1.0</v>
      </c>
      <c r="E196" s="19" t="s">
        <v>1001</v>
      </c>
      <c r="F196" s="17">
        <f t="shared" si="10"/>
        <v>10</v>
      </c>
      <c r="G196" s="18" t="s">
        <v>1064</v>
      </c>
      <c r="H196" s="15" t="str">
        <f>VLOOKUP(I196,Sheet4!$A$1:$C$14,3,FALSE)</f>
        <v>Week of May 31, 2020</v>
      </c>
      <c r="I196" s="19">
        <v>8.0</v>
      </c>
    </row>
    <row r="197" ht="26.25" customHeight="1">
      <c r="A197" s="17" t="b">
        <v>0</v>
      </c>
      <c r="B197" s="11" t="s">
        <v>1068</v>
      </c>
      <c r="C197" s="20" t="s">
        <v>1000</v>
      </c>
      <c r="D197" s="17">
        <v>1.0</v>
      </c>
      <c r="E197" s="19" t="s">
        <v>1001</v>
      </c>
      <c r="F197" s="17">
        <f t="shared" si="10"/>
        <v>11</v>
      </c>
      <c r="G197" s="18" t="s">
        <v>1070</v>
      </c>
      <c r="H197" s="15" t="str">
        <f>VLOOKUP(I197,Sheet4!$A$1:$C$14,3,FALSE)</f>
        <v>Week of May 31, 2020</v>
      </c>
      <c r="I197" s="19">
        <v>8.0</v>
      </c>
    </row>
    <row r="198" ht="26.25" customHeight="1">
      <c r="A198" s="17" t="b">
        <v>0</v>
      </c>
      <c r="B198" s="11" t="s">
        <v>1074</v>
      </c>
      <c r="C198" s="20" t="s">
        <v>1000</v>
      </c>
      <c r="D198" s="17">
        <v>1.0</v>
      </c>
      <c r="E198" s="19" t="s">
        <v>1001</v>
      </c>
      <c r="F198" s="17">
        <f t="shared" si="10"/>
        <v>12</v>
      </c>
      <c r="G198" s="18" t="s">
        <v>1076</v>
      </c>
      <c r="H198" s="15" t="str">
        <f>VLOOKUP(I198,Sheet4!$A$1:$C$14,3,FALSE)</f>
        <v>Week of May 31, 2020</v>
      </c>
      <c r="I198" s="19">
        <v>8.0</v>
      </c>
    </row>
    <row r="199" ht="26.25" customHeight="1">
      <c r="A199" s="17" t="b">
        <v>0</v>
      </c>
      <c r="B199" s="11" t="s">
        <v>1080</v>
      </c>
      <c r="C199" s="20" t="s">
        <v>1000</v>
      </c>
      <c r="D199" s="17">
        <v>1.0</v>
      </c>
      <c r="E199" s="19" t="s">
        <v>1001</v>
      </c>
      <c r="F199" s="17">
        <f t="shared" si="10"/>
        <v>13</v>
      </c>
      <c r="G199" s="18" t="s">
        <v>1082</v>
      </c>
      <c r="H199" s="15" t="str">
        <f>VLOOKUP(I199,Sheet4!$A$1:$C$14,3,FALSE)</f>
        <v>Week of May 31, 2020</v>
      </c>
      <c r="I199" s="19">
        <v>8.0</v>
      </c>
    </row>
    <row r="200" ht="26.25" customHeight="1">
      <c r="A200" s="17" t="b">
        <v>0</v>
      </c>
      <c r="B200" s="11" t="s">
        <v>1088</v>
      </c>
      <c r="C200" s="20" t="s">
        <v>1000</v>
      </c>
      <c r="D200" s="17">
        <v>1.0</v>
      </c>
      <c r="E200" s="19" t="s">
        <v>1001</v>
      </c>
      <c r="F200" s="17">
        <f t="shared" si="10"/>
        <v>14</v>
      </c>
      <c r="G200" s="18" t="s">
        <v>1090</v>
      </c>
      <c r="H200" s="15" t="str">
        <f>VLOOKUP(I200,Sheet4!$A$1:$C$14,3,FALSE)</f>
        <v>Week of May 31, 2020</v>
      </c>
      <c r="I200" s="19">
        <v>8.0</v>
      </c>
    </row>
    <row r="201" ht="26.25" customHeight="1">
      <c r="A201" s="17" t="b">
        <v>0</v>
      </c>
      <c r="B201" s="11" t="s">
        <v>1098</v>
      </c>
      <c r="C201" s="20" t="s">
        <v>1000</v>
      </c>
      <c r="D201" s="17">
        <v>1.0</v>
      </c>
      <c r="E201" s="19" t="s">
        <v>1001</v>
      </c>
      <c r="F201" s="17">
        <f t="shared" si="10"/>
        <v>15</v>
      </c>
      <c r="G201" s="18" t="s">
        <v>1100</v>
      </c>
      <c r="H201" s="15" t="str">
        <f>VLOOKUP(I201,Sheet4!$A$1:$C$14,3,FALSE)</f>
        <v>Week of May 31, 2020</v>
      </c>
      <c r="I201" s="19">
        <v>8.0</v>
      </c>
    </row>
    <row r="202" ht="26.25" customHeight="1">
      <c r="A202" s="17" t="b">
        <v>0</v>
      </c>
      <c r="B202" s="11" t="s">
        <v>1105</v>
      </c>
      <c r="C202" s="20" t="s">
        <v>1000</v>
      </c>
      <c r="D202" s="17">
        <v>1.0</v>
      </c>
      <c r="E202" s="19" t="s">
        <v>1001</v>
      </c>
      <c r="F202" s="17">
        <f t="shared" si="10"/>
        <v>16</v>
      </c>
      <c r="G202" s="18" t="s">
        <v>1106</v>
      </c>
      <c r="H202" s="15" t="str">
        <f>VLOOKUP(I202,Sheet4!$A$1:$C$14,3,FALSE)</f>
        <v>Week of May 31, 2020</v>
      </c>
      <c r="I202" s="19">
        <v>8.0</v>
      </c>
    </row>
    <row r="203" ht="26.25" customHeight="1">
      <c r="A203" s="17" t="b">
        <v>0</v>
      </c>
      <c r="B203" s="11" t="s">
        <v>1110</v>
      </c>
      <c r="C203" s="20" t="s">
        <v>1000</v>
      </c>
      <c r="D203" s="17">
        <v>1.0</v>
      </c>
      <c r="E203" s="19" t="s">
        <v>1001</v>
      </c>
      <c r="F203" s="17">
        <f t="shared" si="10"/>
        <v>17</v>
      </c>
      <c r="G203" s="18" t="s">
        <v>1112</v>
      </c>
      <c r="H203" s="15" t="str">
        <f>VLOOKUP(I203,Sheet4!$A$1:$C$14,3,FALSE)</f>
        <v>Week of May 31, 2020</v>
      </c>
      <c r="I203" s="19">
        <v>8.0</v>
      </c>
    </row>
    <row r="204" ht="26.25" customHeight="1">
      <c r="A204" s="17" t="b">
        <v>0</v>
      </c>
      <c r="B204" s="11" t="s">
        <v>1118</v>
      </c>
      <c r="C204" s="20" t="s">
        <v>1000</v>
      </c>
      <c r="D204" s="17">
        <v>2.0</v>
      </c>
      <c r="E204" s="19" t="s">
        <v>1119</v>
      </c>
      <c r="F204" s="17">
        <v>1.0</v>
      </c>
      <c r="G204" s="18" t="s">
        <v>1120</v>
      </c>
      <c r="H204" s="15" t="str">
        <f>VLOOKUP(I204,Sheet4!$A$1:$C$14,3,FALSE)</f>
        <v>Week of June 7, 2020</v>
      </c>
      <c r="I204" s="19">
        <v>9.0</v>
      </c>
    </row>
    <row r="205" ht="26.25" customHeight="1">
      <c r="A205" s="17" t="b">
        <v>0</v>
      </c>
      <c r="B205" s="11" t="s">
        <v>1125</v>
      </c>
      <c r="C205" s="20" t="s">
        <v>1000</v>
      </c>
      <c r="D205" s="17">
        <v>2.0</v>
      </c>
      <c r="E205" s="19" t="s">
        <v>1119</v>
      </c>
      <c r="F205" s="17">
        <f t="shared" ref="F205:F230" si="11">F204+1</f>
        <v>2</v>
      </c>
      <c r="G205" s="18" t="s">
        <v>1128</v>
      </c>
      <c r="H205" s="15" t="str">
        <f>VLOOKUP(I205,Sheet4!$A$1:$C$14,3,FALSE)</f>
        <v>Week of June 7, 2020</v>
      </c>
      <c r="I205" s="19">
        <v>9.0</v>
      </c>
    </row>
    <row r="206" ht="26.25" customHeight="1">
      <c r="A206" s="17" t="b">
        <v>0</v>
      </c>
      <c r="B206" s="11" t="s">
        <v>1132</v>
      </c>
      <c r="C206" s="20" t="s">
        <v>1000</v>
      </c>
      <c r="D206" s="17">
        <v>2.0</v>
      </c>
      <c r="E206" s="19" t="s">
        <v>1119</v>
      </c>
      <c r="F206" s="17">
        <f t="shared" si="11"/>
        <v>3</v>
      </c>
      <c r="G206" s="18" t="s">
        <v>1136</v>
      </c>
      <c r="H206" s="15" t="str">
        <f>VLOOKUP(I206,Sheet4!$A$1:$C$14,3,FALSE)</f>
        <v>Week of June 7, 2020</v>
      </c>
      <c r="I206" s="19">
        <v>9.0</v>
      </c>
    </row>
    <row r="207" ht="26.25" customHeight="1">
      <c r="A207" s="17" t="b">
        <v>0</v>
      </c>
      <c r="B207" s="11" t="s">
        <v>1140</v>
      </c>
      <c r="C207" s="20" t="s">
        <v>1000</v>
      </c>
      <c r="D207" s="17">
        <v>2.0</v>
      </c>
      <c r="E207" s="19" t="s">
        <v>1119</v>
      </c>
      <c r="F207" s="17">
        <f t="shared" si="11"/>
        <v>4</v>
      </c>
      <c r="G207" s="18" t="s">
        <v>1142</v>
      </c>
      <c r="H207" s="15" t="str">
        <f>VLOOKUP(I207,Sheet4!$A$1:$C$14,3,FALSE)</f>
        <v>Week of June 7, 2020</v>
      </c>
      <c r="I207" s="19">
        <v>9.0</v>
      </c>
    </row>
    <row r="208" ht="26.25" customHeight="1">
      <c r="A208" s="17" t="b">
        <v>0</v>
      </c>
      <c r="B208" s="11" t="s">
        <v>1145</v>
      </c>
      <c r="C208" s="20" t="s">
        <v>1000</v>
      </c>
      <c r="D208" s="17">
        <v>2.0</v>
      </c>
      <c r="E208" s="19" t="s">
        <v>1119</v>
      </c>
      <c r="F208" s="17">
        <f t="shared" si="11"/>
        <v>5</v>
      </c>
      <c r="G208" s="18" t="s">
        <v>1146</v>
      </c>
      <c r="H208" s="15" t="str">
        <f>VLOOKUP(I208,Sheet4!$A$1:$C$14,3,FALSE)</f>
        <v>Week of June 7, 2020</v>
      </c>
      <c r="I208" s="19">
        <v>9.0</v>
      </c>
    </row>
    <row r="209" ht="26.25" customHeight="1">
      <c r="A209" s="17" t="b">
        <v>0</v>
      </c>
      <c r="B209" s="11" t="s">
        <v>1149</v>
      </c>
      <c r="C209" s="20" t="s">
        <v>1000</v>
      </c>
      <c r="D209" s="17">
        <v>2.0</v>
      </c>
      <c r="E209" s="19" t="s">
        <v>1119</v>
      </c>
      <c r="F209" s="17">
        <f t="shared" si="11"/>
        <v>6</v>
      </c>
      <c r="G209" s="18" t="s">
        <v>1150</v>
      </c>
      <c r="H209" s="15" t="str">
        <f>VLOOKUP(I209,Sheet4!$A$1:$C$14,3,FALSE)</f>
        <v>Week of June 7, 2020</v>
      </c>
      <c r="I209" s="19">
        <v>9.0</v>
      </c>
    </row>
    <row r="210" ht="26.25" customHeight="1">
      <c r="A210" s="17" t="b">
        <v>0</v>
      </c>
      <c r="B210" s="11" t="s">
        <v>1153</v>
      </c>
      <c r="C210" s="20" t="s">
        <v>1000</v>
      </c>
      <c r="D210" s="17">
        <v>2.0</v>
      </c>
      <c r="E210" s="19" t="s">
        <v>1119</v>
      </c>
      <c r="F210" s="17">
        <f t="shared" si="11"/>
        <v>7</v>
      </c>
      <c r="G210" s="18" t="s">
        <v>1154</v>
      </c>
      <c r="H210" s="15" t="str">
        <f>VLOOKUP(I210,Sheet4!$A$1:$C$14,3,FALSE)</f>
        <v>Week of June 7, 2020</v>
      </c>
      <c r="I210" s="19">
        <v>9.0</v>
      </c>
    </row>
    <row r="211" ht="26.25" customHeight="1">
      <c r="A211" s="17" t="b">
        <v>0</v>
      </c>
      <c r="B211" s="11" t="s">
        <v>1159</v>
      </c>
      <c r="C211" s="20" t="s">
        <v>1000</v>
      </c>
      <c r="D211" s="17">
        <v>2.0</v>
      </c>
      <c r="E211" s="19" t="s">
        <v>1119</v>
      </c>
      <c r="F211" s="17">
        <f t="shared" si="11"/>
        <v>8</v>
      </c>
      <c r="G211" s="18" t="s">
        <v>450</v>
      </c>
      <c r="H211" s="15" t="str">
        <f>VLOOKUP(I211,Sheet4!$A$1:$C$14,3,FALSE)</f>
        <v>Week of June 7, 2020</v>
      </c>
      <c r="I211" s="19">
        <v>9.0</v>
      </c>
    </row>
    <row r="212" ht="26.25" customHeight="1">
      <c r="A212" s="17" t="b">
        <v>0</v>
      </c>
      <c r="B212" s="11" t="s">
        <v>1162</v>
      </c>
      <c r="C212" s="20" t="s">
        <v>1000</v>
      </c>
      <c r="D212" s="17">
        <v>2.0</v>
      </c>
      <c r="E212" s="19" t="s">
        <v>1119</v>
      </c>
      <c r="F212" s="17">
        <f t="shared" si="11"/>
        <v>9</v>
      </c>
      <c r="G212" s="18" t="s">
        <v>1163</v>
      </c>
      <c r="H212" s="15" t="str">
        <f>VLOOKUP(I212,Sheet4!$A$1:$C$14,3,FALSE)</f>
        <v>Week of June 7, 2020</v>
      </c>
      <c r="I212" s="19">
        <v>9.0</v>
      </c>
    </row>
    <row r="213" ht="26.25" customHeight="1">
      <c r="A213" s="17" t="b">
        <v>0</v>
      </c>
      <c r="B213" s="11" t="s">
        <v>1167</v>
      </c>
      <c r="C213" s="20" t="s">
        <v>1000</v>
      </c>
      <c r="D213" s="17">
        <v>2.0</v>
      </c>
      <c r="E213" s="19" t="s">
        <v>1119</v>
      </c>
      <c r="F213" s="17">
        <f t="shared" si="11"/>
        <v>10</v>
      </c>
      <c r="G213" s="18" t="s">
        <v>1169</v>
      </c>
      <c r="H213" s="15" t="str">
        <f>VLOOKUP(I213,Sheet4!$A$1:$C$14,3,FALSE)</f>
        <v>Week of June 7, 2020</v>
      </c>
      <c r="I213" s="19">
        <v>9.0</v>
      </c>
    </row>
    <row r="214" ht="26.25" customHeight="1">
      <c r="A214" s="17" t="b">
        <v>0</v>
      </c>
      <c r="B214" s="11" t="s">
        <v>1172</v>
      </c>
      <c r="C214" s="20" t="s">
        <v>1000</v>
      </c>
      <c r="D214" s="17">
        <v>2.0</v>
      </c>
      <c r="E214" s="19" t="s">
        <v>1119</v>
      </c>
      <c r="F214" s="17">
        <f t="shared" si="11"/>
        <v>11</v>
      </c>
      <c r="G214" s="18" t="s">
        <v>1173</v>
      </c>
      <c r="H214" s="15" t="str">
        <f>VLOOKUP(I214,Sheet4!$A$1:$C$14,3,FALSE)</f>
        <v>Week of June 7, 2020</v>
      </c>
      <c r="I214" s="19">
        <v>9.0</v>
      </c>
    </row>
    <row r="215" ht="26.25" customHeight="1">
      <c r="A215" s="17" t="b">
        <v>0</v>
      </c>
      <c r="B215" s="11" t="s">
        <v>1177</v>
      </c>
      <c r="C215" s="20" t="s">
        <v>1000</v>
      </c>
      <c r="D215" s="17">
        <v>2.0</v>
      </c>
      <c r="E215" s="19" t="s">
        <v>1119</v>
      </c>
      <c r="F215" s="17">
        <f t="shared" si="11"/>
        <v>12</v>
      </c>
      <c r="G215" s="18" t="s">
        <v>1178</v>
      </c>
      <c r="H215" s="15" t="str">
        <f>VLOOKUP(I215,Sheet4!$A$1:$C$14,3,FALSE)</f>
        <v>Week of June 7, 2020</v>
      </c>
      <c r="I215" s="19">
        <v>9.0</v>
      </c>
    </row>
    <row r="216" ht="26.25" customHeight="1">
      <c r="A216" s="17" t="b">
        <v>0</v>
      </c>
      <c r="B216" s="11" t="s">
        <v>1181</v>
      </c>
      <c r="C216" s="20" t="s">
        <v>1000</v>
      </c>
      <c r="D216" s="17">
        <v>2.0</v>
      </c>
      <c r="E216" s="19" t="s">
        <v>1119</v>
      </c>
      <c r="F216" s="17">
        <f t="shared" si="11"/>
        <v>13</v>
      </c>
      <c r="G216" s="18" t="s">
        <v>1182</v>
      </c>
      <c r="H216" s="15" t="str">
        <f>VLOOKUP(I216,Sheet4!$A$1:$C$14,3,FALSE)</f>
        <v>Week of June 7, 2020</v>
      </c>
      <c r="I216" s="19">
        <v>9.0</v>
      </c>
    </row>
    <row r="217" ht="26.25" customHeight="1">
      <c r="A217" s="17" t="b">
        <v>0</v>
      </c>
      <c r="B217" s="11" t="s">
        <v>1185</v>
      </c>
      <c r="C217" s="20" t="s">
        <v>1000</v>
      </c>
      <c r="D217" s="17">
        <v>2.0</v>
      </c>
      <c r="E217" s="19" t="s">
        <v>1119</v>
      </c>
      <c r="F217" s="17">
        <f t="shared" si="11"/>
        <v>14</v>
      </c>
      <c r="G217" s="18" t="s">
        <v>1187</v>
      </c>
      <c r="H217" s="15" t="str">
        <f>VLOOKUP(I217,Sheet4!$A$1:$C$14,3,FALSE)</f>
        <v>Week of June 7, 2020</v>
      </c>
      <c r="I217" s="19">
        <v>9.0</v>
      </c>
    </row>
    <row r="218" ht="26.25" customHeight="1">
      <c r="A218" s="17" t="b">
        <v>0</v>
      </c>
      <c r="B218" s="11" t="s">
        <v>1192</v>
      </c>
      <c r="C218" s="20" t="s">
        <v>1000</v>
      </c>
      <c r="D218" s="17">
        <v>2.0</v>
      </c>
      <c r="E218" s="19" t="s">
        <v>1119</v>
      </c>
      <c r="F218" s="17">
        <f t="shared" si="11"/>
        <v>15</v>
      </c>
      <c r="G218" s="18" t="s">
        <v>1195</v>
      </c>
      <c r="H218" s="15" t="str">
        <f>VLOOKUP(I218,Sheet4!$A$1:$C$14,3,FALSE)</f>
        <v>Week of June 7, 2020</v>
      </c>
      <c r="I218" s="19">
        <v>9.0</v>
      </c>
    </row>
    <row r="219" ht="26.25" customHeight="1">
      <c r="A219" s="17" t="b">
        <v>0</v>
      </c>
      <c r="B219" s="11" t="s">
        <v>1197</v>
      </c>
      <c r="C219" s="20" t="s">
        <v>1000</v>
      </c>
      <c r="D219" s="17">
        <v>2.0</v>
      </c>
      <c r="E219" s="19" t="s">
        <v>1119</v>
      </c>
      <c r="F219" s="17">
        <f t="shared" si="11"/>
        <v>16</v>
      </c>
      <c r="G219" s="18" t="s">
        <v>1199</v>
      </c>
      <c r="H219" s="15" t="str">
        <f>VLOOKUP(I219,Sheet4!$A$1:$C$14,3,FALSE)</f>
        <v>Week of June 7, 2020</v>
      </c>
      <c r="I219" s="19">
        <v>9.0</v>
      </c>
    </row>
    <row r="220" ht="26.25" customHeight="1">
      <c r="A220" s="17" t="b">
        <v>0</v>
      </c>
      <c r="B220" s="11" t="s">
        <v>1201</v>
      </c>
      <c r="C220" s="20" t="s">
        <v>1000</v>
      </c>
      <c r="D220" s="17">
        <v>2.0</v>
      </c>
      <c r="E220" s="19" t="s">
        <v>1119</v>
      </c>
      <c r="F220" s="17">
        <f t="shared" si="11"/>
        <v>17</v>
      </c>
      <c r="G220" s="18" t="s">
        <v>1203</v>
      </c>
      <c r="H220" s="15" t="str">
        <f>VLOOKUP(I220,Sheet4!$A$1:$C$14,3,FALSE)</f>
        <v>Week of June 7, 2020</v>
      </c>
      <c r="I220" s="19">
        <v>9.0</v>
      </c>
    </row>
    <row r="221" ht="26.25" customHeight="1">
      <c r="A221" s="17" t="b">
        <v>0</v>
      </c>
      <c r="B221" s="11" t="s">
        <v>1206</v>
      </c>
      <c r="C221" s="20" t="s">
        <v>1000</v>
      </c>
      <c r="D221" s="17">
        <v>2.0</v>
      </c>
      <c r="E221" s="19" t="s">
        <v>1119</v>
      </c>
      <c r="F221" s="17">
        <f t="shared" si="11"/>
        <v>18</v>
      </c>
      <c r="G221" s="18" t="s">
        <v>1208</v>
      </c>
      <c r="H221" s="15" t="str">
        <f>VLOOKUP(I221,Sheet4!$A$1:$C$14,3,FALSE)</f>
        <v>Week of June 7, 2020</v>
      </c>
      <c r="I221" s="19">
        <v>9.0</v>
      </c>
    </row>
    <row r="222" ht="26.25" customHeight="1">
      <c r="A222" s="17" t="b">
        <v>0</v>
      </c>
      <c r="B222" s="11" t="s">
        <v>1212</v>
      </c>
      <c r="C222" s="20" t="s">
        <v>1000</v>
      </c>
      <c r="D222" s="17">
        <v>2.0</v>
      </c>
      <c r="E222" s="19" t="s">
        <v>1119</v>
      </c>
      <c r="F222" s="17">
        <f t="shared" si="11"/>
        <v>19</v>
      </c>
      <c r="G222" s="18" t="s">
        <v>1213</v>
      </c>
      <c r="H222" s="15" t="str">
        <f>VLOOKUP(I222,Sheet4!$A$1:$C$14,3,FALSE)</f>
        <v>Week of June 7, 2020</v>
      </c>
      <c r="I222" s="19">
        <v>9.0</v>
      </c>
    </row>
    <row r="223" ht="26.25" customHeight="1">
      <c r="A223" s="17" t="b">
        <v>0</v>
      </c>
      <c r="B223" s="11" t="s">
        <v>1216</v>
      </c>
      <c r="C223" s="20" t="s">
        <v>1000</v>
      </c>
      <c r="D223" s="17">
        <v>2.0</v>
      </c>
      <c r="E223" s="19" t="s">
        <v>1119</v>
      </c>
      <c r="F223" s="17">
        <f t="shared" si="11"/>
        <v>20</v>
      </c>
      <c r="G223" s="18" t="s">
        <v>1219</v>
      </c>
      <c r="H223" s="15" t="str">
        <f>VLOOKUP(I223,Sheet4!$A$1:$C$14,3,FALSE)</f>
        <v>Week of June 7, 2020</v>
      </c>
      <c r="I223" s="19">
        <v>9.0</v>
      </c>
    </row>
    <row r="224" ht="26.25" customHeight="1">
      <c r="A224" s="17" t="b">
        <v>0</v>
      </c>
      <c r="B224" s="11" t="s">
        <v>1222</v>
      </c>
      <c r="C224" s="20" t="s">
        <v>1000</v>
      </c>
      <c r="D224" s="17">
        <v>2.0</v>
      </c>
      <c r="E224" s="19" t="s">
        <v>1119</v>
      </c>
      <c r="F224" s="17">
        <f t="shared" si="11"/>
        <v>21</v>
      </c>
      <c r="G224" s="18" t="s">
        <v>1227</v>
      </c>
      <c r="H224" s="15" t="str">
        <f>VLOOKUP(I224,Sheet4!$A$1:$C$14,3,FALSE)</f>
        <v>Week of June 7, 2020</v>
      </c>
      <c r="I224" s="19">
        <v>9.0</v>
      </c>
    </row>
    <row r="225" ht="26.25" customHeight="1">
      <c r="A225" s="17" t="b">
        <v>0</v>
      </c>
      <c r="B225" s="11" t="s">
        <v>1230</v>
      </c>
      <c r="C225" s="20" t="s">
        <v>1000</v>
      </c>
      <c r="D225" s="17">
        <v>2.0</v>
      </c>
      <c r="E225" s="19" t="s">
        <v>1119</v>
      </c>
      <c r="F225" s="17">
        <f t="shared" si="11"/>
        <v>22</v>
      </c>
      <c r="G225" s="18" t="s">
        <v>1233</v>
      </c>
      <c r="H225" s="15" t="str">
        <f>VLOOKUP(I225,Sheet4!$A$1:$C$14,3,FALSE)</f>
        <v>Week of June 7, 2020</v>
      </c>
      <c r="I225" s="19">
        <v>9.0</v>
      </c>
    </row>
    <row r="226" ht="26.25" customHeight="1">
      <c r="A226" s="17" t="b">
        <v>0</v>
      </c>
      <c r="B226" s="11" t="s">
        <v>1237</v>
      </c>
      <c r="C226" s="20" t="s">
        <v>1000</v>
      </c>
      <c r="D226" s="17">
        <v>2.0</v>
      </c>
      <c r="E226" s="19" t="s">
        <v>1119</v>
      </c>
      <c r="F226" s="17">
        <f t="shared" si="11"/>
        <v>23</v>
      </c>
      <c r="G226" s="18" t="s">
        <v>1239</v>
      </c>
      <c r="H226" s="15" t="str">
        <f>VLOOKUP(I226,Sheet4!$A$1:$C$14,3,FALSE)</f>
        <v>Week of June 7, 2020</v>
      </c>
      <c r="I226" s="19">
        <v>9.0</v>
      </c>
    </row>
    <row r="227" ht="26.25" customHeight="1">
      <c r="A227" s="17" t="b">
        <v>0</v>
      </c>
      <c r="B227" s="11" t="s">
        <v>1243</v>
      </c>
      <c r="C227" s="20" t="s">
        <v>1000</v>
      </c>
      <c r="D227" s="17">
        <v>2.0</v>
      </c>
      <c r="E227" s="19" t="s">
        <v>1119</v>
      </c>
      <c r="F227" s="17">
        <f t="shared" si="11"/>
        <v>24</v>
      </c>
      <c r="G227" s="18" t="s">
        <v>1246</v>
      </c>
      <c r="H227" s="15" t="str">
        <f>VLOOKUP(I227,Sheet4!$A$1:$C$14,3,FALSE)</f>
        <v>Week of June 7, 2020</v>
      </c>
      <c r="I227" s="19">
        <v>9.0</v>
      </c>
    </row>
    <row r="228" ht="26.25" customHeight="1">
      <c r="A228" s="17" t="b">
        <v>0</v>
      </c>
      <c r="B228" s="11" t="s">
        <v>1249</v>
      </c>
      <c r="C228" s="20" t="s">
        <v>1000</v>
      </c>
      <c r="D228" s="17">
        <v>2.0</v>
      </c>
      <c r="E228" s="19" t="s">
        <v>1119</v>
      </c>
      <c r="F228" s="17">
        <f t="shared" si="11"/>
        <v>25</v>
      </c>
      <c r="G228" s="18" t="s">
        <v>1252</v>
      </c>
      <c r="H228" s="15" t="str">
        <f>VLOOKUP(I228,Sheet4!$A$1:$C$14,3,FALSE)</f>
        <v>Week of June 7, 2020</v>
      </c>
      <c r="I228" s="19">
        <v>9.0</v>
      </c>
    </row>
    <row r="229" ht="26.25" customHeight="1">
      <c r="A229" s="17" t="b">
        <v>0</v>
      </c>
      <c r="B229" s="11" t="s">
        <v>1256</v>
      </c>
      <c r="C229" s="20" t="s">
        <v>1000</v>
      </c>
      <c r="D229" s="17">
        <v>2.0</v>
      </c>
      <c r="E229" s="19" t="s">
        <v>1119</v>
      </c>
      <c r="F229" s="17">
        <f t="shared" si="11"/>
        <v>26</v>
      </c>
      <c r="G229" s="18" t="s">
        <v>1258</v>
      </c>
      <c r="H229" s="15" t="str">
        <f>VLOOKUP(I229,Sheet4!$A$1:$C$14,3,FALSE)</f>
        <v>Week of June 7, 2020</v>
      </c>
      <c r="I229" s="19">
        <v>9.0</v>
      </c>
    </row>
    <row r="230" ht="26.25" customHeight="1">
      <c r="A230" s="17" t="b">
        <v>0</v>
      </c>
      <c r="B230" s="11" t="s">
        <v>1263</v>
      </c>
      <c r="C230" s="20" t="s">
        <v>1000</v>
      </c>
      <c r="D230" s="17">
        <v>2.0</v>
      </c>
      <c r="E230" s="19" t="s">
        <v>1119</v>
      </c>
      <c r="F230" s="17">
        <f t="shared" si="11"/>
        <v>27</v>
      </c>
      <c r="G230" s="18" t="s">
        <v>1264</v>
      </c>
      <c r="H230" s="15" t="str">
        <f>VLOOKUP(I230,Sheet4!$A$1:$C$14,3,FALSE)</f>
        <v>Week of June 7, 2020</v>
      </c>
      <c r="I230" s="19">
        <v>9.0</v>
      </c>
    </row>
    <row r="231" ht="26.25" customHeight="1">
      <c r="A231" s="17" t="b">
        <v>0</v>
      </c>
      <c r="B231" s="11" t="s">
        <v>1270</v>
      </c>
      <c r="C231" s="20" t="s">
        <v>1000</v>
      </c>
      <c r="D231" s="17">
        <v>3.0</v>
      </c>
      <c r="E231" s="19" t="s">
        <v>1274</v>
      </c>
      <c r="F231" s="17">
        <v>1.0</v>
      </c>
      <c r="G231" s="18" t="s">
        <v>1275</v>
      </c>
      <c r="H231" s="15" t="str">
        <f>VLOOKUP(I231,Sheet4!$A$1:$C$14,3,FALSE)</f>
        <v>Week of June 14, 2020</v>
      </c>
      <c r="I231" s="19">
        <v>10.0</v>
      </c>
    </row>
    <row r="232" ht="26.25" customHeight="1">
      <c r="A232" s="17" t="b">
        <v>0</v>
      </c>
      <c r="B232" s="11" t="s">
        <v>1282</v>
      </c>
      <c r="C232" s="20" t="s">
        <v>1000</v>
      </c>
      <c r="D232" s="17">
        <v>3.0</v>
      </c>
      <c r="E232" s="19" t="s">
        <v>1274</v>
      </c>
      <c r="F232" s="17">
        <f t="shared" ref="F232:F261" si="12">F231+1</f>
        <v>2</v>
      </c>
      <c r="G232" s="18" t="s">
        <v>1286</v>
      </c>
      <c r="H232" s="15" t="str">
        <f>VLOOKUP(I232,Sheet4!$A$1:$C$14,3,FALSE)</f>
        <v>Week of June 14, 2020</v>
      </c>
      <c r="I232" s="19">
        <v>10.0</v>
      </c>
    </row>
    <row r="233" ht="26.25" customHeight="1">
      <c r="A233" s="17" t="b">
        <v>0</v>
      </c>
      <c r="B233" s="11" t="s">
        <v>1291</v>
      </c>
      <c r="C233" s="20" t="s">
        <v>1000</v>
      </c>
      <c r="D233" s="17">
        <v>3.0</v>
      </c>
      <c r="E233" s="19" t="s">
        <v>1274</v>
      </c>
      <c r="F233" s="17">
        <f t="shared" si="12"/>
        <v>3</v>
      </c>
      <c r="G233" s="18" t="s">
        <v>1295</v>
      </c>
      <c r="H233" s="15" t="str">
        <f>VLOOKUP(I233,Sheet4!$A$1:$C$14,3,FALSE)</f>
        <v>Week of June 14, 2020</v>
      </c>
      <c r="I233" s="19">
        <v>10.0</v>
      </c>
    </row>
    <row r="234" ht="26.25" customHeight="1">
      <c r="A234" s="17" t="b">
        <v>0</v>
      </c>
      <c r="B234" s="11" t="s">
        <v>1298</v>
      </c>
      <c r="C234" s="20" t="s">
        <v>1000</v>
      </c>
      <c r="D234" s="17">
        <v>3.0</v>
      </c>
      <c r="E234" s="19" t="s">
        <v>1274</v>
      </c>
      <c r="F234" s="17">
        <f t="shared" si="12"/>
        <v>4</v>
      </c>
      <c r="G234" s="18" t="s">
        <v>1301</v>
      </c>
      <c r="H234" s="15" t="str">
        <f>VLOOKUP(I234,Sheet4!$A$1:$C$14,3,FALSE)</f>
        <v>Week of June 14, 2020</v>
      </c>
      <c r="I234" s="19">
        <v>10.0</v>
      </c>
    </row>
    <row r="235" ht="26.25" customHeight="1">
      <c r="A235" s="17" t="b">
        <v>0</v>
      </c>
      <c r="B235" s="11" t="s">
        <v>1305</v>
      </c>
      <c r="C235" s="20" t="s">
        <v>1000</v>
      </c>
      <c r="D235" s="17">
        <v>3.0</v>
      </c>
      <c r="E235" s="19" t="s">
        <v>1274</v>
      </c>
      <c r="F235" s="17">
        <f t="shared" si="12"/>
        <v>5</v>
      </c>
      <c r="G235" s="18" t="s">
        <v>1307</v>
      </c>
      <c r="H235" s="15" t="str">
        <f>VLOOKUP(I235,Sheet4!$A$1:$C$14,3,FALSE)</f>
        <v>Week of June 14, 2020</v>
      </c>
      <c r="I235" s="19">
        <v>10.0</v>
      </c>
    </row>
    <row r="236" ht="26.25" customHeight="1">
      <c r="A236" s="17" t="b">
        <v>0</v>
      </c>
      <c r="B236" s="11" t="s">
        <v>1313</v>
      </c>
      <c r="C236" s="20" t="s">
        <v>1000</v>
      </c>
      <c r="D236" s="17">
        <v>3.0</v>
      </c>
      <c r="E236" s="19" t="s">
        <v>1274</v>
      </c>
      <c r="F236" s="17">
        <f t="shared" si="12"/>
        <v>6</v>
      </c>
      <c r="G236" s="18" t="s">
        <v>1314</v>
      </c>
      <c r="H236" s="15" t="str">
        <f>VLOOKUP(I236,Sheet4!$A$1:$C$14,3,FALSE)</f>
        <v>Week of June 14, 2020</v>
      </c>
      <c r="I236" s="19">
        <v>10.0</v>
      </c>
    </row>
    <row r="237" ht="26.25" customHeight="1">
      <c r="A237" s="17" t="b">
        <v>0</v>
      </c>
      <c r="B237" s="11" t="s">
        <v>1319</v>
      </c>
      <c r="C237" s="20" t="s">
        <v>1000</v>
      </c>
      <c r="D237" s="17">
        <v>3.0</v>
      </c>
      <c r="E237" s="19" t="s">
        <v>1274</v>
      </c>
      <c r="F237" s="17">
        <f t="shared" si="12"/>
        <v>7</v>
      </c>
      <c r="G237" s="18" t="s">
        <v>1322</v>
      </c>
      <c r="H237" s="15" t="str">
        <f>VLOOKUP(I237,Sheet4!$A$1:$C$14,3,FALSE)</f>
        <v>Week of June 14, 2020</v>
      </c>
      <c r="I237" s="19">
        <v>10.0</v>
      </c>
    </row>
    <row r="238" ht="26.25" customHeight="1">
      <c r="A238" s="17" t="b">
        <v>0</v>
      </c>
      <c r="B238" s="11" t="s">
        <v>1326</v>
      </c>
      <c r="C238" s="20" t="s">
        <v>1000</v>
      </c>
      <c r="D238" s="17">
        <v>3.0</v>
      </c>
      <c r="E238" s="19" t="s">
        <v>1274</v>
      </c>
      <c r="F238" s="17">
        <f t="shared" si="12"/>
        <v>8</v>
      </c>
      <c r="G238" s="18" t="s">
        <v>1328</v>
      </c>
      <c r="H238" s="15" t="str">
        <f>VLOOKUP(I238,Sheet4!$A$1:$C$14,3,FALSE)</f>
        <v>Week of June 14, 2020</v>
      </c>
      <c r="I238" s="19">
        <v>10.0</v>
      </c>
    </row>
    <row r="239" ht="26.25" customHeight="1">
      <c r="A239" s="17" t="b">
        <v>0</v>
      </c>
      <c r="B239" s="11" t="s">
        <v>1331</v>
      </c>
      <c r="C239" s="20" t="s">
        <v>1000</v>
      </c>
      <c r="D239" s="17">
        <v>3.0</v>
      </c>
      <c r="E239" s="19" t="s">
        <v>1274</v>
      </c>
      <c r="F239" s="17">
        <f t="shared" si="12"/>
        <v>9</v>
      </c>
      <c r="G239" s="18" t="s">
        <v>1334</v>
      </c>
      <c r="H239" s="15" t="str">
        <f>VLOOKUP(I239,Sheet4!$A$1:$C$14,3,FALSE)</f>
        <v>Week of June 14, 2020</v>
      </c>
      <c r="I239" s="19">
        <v>10.0</v>
      </c>
    </row>
    <row r="240" ht="26.25" customHeight="1">
      <c r="A240" s="17" t="b">
        <v>0</v>
      </c>
      <c r="B240" s="11" t="s">
        <v>1339</v>
      </c>
      <c r="C240" s="20" t="s">
        <v>1000</v>
      </c>
      <c r="D240" s="17">
        <v>3.0</v>
      </c>
      <c r="E240" s="19" t="s">
        <v>1274</v>
      </c>
      <c r="F240" s="17">
        <f t="shared" si="12"/>
        <v>10</v>
      </c>
      <c r="G240" s="18" t="s">
        <v>1340</v>
      </c>
      <c r="H240" s="15" t="str">
        <f>VLOOKUP(I240,Sheet4!$A$1:$C$14,3,FALSE)</f>
        <v>Week of June 14, 2020</v>
      </c>
      <c r="I240" s="19">
        <v>10.0</v>
      </c>
    </row>
    <row r="241" ht="26.25" customHeight="1">
      <c r="A241" s="17" t="b">
        <v>0</v>
      </c>
      <c r="B241" s="11" t="s">
        <v>1344</v>
      </c>
      <c r="C241" s="20" t="s">
        <v>1000</v>
      </c>
      <c r="D241" s="17">
        <v>3.0</v>
      </c>
      <c r="E241" s="19" t="s">
        <v>1274</v>
      </c>
      <c r="F241" s="17">
        <f t="shared" si="12"/>
        <v>11</v>
      </c>
      <c r="G241" s="18" t="s">
        <v>1346</v>
      </c>
      <c r="H241" s="15" t="str">
        <f>VLOOKUP(I241,Sheet4!$A$1:$C$14,3,FALSE)</f>
        <v>Week of June 14, 2020</v>
      </c>
      <c r="I241" s="19">
        <v>10.0</v>
      </c>
    </row>
    <row r="242" ht="26.25" customHeight="1">
      <c r="A242" s="17" t="b">
        <v>0</v>
      </c>
      <c r="B242" s="11" t="s">
        <v>1351</v>
      </c>
      <c r="C242" s="20" t="s">
        <v>1000</v>
      </c>
      <c r="D242" s="17">
        <v>3.0</v>
      </c>
      <c r="E242" s="19" t="s">
        <v>1274</v>
      </c>
      <c r="F242" s="17">
        <f t="shared" si="12"/>
        <v>12</v>
      </c>
      <c r="G242" s="18" t="s">
        <v>1354</v>
      </c>
      <c r="H242" s="15" t="str">
        <f>VLOOKUP(I242,Sheet4!$A$1:$C$14,3,FALSE)</f>
        <v>Week of June 14, 2020</v>
      </c>
      <c r="I242" s="19">
        <v>10.0</v>
      </c>
    </row>
    <row r="243" ht="26.25" customHeight="1">
      <c r="A243" s="17" t="b">
        <v>0</v>
      </c>
      <c r="B243" s="11" t="s">
        <v>1358</v>
      </c>
      <c r="C243" s="20" t="s">
        <v>1000</v>
      </c>
      <c r="D243" s="17">
        <v>3.0</v>
      </c>
      <c r="E243" s="19" t="s">
        <v>1274</v>
      </c>
      <c r="F243" s="17">
        <f t="shared" si="12"/>
        <v>13</v>
      </c>
      <c r="G243" s="18" t="s">
        <v>1362</v>
      </c>
      <c r="H243" s="15" t="str">
        <f>VLOOKUP(I243,Sheet4!$A$1:$C$14,3,FALSE)</f>
        <v>Week of June 14, 2020</v>
      </c>
      <c r="I243" s="19">
        <v>10.0</v>
      </c>
    </row>
    <row r="244" ht="26.25" customHeight="1">
      <c r="A244" s="17" t="b">
        <v>0</v>
      </c>
      <c r="B244" s="11" t="s">
        <v>1365</v>
      </c>
      <c r="C244" s="20" t="s">
        <v>1000</v>
      </c>
      <c r="D244" s="17">
        <v>3.0</v>
      </c>
      <c r="E244" s="19" t="s">
        <v>1274</v>
      </c>
      <c r="F244" s="17">
        <f t="shared" si="12"/>
        <v>14</v>
      </c>
      <c r="G244" s="18" t="s">
        <v>1368</v>
      </c>
      <c r="H244" s="15" t="str">
        <f>VLOOKUP(I244,Sheet4!$A$1:$C$14,3,FALSE)</f>
        <v>Week of June 14, 2020</v>
      </c>
      <c r="I244" s="19">
        <v>10.0</v>
      </c>
    </row>
    <row r="245" ht="26.25" customHeight="1">
      <c r="A245" s="17" t="b">
        <v>0</v>
      </c>
      <c r="B245" s="11" t="s">
        <v>1371</v>
      </c>
      <c r="C245" s="20" t="s">
        <v>1000</v>
      </c>
      <c r="D245" s="17">
        <v>3.0</v>
      </c>
      <c r="E245" s="19" t="s">
        <v>1274</v>
      </c>
      <c r="F245" s="17">
        <f t="shared" si="12"/>
        <v>15</v>
      </c>
      <c r="G245" s="18" t="s">
        <v>1373</v>
      </c>
      <c r="H245" s="15" t="str">
        <f>VLOOKUP(I245,Sheet4!$A$1:$C$14,3,FALSE)</f>
        <v>Week of June 14, 2020</v>
      </c>
      <c r="I245" s="19">
        <v>10.0</v>
      </c>
    </row>
    <row r="246" ht="26.25" customHeight="1">
      <c r="A246" s="17" t="b">
        <v>0</v>
      </c>
      <c r="B246" s="11" t="s">
        <v>1375</v>
      </c>
      <c r="C246" s="20" t="s">
        <v>1000</v>
      </c>
      <c r="D246" s="17">
        <v>3.0</v>
      </c>
      <c r="E246" s="19" t="s">
        <v>1274</v>
      </c>
      <c r="F246" s="17">
        <f t="shared" si="12"/>
        <v>16</v>
      </c>
      <c r="G246" s="18" t="s">
        <v>1377</v>
      </c>
      <c r="H246" s="15" t="str">
        <f>VLOOKUP(I246,Sheet4!$A$1:$C$14,3,FALSE)</f>
        <v>Week of June 14, 2020</v>
      </c>
      <c r="I246" s="19">
        <v>10.0</v>
      </c>
    </row>
    <row r="247" ht="26.25" customHeight="1">
      <c r="A247" s="17" t="b">
        <v>0</v>
      </c>
      <c r="B247" s="11" t="s">
        <v>1379</v>
      </c>
      <c r="C247" s="20" t="s">
        <v>1000</v>
      </c>
      <c r="D247" s="17">
        <v>3.0</v>
      </c>
      <c r="E247" s="19" t="s">
        <v>1274</v>
      </c>
      <c r="F247" s="17">
        <f t="shared" si="12"/>
        <v>17</v>
      </c>
      <c r="G247" s="18" t="s">
        <v>1381</v>
      </c>
      <c r="H247" s="15" t="str">
        <f>VLOOKUP(I247,Sheet4!$A$1:$C$14,3,FALSE)</f>
        <v>Week of June 14, 2020</v>
      </c>
      <c r="I247" s="19">
        <v>10.0</v>
      </c>
    </row>
    <row r="248" ht="26.25" customHeight="1">
      <c r="A248" s="17" t="b">
        <v>0</v>
      </c>
      <c r="B248" s="11" t="s">
        <v>1383</v>
      </c>
      <c r="C248" s="20" t="s">
        <v>1000</v>
      </c>
      <c r="D248" s="17">
        <v>3.0</v>
      </c>
      <c r="E248" s="19" t="s">
        <v>1274</v>
      </c>
      <c r="F248" s="17">
        <f t="shared" si="12"/>
        <v>18</v>
      </c>
      <c r="G248" s="18" t="s">
        <v>1385</v>
      </c>
      <c r="H248" s="15" t="str">
        <f>VLOOKUP(I248,Sheet4!$A$1:$C$14,3,FALSE)</f>
        <v>Week of June 14, 2020</v>
      </c>
      <c r="I248" s="19">
        <v>10.0</v>
      </c>
    </row>
    <row r="249" ht="26.25" customHeight="1">
      <c r="A249" s="17" t="b">
        <v>0</v>
      </c>
      <c r="B249" s="11" t="s">
        <v>1387</v>
      </c>
      <c r="C249" s="20" t="s">
        <v>1000</v>
      </c>
      <c r="D249" s="17">
        <v>3.0</v>
      </c>
      <c r="E249" s="19" t="s">
        <v>1274</v>
      </c>
      <c r="F249" s="17">
        <f t="shared" si="12"/>
        <v>19</v>
      </c>
      <c r="G249" s="18" t="s">
        <v>1390</v>
      </c>
      <c r="H249" s="15" t="str">
        <f>VLOOKUP(I249,Sheet4!$A$1:$C$14,3,FALSE)</f>
        <v>Week of June 14, 2020</v>
      </c>
      <c r="I249" s="19">
        <v>10.0</v>
      </c>
    </row>
    <row r="250" ht="26.25" customHeight="1">
      <c r="A250" s="17" t="b">
        <v>0</v>
      </c>
      <c r="B250" s="11" t="s">
        <v>1392</v>
      </c>
      <c r="C250" s="20" t="s">
        <v>1000</v>
      </c>
      <c r="D250" s="17">
        <v>3.0</v>
      </c>
      <c r="E250" s="19" t="s">
        <v>1274</v>
      </c>
      <c r="F250" s="17">
        <f t="shared" si="12"/>
        <v>20</v>
      </c>
      <c r="G250" s="18" t="s">
        <v>1394</v>
      </c>
      <c r="H250" s="15" t="str">
        <f>VLOOKUP(I250,Sheet4!$A$1:$C$14,3,FALSE)</f>
        <v>Week of June 14, 2020</v>
      </c>
      <c r="I250" s="19">
        <v>10.0</v>
      </c>
    </row>
    <row r="251" ht="26.25" customHeight="1">
      <c r="A251" s="17" t="b">
        <v>0</v>
      </c>
      <c r="B251" s="11" t="s">
        <v>1397</v>
      </c>
      <c r="C251" s="20" t="s">
        <v>1000</v>
      </c>
      <c r="D251" s="17">
        <v>3.0</v>
      </c>
      <c r="E251" s="19" t="s">
        <v>1274</v>
      </c>
      <c r="F251" s="17">
        <f t="shared" si="12"/>
        <v>21</v>
      </c>
      <c r="G251" s="18" t="s">
        <v>1398</v>
      </c>
      <c r="H251" s="15" t="str">
        <f>VLOOKUP(I251,Sheet4!$A$1:$C$14,3,FALSE)</f>
        <v>Week of June 14, 2020</v>
      </c>
      <c r="I251" s="19">
        <v>10.0</v>
      </c>
    </row>
    <row r="252" ht="26.25" customHeight="1">
      <c r="A252" s="17" t="b">
        <v>0</v>
      </c>
      <c r="B252" s="11" t="s">
        <v>1401</v>
      </c>
      <c r="C252" s="20" t="s">
        <v>1000</v>
      </c>
      <c r="D252" s="17">
        <v>3.0</v>
      </c>
      <c r="E252" s="19" t="s">
        <v>1274</v>
      </c>
      <c r="F252" s="17">
        <f t="shared" si="12"/>
        <v>22</v>
      </c>
      <c r="G252" s="18" t="s">
        <v>1403</v>
      </c>
      <c r="H252" s="15" t="str">
        <f>VLOOKUP(I252,Sheet4!$A$1:$C$14,3,FALSE)</f>
        <v>Week of June 14, 2020</v>
      </c>
      <c r="I252" s="19">
        <v>10.0</v>
      </c>
    </row>
    <row r="253" ht="26.25" customHeight="1">
      <c r="A253" s="17" t="b">
        <v>0</v>
      </c>
      <c r="B253" s="11" t="s">
        <v>1406</v>
      </c>
      <c r="C253" s="20" t="s">
        <v>1000</v>
      </c>
      <c r="D253" s="17">
        <v>3.0</v>
      </c>
      <c r="E253" s="19" t="s">
        <v>1274</v>
      </c>
      <c r="F253" s="17">
        <f t="shared" si="12"/>
        <v>23</v>
      </c>
      <c r="G253" s="18" t="s">
        <v>1407</v>
      </c>
      <c r="H253" s="15" t="str">
        <f>VLOOKUP(I253,Sheet4!$A$1:$C$14,3,FALSE)</f>
        <v>Week of June 14, 2020</v>
      </c>
      <c r="I253" s="19">
        <v>10.0</v>
      </c>
    </row>
    <row r="254" ht="26.25" customHeight="1">
      <c r="A254" s="17" t="b">
        <v>0</v>
      </c>
      <c r="B254" s="11" t="s">
        <v>1412</v>
      </c>
      <c r="C254" s="20" t="s">
        <v>1000</v>
      </c>
      <c r="D254" s="17">
        <v>3.0</v>
      </c>
      <c r="E254" s="19" t="s">
        <v>1274</v>
      </c>
      <c r="F254" s="17">
        <f t="shared" si="12"/>
        <v>24</v>
      </c>
      <c r="G254" s="18" t="s">
        <v>1415</v>
      </c>
      <c r="H254" s="15" t="str">
        <f>VLOOKUP(I254,Sheet4!$A$1:$C$14,3,FALSE)</f>
        <v>Week of June 14, 2020</v>
      </c>
      <c r="I254" s="19">
        <v>10.0</v>
      </c>
    </row>
    <row r="255" ht="26.25" customHeight="1">
      <c r="A255" s="17" t="b">
        <v>0</v>
      </c>
      <c r="B255" s="11" t="s">
        <v>1421</v>
      </c>
      <c r="C255" s="20" t="s">
        <v>1000</v>
      </c>
      <c r="D255" s="17">
        <v>3.0</v>
      </c>
      <c r="E255" s="19" t="s">
        <v>1274</v>
      </c>
      <c r="F255" s="17">
        <f t="shared" si="12"/>
        <v>25</v>
      </c>
      <c r="G255" s="18" t="s">
        <v>1423</v>
      </c>
      <c r="H255" s="15" t="str">
        <f>VLOOKUP(I255,Sheet4!$A$1:$C$14,3,FALSE)</f>
        <v>Week of June 14, 2020</v>
      </c>
      <c r="I255" s="19">
        <v>10.0</v>
      </c>
    </row>
    <row r="256" ht="26.25" customHeight="1">
      <c r="A256" s="17" t="b">
        <v>0</v>
      </c>
      <c r="B256" s="11" t="s">
        <v>1428</v>
      </c>
      <c r="C256" s="20" t="s">
        <v>1000</v>
      </c>
      <c r="D256" s="17">
        <v>3.0</v>
      </c>
      <c r="E256" s="19" t="s">
        <v>1274</v>
      </c>
      <c r="F256" s="17">
        <f t="shared" si="12"/>
        <v>26</v>
      </c>
      <c r="G256" s="18" t="s">
        <v>1431</v>
      </c>
      <c r="H256" s="15" t="str">
        <f>VLOOKUP(I256,Sheet4!$A$1:$C$14,3,FALSE)</f>
        <v>Week of June 14, 2020</v>
      </c>
      <c r="I256" s="19">
        <v>10.0</v>
      </c>
    </row>
    <row r="257" ht="26.25" customHeight="1">
      <c r="A257" s="17" t="b">
        <v>0</v>
      </c>
      <c r="B257" s="11" t="s">
        <v>1436</v>
      </c>
      <c r="C257" s="20" t="s">
        <v>1000</v>
      </c>
      <c r="D257" s="17">
        <v>3.0</v>
      </c>
      <c r="E257" s="19" t="s">
        <v>1274</v>
      </c>
      <c r="F257" s="17">
        <f t="shared" si="12"/>
        <v>27</v>
      </c>
      <c r="G257" s="18" t="s">
        <v>1439</v>
      </c>
      <c r="H257" s="15" t="str">
        <f>VLOOKUP(I257,Sheet4!$A$1:$C$14,3,FALSE)</f>
        <v>Week of June 14, 2020</v>
      </c>
      <c r="I257" s="19">
        <v>10.0</v>
      </c>
    </row>
    <row r="258" ht="26.25" customHeight="1">
      <c r="A258" s="17" t="b">
        <v>0</v>
      </c>
      <c r="B258" s="11" t="s">
        <v>1443</v>
      </c>
      <c r="C258" s="20" t="s">
        <v>1000</v>
      </c>
      <c r="D258" s="17">
        <v>3.0</v>
      </c>
      <c r="E258" s="19" t="s">
        <v>1274</v>
      </c>
      <c r="F258" s="17">
        <f t="shared" si="12"/>
        <v>28</v>
      </c>
      <c r="G258" s="18" t="s">
        <v>1445</v>
      </c>
      <c r="H258" s="15" t="str">
        <f>VLOOKUP(I258,Sheet4!$A$1:$C$14,3,FALSE)</f>
        <v>Week of June 14, 2020</v>
      </c>
      <c r="I258" s="19">
        <v>10.0</v>
      </c>
    </row>
    <row r="259" ht="26.25" customHeight="1">
      <c r="A259" s="17" t="b">
        <v>0</v>
      </c>
      <c r="B259" s="11" t="s">
        <v>1448</v>
      </c>
      <c r="C259" s="20" t="s">
        <v>1000</v>
      </c>
      <c r="D259" s="17">
        <v>3.0</v>
      </c>
      <c r="E259" s="19" t="s">
        <v>1274</v>
      </c>
      <c r="F259" s="17">
        <f t="shared" si="12"/>
        <v>29</v>
      </c>
      <c r="G259" s="18" t="s">
        <v>1451</v>
      </c>
      <c r="H259" s="15" t="str">
        <f>VLOOKUP(I259,Sheet4!$A$1:$C$14,3,FALSE)</f>
        <v>Week of June 14, 2020</v>
      </c>
      <c r="I259" s="19">
        <v>10.0</v>
      </c>
    </row>
    <row r="260" ht="26.25" customHeight="1">
      <c r="A260" s="17" t="b">
        <v>0</v>
      </c>
      <c r="B260" s="11" t="s">
        <v>1454</v>
      </c>
      <c r="C260" s="20" t="s">
        <v>1000</v>
      </c>
      <c r="D260" s="17">
        <v>3.0</v>
      </c>
      <c r="E260" s="19" t="s">
        <v>1274</v>
      </c>
      <c r="F260" s="17">
        <f t="shared" si="12"/>
        <v>30</v>
      </c>
      <c r="G260" s="18" t="s">
        <v>1456</v>
      </c>
      <c r="H260" s="15" t="str">
        <f>VLOOKUP(I260,Sheet4!$A$1:$C$14,3,FALSE)</f>
        <v>Week of June 14, 2020</v>
      </c>
      <c r="I260" s="19">
        <v>10.0</v>
      </c>
    </row>
    <row r="261" ht="26.25" customHeight="1">
      <c r="A261" s="17" t="b">
        <v>0</v>
      </c>
      <c r="B261" s="11" t="s">
        <v>1458</v>
      </c>
      <c r="C261" s="20" t="s">
        <v>1000</v>
      </c>
      <c r="D261" s="17">
        <v>3.0</v>
      </c>
      <c r="E261" s="19" t="s">
        <v>1274</v>
      </c>
      <c r="F261" s="17">
        <f t="shared" si="12"/>
        <v>31</v>
      </c>
      <c r="G261" s="18" t="s">
        <v>1460</v>
      </c>
      <c r="H261" s="15" t="str">
        <f>VLOOKUP(I261,Sheet4!$A$1:$C$14,3,FALSE)</f>
        <v>Week of June 14, 2020</v>
      </c>
      <c r="I261" s="19">
        <v>10.0</v>
      </c>
    </row>
    <row r="262" ht="26.25" customHeight="1">
      <c r="A262" s="17" t="b">
        <v>0</v>
      </c>
      <c r="B262" s="11" t="s">
        <v>1464</v>
      </c>
      <c r="C262" s="20" t="s">
        <v>1000</v>
      </c>
      <c r="D262" s="17">
        <v>4.0</v>
      </c>
      <c r="E262" s="19" t="s">
        <v>1465</v>
      </c>
      <c r="F262" s="17">
        <v>1.0</v>
      </c>
      <c r="G262" s="19" t="s">
        <v>1466</v>
      </c>
      <c r="H262" s="15" t="str">
        <f>VLOOKUP(I262,Sheet4!$A$1:$C$14,3,FALSE)</f>
        <v>Week of June 21, 2020</v>
      </c>
      <c r="I262" s="19">
        <v>11.0</v>
      </c>
    </row>
    <row r="263" ht="26.25" customHeight="1">
      <c r="A263" s="17" t="b">
        <v>0</v>
      </c>
      <c r="B263" s="11" t="s">
        <v>1467</v>
      </c>
      <c r="C263" s="20" t="s">
        <v>1000</v>
      </c>
      <c r="D263" s="17">
        <v>4.0</v>
      </c>
      <c r="E263" s="19" t="s">
        <v>1465</v>
      </c>
      <c r="F263" s="17">
        <f t="shared" ref="F263:F273" si="13">F262+1</f>
        <v>2</v>
      </c>
      <c r="G263" s="19" t="s">
        <v>1470</v>
      </c>
      <c r="H263" s="15" t="str">
        <f>VLOOKUP(I263,Sheet4!$A$1:$C$14,3,FALSE)</f>
        <v>Week of June 21, 2020</v>
      </c>
      <c r="I263" s="19">
        <v>11.0</v>
      </c>
    </row>
    <row r="264" ht="26.25" customHeight="1">
      <c r="A264" s="17" t="b">
        <v>0</v>
      </c>
      <c r="B264" s="11" t="s">
        <v>1474</v>
      </c>
      <c r="C264" s="20" t="s">
        <v>1000</v>
      </c>
      <c r="D264" s="17">
        <v>4.0</v>
      </c>
      <c r="E264" s="19" t="s">
        <v>1465</v>
      </c>
      <c r="F264" s="17">
        <f t="shared" si="13"/>
        <v>3</v>
      </c>
      <c r="G264" s="19" t="s">
        <v>1475</v>
      </c>
      <c r="H264" s="15" t="str">
        <f>VLOOKUP(I264,Sheet4!$A$1:$C$14,3,FALSE)</f>
        <v>Week of June 21, 2020</v>
      </c>
      <c r="I264" s="19">
        <v>11.0</v>
      </c>
    </row>
    <row r="265" ht="26.25" customHeight="1">
      <c r="A265" s="17" t="b">
        <v>0</v>
      </c>
      <c r="B265" s="11" t="s">
        <v>1478</v>
      </c>
      <c r="C265" s="20" t="s">
        <v>1000</v>
      </c>
      <c r="D265" s="17">
        <v>4.0</v>
      </c>
      <c r="E265" s="19" t="s">
        <v>1465</v>
      </c>
      <c r="F265" s="17">
        <f t="shared" si="13"/>
        <v>4</v>
      </c>
      <c r="G265" s="19" t="s">
        <v>1479</v>
      </c>
      <c r="H265" s="15" t="str">
        <f>VLOOKUP(I265,Sheet4!$A$1:$C$14,3,FALSE)</f>
        <v>Week of June 21, 2020</v>
      </c>
      <c r="I265" s="19">
        <v>11.0</v>
      </c>
    </row>
    <row r="266" ht="26.25" customHeight="1">
      <c r="A266" s="17" t="b">
        <v>0</v>
      </c>
      <c r="B266" s="11" t="s">
        <v>1482</v>
      </c>
      <c r="C266" s="20" t="s">
        <v>1000</v>
      </c>
      <c r="D266" s="17">
        <v>4.0</v>
      </c>
      <c r="E266" s="19" t="s">
        <v>1465</v>
      </c>
      <c r="F266" s="17">
        <f t="shared" si="13"/>
        <v>5</v>
      </c>
      <c r="G266" s="19" t="s">
        <v>1485</v>
      </c>
      <c r="H266" s="15" t="str">
        <f>VLOOKUP(I266,Sheet4!$A$1:$C$14,3,FALSE)</f>
        <v>Week of June 21, 2020</v>
      </c>
      <c r="I266" s="19">
        <v>11.0</v>
      </c>
    </row>
    <row r="267" ht="26.25" customHeight="1">
      <c r="A267" s="17" t="b">
        <v>0</v>
      </c>
      <c r="B267" s="11" t="s">
        <v>1488</v>
      </c>
      <c r="C267" s="20" t="s">
        <v>1000</v>
      </c>
      <c r="D267" s="17">
        <v>4.0</v>
      </c>
      <c r="E267" s="19" t="s">
        <v>1465</v>
      </c>
      <c r="F267" s="17">
        <f t="shared" si="13"/>
        <v>6</v>
      </c>
      <c r="G267" s="19" t="s">
        <v>1489</v>
      </c>
      <c r="H267" s="15" t="str">
        <f>VLOOKUP(I267,Sheet4!$A$1:$C$14,3,FALSE)</f>
        <v>Week of June 21, 2020</v>
      </c>
      <c r="I267" s="19">
        <v>11.0</v>
      </c>
    </row>
    <row r="268" ht="26.25" customHeight="1">
      <c r="A268" s="17" t="b">
        <v>0</v>
      </c>
      <c r="B268" s="11" t="s">
        <v>1494</v>
      </c>
      <c r="C268" s="20" t="s">
        <v>1000</v>
      </c>
      <c r="D268" s="17">
        <v>4.0</v>
      </c>
      <c r="E268" s="19" t="s">
        <v>1465</v>
      </c>
      <c r="F268" s="17">
        <f t="shared" si="13"/>
        <v>7</v>
      </c>
      <c r="G268" s="19" t="s">
        <v>1496</v>
      </c>
      <c r="H268" s="15" t="str">
        <f>VLOOKUP(I268,Sheet4!$A$1:$C$14,3,FALSE)</f>
        <v>Week of June 21, 2020</v>
      </c>
      <c r="I268" s="19">
        <v>11.0</v>
      </c>
    </row>
    <row r="269" ht="26.25" customHeight="1">
      <c r="A269" s="17" t="b">
        <v>0</v>
      </c>
      <c r="B269" s="11" t="s">
        <v>1500</v>
      </c>
      <c r="C269" s="20" t="s">
        <v>1000</v>
      </c>
      <c r="D269" s="17">
        <v>4.0</v>
      </c>
      <c r="E269" s="19" t="s">
        <v>1465</v>
      </c>
      <c r="F269" s="17">
        <f t="shared" si="13"/>
        <v>8</v>
      </c>
      <c r="G269" s="19" t="s">
        <v>1501</v>
      </c>
      <c r="H269" s="15" t="str">
        <f>VLOOKUP(I269,Sheet4!$A$1:$C$14,3,FALSE)</f>
        <v>Week of June 21, 2020</v>
      </c>
      <c r="I269" s="19">
        <v>11.0</v>
      </c>
    </row>
    <row r="270" ht="26.25" customHeight="1">
      <c r="A270" s="17" t="b">
        <v>0</v>
      </c>
      <c r="B270" s="11" t="s">
        <v>1504</v>
      </c>
      <c r="C270" s="20" t="s">
        <v>1000</v>
      </c>
      <c r="D270" s="17">
        <v>4.0</v>
      </c>
      <c r="E270" s="19" t="s">
        <v>1465</v>
      </c>
      <c r="F270" s="17">
        <f t="shared" si="13"/>
        <v>9</v>
      </c>
      <c r="G270" s="19" t="s">
        <v>1506</v>
      </c>
      <c r="H270" s="15" t="str">
        <f>VLOOKUP(I270,Sheet4!$A$1:$C$14,3,FALSE)</f>
        <v>Week of June 21, 2020</v>
      </c>
      <c r="I270" s="19">
        <v>11.0</v>
      </c>
    </row>
    <row r="271" ht="26.25" customHeight="1">
      <c r="A271" s="17" t="b">
        <v>0</v>
      </c>
      <c r="B271" s="11" t="s">
        <v>1508</v>
      </c>
      <c r="C271" s="20" t="s">
        <v>1000</v>
      </c>
      <c r="D271" s="17">
        <v>4.0</v>
      </c>
      <c r="E271" s="19" t="s">
        <v>1465</v>
      </c>
      <c r="F271" s="17">
        <f t="shared" si="13"/>
        <v>10</v>
      </c>
      <c r="G271" s="19" t="s">
        <v>1509</v>
      </c>
      <c r="H271" s="15" t="str">
        <f>VLOOKUP(I271,Sheet4!$A$1:$C$14,3,FALSE)</f>
        <v>Week of June 21, 2020</v>
      </c>
      <c r="I271" s="19">
        <v>11.0</v>
      </c>
    </row>
    <row r="272" ht="26.25" customHeight="1">
      <c r="A272" s="17" t="b">
        <v>0</v>
      </c>
      <c r="B272" s="11" t="s">
        <v>1512</v>
      </c>
      <c r="C272" s="20" t="s">
        <v>1000</v>
      </c>
      <c r="D272" s="17">
        <v>4.0</v>
      </c>
      <c r="E272" s="19" t="s">
        <v>1465</v>
      </c>
      <c r="F272" s="17">
        <f t="shared" si="13"/>
        <v>11</v>
      </c>
      <c r="G272" s="19" t="s">
        <v>1514</v>
      </c>
      <c r="H272" s="15" t="str">
        <f>VLOOKUP(I272,Sheet4!$A$1:$C$14,3,FALSE)</f>
        <v>Week of June 21, 2020</v>
      </c>
      <c r="I272" s="19">
        <v>11.0</v>
      </c>
    </row>
    <row r="273" ht="26.25" customHeight="1">
      <c r="A273" s="17" t="b">
        <v>0</v>
      </c>
      <c r="B273" s="11" t="s">
        <v>1516</v>
      </c>
      <c r="C273" s="20" t="s">
        <v>1000</v>
      </c>
      <c r="D273" s="17">
        <v>4.0</v>
      </c>
      <c r="E273" s="19" t="s">
        <v>1465</v>
      </c>
      <c r="F273" s="17">
        <f t="shared" si="13"/>
        <v>12</v>
      </c>
      <c r="G273" s="19" t="s">
        <v>1520</v>
      </c>
      <c r="H273" s="15" t="str">
        <f>VLOOKUP(I273,Sheet4!$A$1:$C$14,3,FALSE)</f>
        <v>Week of June 21, 2020</v>
      </c>
      <c r="I273" s="19">
        <v>11.0</v>
      </c>
    </row>
  </sheetData>
  <mergeCells count="1">
    <mergeCell ref="A1:D1"/>
  </mergeCells>
  <conditionalFormatting sqref="A4:I273">
    <cfRule type="expression" dxfId="0" priority="1">
      <formula>$A4=TRUE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10.86"/>
    <col customWidth="1" min="3" max="3" width="35.71"/>
    <col customWidth="1" min="4" max="4" width="14.29"/>
    <col customWidth="1" min="5" max="5" width="27.14"/>
    <col customWidth="1" min="6" max="6" width="13.0"/>
    <col customWidth="1" min="7" max="7" width="43.71"/>
    <col customWidth="1" min="8" max="9" width="21.57"/>
  </cols>
  <sheetData>
    <row r="1" ht="52.5" customHeight="1">
      <c r="A1" s="2" t="s">
        <v>383</v>
      </c>
      <c r="E1" s="3"/>
      <c r="F1" s="3"/>
      <c r="G1" s="3"/>
      <c r="H1" s="3"/>
      <c r="I1" s="3" t="str">
        <f>CONCATENATE(COUNTIF($A$4:$A$172,TRUE), "/", COUNTA($G$4:$G$172), " completed  ")</f>
        <v>0/169 completed  </v>
      </c>
    </row>
    <row r="2" ht="6.0" customHeight="1">
      <c r="A2" s="6"/>
      <c r="B2" s="6"/>
      <c r="C2" s="6"/>
      <c r="D2" s="6"/>
      <c r="E2" s="7"/>
      <c r="F2" s="7"/>
      <c r="G2" s="7"/>
      <c r="H2" s="7"/>
      <c r="I2" s="7"/>
    </row>
    <row r="3" ht="30.0" customHeight="1">
      <c r="A3" s="8" t="s">
        <v>5</v>
      </c>
      <c r="B3" s="9" t="s">
        <v>9</v>
      </c>
      <c r="C3" s="9" t="s">
        <v>10</v>
      </c>
      <c r="D3" s="8" t="s">
        <v>11</v>
      </c>
      <c r="E3" s="9" t="s">
        <v>12</v>
      </c>
      <c r="F3" s="8" t="s">
        <v>13</v>
      </c>
      <c r="G3" s="9" t="s">
        <v>14</v>
      </c>
      <c r="H3" s="9" t="s">
        <v>15</v>
      </c>
      <c r="I3" s="9" t="s">
        <v>16</v>
      </c>
    </row>
    <row r="4" ht="26.25" customHeight="1">
      <c r="A4" s="10" t="b">
        <v>0</v>
      </c>
      <c r="B4" s="11" t="s">
        <v>393</v>
      </c>
      <c r="C4" s="11" t="s">
        <v>28</v>
      </c>
      <c r="D4" s="10">
        <v>1.0</v>
      </c>
      <c r="E4" s="13" t="s">
        <v>29</v>
      </c>
      <c r="F4" s="10">
        <v>1.0</v>
      </c>
      <c r="G4" s="14" t="str">
        <f>HYPERLINK("https://portal.piaic.org/onlinecourses/CNC/5ccc58ca7131a20017cbe4bf/lesson/5cc840aea6bc170017cb900c/topic/5cc84198a6bc170017cb9010","Welcome Aboard")</f>
        <v>Welcome Aboard</v>
      </c>
      <c r="H4" s="15" t="str">
        <f>VLOOKUP(I4,Sheet4!$A$1:$C$14,3,FALSE)</f>
        <v>Week of April 12, 2020</v>
      </c>
      <c r="I4" s="15">
        <v>1.0</v>
      </c>
    </row>
    <row r="5" ht="26.25" customHeight="1">
      <c r="A5" s="10" t="b">
        <v>0</v>
      </c>
      <c r="B5" s="11" t="s">
        <v>403</v>
      </c>
      <c r="C5" s="11" t="s">
        <v>28</v>
      </c>
      <c r="D5" s="10">
        <v>2.0</v>
      </c>
      <c r="E5" s="13" t="s">
        <v>404</v>
      </c>
      <c r="F5" s="10">
        <v>1.0</v>
      </c>
      <c r="G5" s="13" t="s">
        <v>34</v>
      </c>
      <c r="H5" s="15" t="str">
        <f>VLOOKUP(I5,Sheet4!$A$1:$C$14,3,FALSE)</f>
        <v>Week of April 12, 2020</v>
      </c>
      <c r="I5" s="15">
        <v>1.0</v>
      </c>
    </row>
    <row r="6" ht="26.25" customHeight="1">
      <c r="A6" s="10" t="b">
        <v>0</v>
      </c>
      <c r="B6" s="11" t="s">
        <v>409</v>
      </c>
      <c r="C6" s="11" t="s">
        <v>410</v>
      </c>
      <c r="D6" s="10">
        <v>1.0</v>
      </c>
      <c r="E6" s="13" t="s">
        <v>411</v>
      </c>
      <c r="F6" s="10">
        <v>1.0</v>
      </c>
      <c r="G6" s="13" t="s">
        <v>412</v>
      </c>
      <c r="H6" s="15" t="str">
        <f>VLOOKUP(I6,Sheet4!$A$1:$C$14,3,FALSE)</f>
        <v>Week of April 12, 2020</v>
      </c>
      <c r="I6" s="15">
        <v>1.0</v>
      </c>
    </row>
    <row r="7" ht="26.25" customHeight="1">
      <c r="A7" s="10" t="b">
        <v>0</v>
      </c>
      <c r="B7" s="11" t="s">
        <v>417</v>
      </c>
      <c r="C7" s="11" t="s">
        <v>410</v>
      </c>
      <c r="D7" s="10">
        <v>1.0</v>
      </c>
      <c r="E7" s="13" t="s">
        <v>411</v>
      </c>
      <c r="F7" s="10">
        <v>2.0</v>
      </c>
      <c r="G7" s="13" t="s">
        <v>418</v>
      </c>
      <c r="H7" s="15" t="str">
        <f>VLOOKUP(I7,Sheet4!$A$1:$C$14,3,FALSE)</f>
        <v>Week of April 12, 2020</v>
      </c>
      <c r="I7" s="15">
        <v>1.0</v>
      </c>
    </row>
    <row r="8" ht="26.25" customHeight="1">
      <c r="A8" s="10" t="b">
        <v>0</v>
      </c>
      <c r="B8" s="11" t="s">
        <v>423</v>
      </c>
      <c r="C8" s="11" t="s">
        <v>410</v>
      </c>
      <c r="D8" s="10">
        <v>1.0</v>
      </c>
      <c r="E8" s="13" t="s">
        <v>411</v>
      </c>
      <c r="F8" s="10">
        <v>3.0</v>
      </c>
      <c r="G8" s="13" t="s">
        <v>424</v>
      </c>
      <c r="H8" s="15" t="str">
        <f>VLOOKUP(I8,Sheet4!$A$1:$C$14,3,FALSE)</f>
        <v>Week of April 12, 2020</v>
      </c>
      <c r="I8" s="15">
        <v>1.0</v>
      </c>
    </row>
    <row r="9" ht="26.25" customHeight="1">
      <c r="A9" s="10" t="b">
        <v>0</v>
      </c>
      <c r="B9" s="11" t="s">
        <v>428</v>
      </c>
      <c r="C9" s="11" t="s">
        <v>410</v>
      </c>
      <c r="D9" s="10">
        <v>1.0</v>
      </c>
      <c r="E9" s="13" t="s">
        <v>411</v>
      </c>
      <c r="F9" s="10">
        <v>4.0</v>
      </c>
      <c r="G9" s="13" t="s">
        <v>430</v>
      </c>
      <c r="H9" s="15" t="str">
        <f>VLOOKUP(I9,Sheet4!$A$1:$C$14,3,FALSE)</f>
        <v>Week of April 12, 2020</v>
      </c>
      <c r="I9" s="15">
        <v>1.0</v>
      </c>
    </row>
    <row r="10" ht="26.25" customHeight="1">
      <c r="A10" s="10" t="b">
        <v>0</v>
      </c>
      <c r="B10" s="11" t="s">
        <v>434</v>
      </c>
      <c r="C10" s="11" t="s">
        <v>410</v>
      </c>
      <c r="D10" s="10">
        <v>1.0</v>
      </c>
      <c r="E10" s="13" t="s">
        <v>411</v>
      </c>
      <c r="F10" s="10">
        <v>5.0</v>
      </c>
      <c r="G10" s="13" t="s">
        <v>436</v>
      </c>
      <c r="H10" s="15" t="str">
        <f>VLOOKUP(I10,Sheet4!$A$1:$C$14,3,FALSE)</f>
        <v>Week of April 12, 2020</v>
      </c>
      <c r="I10" s="15">
        <v>1.0</v>
      </c>
    </row>
    <row r="11" ht="26.25" customHeight="1">
      <c r="A11" s="10" t="b">
        <v>0</v>
      </c>
      <c r="B11" s="11" t="s">
        <v>440</v>
      </c>
      <c r="C11" s="11" t="s">
        <v>410</v>
      </c>
      <c r="D11" s="10">
        <v>1.0</v>
      </c>
      <c r="E11" s="13" t="s">
        <v>411</v>
      </c>
      <c r="F11" s="10">
        <v>6.0</v>
      </c>
      <c r="G11" s="13" t="s">
        <v>442</v>
      </c>
      <c r="H11" s="15" t="str">
        <f>VLOOKUP(I11,Sheet4!$A$1:$C$14,3,FALSE)</f>
        <v>Week of April 12, 2020</v>
      </c>
      <c r="I11" s="15">
        <v>1.0</v>
      </c>
    </row>
    <row r="12" ht="26.25" customHeight="1">
      <c r="A12" s="10" t="b">
        <v>0</v>
      </c>
      <c r="B12" s="11" t="s">
        <v>445</v>
      </c>
      <c r="C12" s="11" t="s">
        <v>410</v>
      </c>
      <c r="D12" s="10">
        <v>1.0</v>
      </c>
      <c r="E12" s="13" t="s">
        <v>411</v>
      </c>
      <c r="F12" s="10">
        <v>7.0</v>
      </c>
      <c r="G12" s="13" t="s">
        <v>447</v>
      </c>
      <c r="H12" s="15" t="str">
        <f>VLOOKUP(I12,Sheet4!$A$1:$C$14,3,FALSE)</f>
        <v>Week of April 12, 2020</v>
      </c>
      <c r="I12" s="15">
        <v>1.0</v>
      </c>
    </row>
    <row r="13" ht="26.25" customHeight="1">
      <c r="A13" s="10" t="b">
        <v>0</v>
      </c>
      <c r="B13" s="11" t="s">
        <v>451</v>
      </c>
      <c r="C13" s="11" t="s">
        <v>410</v>
      </c>
      <c r="D13" s="10">
        <v>1.0</v>
      </c>
      <c r="E13" s="13" t="s">
        <v>411</v>
      </c>
      <c r="F13" s="10">
        <v>8.0</v>
      </c>
      <c r="G13" s="13" t="s">
        <v>452</v>
      </c>
      <c r="H13" s="15" t="str">
        <f>VLOOKUP(I13,Sheet4!$A$1:$C$14,3,FALSE)</f>
        <v>Week of April 12, 2020</v>
      </c>
      <c r="I13" s="15">
        <v>1.0</v>
      </c>
    </row>
    <row r="14" ht="26.25" customHeight="1">
      <c r="A14" s="10" t="b">
        <v>0</v>
      </c>
      <c r="B14" s="11" t="s">
        <v>457</v>
      </c>
      <c r="C14" s="11" t="s">
        <v>410</v>
      </c>
      <c r="D14" s="10">
        <v>1.0</v>
      </c>
      <c r="E14" s="13" t="s">
        <v>411</v>
      </c>
      <c r="F14" s="10">
        <v>9.0</v>
      </c>
      <c r="G14" s="13" t="s">
        <v>458</v>
      </c>
      <c r="H14" s="15" t="str">
        <f>VLOOKUP(I14,Sheet4!$A$1:$C$14,3,FALSE)</f>
        <v>Week of April 12, 2020</v>
      </c>
      <c r="I14" s="15">
        <v>1.0</v>
      </c>
    </row>
    <row r="15" ht="26.25" customHeight="1">
      <c r="A15" s="10" t="b">
        <v>0</v>
      </c>
      <c r="B15" s="11" t="s">
        <v>462</v>
      </c>
      <c r="C15" s="11" t="s">
        <v>410</v>
      </c>
      <c r="D15" s="10">
        <v>1.0</v>
      </c>
      <c r="E15" s="13" t="s">
        <v>411</v>
      </c>
      <c r="F15" s="10">
        <v>10.0</v>
      </c>
      <c r="G15" s="13" t="s">
        <v>463</v>
      </c>
      <c r="H15" s="15" t="str">
        <f>VLOOKUP(I15,Sheet4!$A$1:$C$14,3,FALSE)</f>
        <v>Week of April 12, 2020</v>
      </c>
      <c r="I15" s="15">
        <v>1.0</v>
      </c>
    </row>
    <row r="16" ht="26.25" customHeight="1">
      <c r="A16" s="10" t="b">
        <v>0</v>
      </c>
      <c r="B16" s="11" t="s">
        <v>467</v>
      </c>
      <c r="C16" s="11" t="s">
        <v>410</v>
      </c>
      <c r="D16" s="10">
        <v>1.0</v>
      </c>
      <c r="E16" s="13" t="s">
        <v>411</v>
      </c>
      <c r="F16" s="10">
        <v>11.0</v>
      </c>
      <c r="G16" s="13" t="s">
        <v>469</v>
      </c>
      <c r="H16" s="15" t="str">
        <f>VLOOKUP(I16,Sheet4!$A$1:$C$14,3,FALSE)</f>
        <v>Week of April 12, 2020</v>
      </c>
      <c r="I16" s="15">
        <v>1.0</v>
      </c>
    </row>
    <row r="17" ht="26.25" customHeight="1">
      <c r="A17" s="10" t="b">
        <v>0</v>
      </c>
      <c r="B17" s="11" t="s">
        <v>471</v>
      </c>
      <c r="C17" s="11" t="s">
        <v>472</v>
      </c>
      <c r="D17" s="10">
        <v>1.0</v>
      </c>
      <c r="E17" s="13" t="s">
        <v>473</v>
      </c>
      <c r="F17" s="10">
        <v>1.0</v>
      </c>
      <c r="G17" s="16" t="s">
        <v>475</v>
      </c>
      <c r="H17" s="15" t="str">
        <f>VLOOKUP(I17,Sheet4!$A$1:$C$14,3,FALSE)</f>
        <v>Week of April 19, 2020</v>
      </c>
      <c r="I17" s="19">
        <v>2.0</v>
      </c>
    </row>
    <row r="18" ht="26.25" customHeight="1">
      <c r="A18" s="10" t="b">
        <v>0</v>
      </c>
      <c r="B18" s="11" t="s">
        <v>477</v>
      </c>
      <c r="C18" s="11" t="s">
        <v>472</v>
      </c>
      <c r="D18" s="10">
        <v>1.0</v>
      </c>
      <c r="E18" s="13" t="s">
        <v>473</v>
      </c>
      <c r="F18" s="10">
        <v>2.0</v>
      </c>
      <c r="G18" s="16" t="s">
        <v>479</v>
      </c>
      <c r="H18" s="15" t="str">
        <f>VLOOKUP(I18,Sheet4!$A$1:$C$14,3,FALSE)</f>
        <v>Week of April 19, 2020</v>
      </c>
      <c r="I18" s="19">
        <v>2.0</v>
      </c>
    </row>
    <row r="19" ht="26.25" customHeight="1">
      <c r="A19" s="10" t="b">
        <v>0</v>
      </c>
      <c r="B19" s="11" t="s">
        <v>481</v>
      </c>
      <c r="C19" s="11" t="s">
        <v>472</v>
      </c>
      <c r="D19" s="10">
        <v>1.0</v>
      </c>
      <c r="E19" s="13" t="s">
        <v>473</v>
      </c>
      <c r="F19" s="10">
        <v>3.0</v>
      </c>
      <c r="G19" s="16" t="s">
        <v>483</v>
      </c>
      <c r="H19" s="15" t="str">
        <f>VLOOKUP(I19,Sheet4!$A$1:$C$14,3,FALSE)</f>
        <v>Week of April 19, 2020</v>
      </c>
      <c r="I19" s="19">
        <v>2.0</v>
      </c>
    </row>
    <row r="20" ht="26.25" customHeight="1">
      <c r="A20" s="10" t="b">
        <v>0</v>
      </c>
      <c r="B20" s="11" t="s">
        <v>485</v>
      </c>
      <c r="C20" s="11" t="s">
        <v>472</v>
      </c>
      <c r="D20" s="10">
        <v>1.0</v>
      </c>
      <c r="E20" s="13" t="s">
        <v>473</v>
      </c>
      <c r="F20" s="10">
        <v>4.0</v>
      </c>
      <c r="G20" s="16" t="s">
        <v>486</v>
      </c>
      <c r="H20" s="15" t="str">
        <f>VLOOKUP(I20,Sheet4!$A$1:$C$14,3,FALSE)</f>
        <v>Week of April 19, 2020</v>
      </c>
      <c r="I20" s="19">
        <v>2.0</v>
      </c>
    </row>
    <row r="21" ht="26.25" customHeight="1">
      <c r="A21" s="10" t="b">
        <v>0</v>
      </c>
      <c r="B21" s="11" t="s">
        <v>489</v>
      </c>
      <c r="C21" s="11" t="s">
        <v>472</v>
      </c>
      <c r="D21" s="10">
        <v>1.0</v>
      </c>
      <c r="E21" s="13" t="s">
        <v>473</v>
      </c>
      <c r="F21" s="10">
        <v>5.0</v>
      </c>
      <c r="G21" s="16" t="s">
        <v>490</v>
      </c>
      <c r="H21" s="15" t="str">
        <f>VLOOKUP(I21,Sheet4!$A$1:$C$14,3,FALSE)</f>
        <v>Week of April 19, 2020</v>
      </c>
      <c r="I21" s="19">
        <v>2.0</v>
      </c>
    </row>
    <row r="22" ht="26.25" customHeight="1">
      <c r="A22" s="10" t="b">
        <v>0</v>
      </c>
      <c r="B22" s="11" t="s">
        <v>497</v>
      </c>
      <c r="C22" s="11" t="s">
        <v>472</v>
      </c>
      <c r="D22" s="10">
        <v>1.0</v>
      </c>
      <c r="E22" s="13" t="s">
        <v>473</v>
      </c>
      <c r="F22" s="10">
        <v>6.0</v>
      </c>
      <c r="G22" s="16" t="s">
        <v>498</v>
      </c>
      <c r="H22" s="15" t="str">
        <f>VLOOKUP(I22,Sheet4!$A$1:$C$14,3,FALSE)</f>
        <v>Week of April 19, 2020</v>
      </c>
      <c r="I22" s="19">
        <v>2.0</v>
      </c>
    </row>
    <row r="23" ht="26.25" customHeight="1">
      <c r="A23" s="10" t="b">
        <v>0</v>
      </c>
      <c r="B23" s="11" t="s">
        <v>500</v>
      </c>
      <c r="C23" s="11" t="s">
        <v>472</v>
      </c>
      <c r="D23" s="10">
        <v>1.0</v>
      </c>
      <c r="E23" s="13" t="s">
        <v>473</v>
      </c>
      <c r="F23" s="10">
        <v>7.0</v>
      </c>
      <c r="G23" s="16" t="s">
        <v>501</v>
      </c>
      <c r="H23" s="15" t="str">
        <f>VLOOKUP(I23,Sheet4!$A$1:$C$14,3,FALSE)</f>
        <v>Week of April 19, 2020</v>
      </c>
      <c r="I23" s="19">
        <v>2.0</v>
      </c>
    </row>
    <row r="24" ht="26.25" customHeight="1">
      <c r="A24" s="10" t="b">
        <v>0</v>
      </c>
      <c r="B24" s="11" t="s">
        <v>503</v>
      </c>
      <c r="C24" s="11" t="s">
        <v>472</v>
      </c>
      <c r="D24" s="10">
        <v>1.0</v>
      </c>
      <c r="E24" s="13" t="s">
        <v>473</v>
      </c>
      <c r="F24" s="10">
        <v>8.0</v>
      </c>
      <c r="G24" s="16" t="s">
        <v>505</v>
      </c>
      <c r="H24" s="15" t="str">
        <f>VLOOKUP(I24,Sheet4!$A$1:$C$14,3,FALSE)</f>
        <v>Week of April 19, 2020</v>
      </c>
      <c r="I24" s="19">
        <v>2.0</v>
      </c>
    </row>
    <row r="25" ht="26.25" customHeight="1">
      <c r="A25" s="10" t="b">
        <v>0</v>
      </c>
      <c r="B25" s="11" t="s">
        <v>506</v>
      </c>
      <c r="C25" s="11" t="s">
        <v>472</v>
      </c>
      <c r="D25" s="10">
        <v>1.0</v>
      </c>
      <c r="E25" s="13" t="s">
        <v>473</v>
      </c>
      <c r="F25" s="10">
        <v>9.0</v>
      </c>
      <c r="G25" s="13" t="s">
        <v>507</v>
      </c>
      <c r="H25" s="15" t="str">
        <f>VLOOKUP(I25,Sheet4!$A$1:$C$14,3,FALSE)</f>
        <v>Week of April 19, 2020</v>
      </c>
      <c r="I25" s="19">
        <v>2.0</v>
      </c>
    </row>
    <row r="26" ht="26.25" customHeight="1">
      <c r="A26" s="10" t="b">
        <v>0</v>
      </c>
      <c r="B26" s="11" t="s">
        <v>509</v>
      </c>
      <c r="C26" s="11" t="s">
        <v>472</v>
      </c>
      <c r="D26" s="10">
        <v>1.0</v>
      </c>
      <c r="E26" s="13" t="s">
        <v>473</v>
      </c>
      <c r="F26" s="10">
        <v>10.0</v>
      </c>
      <c r="G26" s="13" t="s">
        <v>510</v>
      </c>
      <c r="H26" s="15" t="str">
        <f>VLOOKUP(I26,Sheet4!$A$1:$C$14,3,FALSE)</f>
        <v>Week of April 19, 2020</v>
      </c>
      <c r="I26" s="19">
        <v>2.0</v>
      </c>
    </row>
    <row r="27" ht="26.25" customHeight="1">
      <c r="A27" s="10" t="b">
        <v>0</v>
      </c>
      <c r="B27" s="11" t="s">
        <v>512</v>
      </c>
      <c r="C27" s="11" t="s">
        <v>472</v>
      </c>
      <c r="D27" s="10">
        <v>2.0</v>
      </c>
      <c r="E27" s="13" t="s">
        <v>513</v>
      </c>
      <c r="F27" s="10">
        <v>1.0</v>
      </c>
      <c r="G27" s="16" t="s">
        <v>514</v>
      </c>
      <c r="H27" s="15" t="str">
        <f>VLOOKUP(I27,Sheet4!$A$1:$C$14,3,FALSE)</f>
        <v>Week of April 26, 2020</v>
      </c>
      <c r="I27" s="19">
        <v>3.0</v>
      </c>
    </row>
    <row r="28" ht="26.25" customHeight="1">
      <c r="A28" s="10" t="b">
        <v>0</v>
      </c>
      <c r="B28" s="11" t="s">
        <v>518</v>
      </c>
      <c r="C28" s="11" t="s">
        <v>472</v>
      </c>
      <c r="D28" s="10">
        <v>2.0</v>
      </c>
      <c r="E28" s="13" t="s">
        <v>513</v>
      </c>
      <c r="F28" s="10">
        <v>2.0</v>
      </c>
      <c r="G28" s="16" t="s">
        <v>519</v>
      </c>
      <c r="H28" s="15" t="str">
        <f>VLOOKUP(I28,Sheet4!$A$1:$C$14,3,FALSE)</f>
        <v>Week of April 26, 2020</v>
      </c>
      <c r="I28" s="19">
        <v>3.0</v>
      </c>
    </row>
    <row r="29" ht="26.25" customHeight="1">
      <c r="A29" s="10" t="b">
        <v>0</v>
      </c>
      <c r="B29" s="11" t="s">
        <v>520</v>
      </c>
      <c r="C29" s="11" t="s">
        <v>472</v>
      </c>
      <c r="D29" s="10">
        <v>2.0</v>
      </c>
      <c r="E29" s="13" t="s">
        <v>513</v>
      </c>
      <c r="F29" s="10">
        <v>3.0</v>
      </c>
      <c r="G29" s="16" t="s">
        <v>521</v>
      </c>
      <c r="H29" s="15" t="str">
        <f>VLOOKUP(I29,Sheet4!$A$1:$C$14,3,FALSE)</f>
        <v>Week of April 26, 2020</v>
      </c>
      <c r="I29" s="19">
        <v>3.0</v>
      </c>
    </row>
    <row r="30" ht="26.25" customHeight="1">
      <c r="A30" s="10" t="b">
        <v>0</v>
      </c>
      <c r="B30" s="11" t="s">
        <v>524</v>
      </c>
      <c r="C30" s="11" t="s">
        <v>472</v>
      </c>
      <c r="D30" s="10">
        <v>2.0</v>
      </c>
      <c r="E30" s="13" t="s">
        <v>513</v>
      </c>
      <c r="F30" s="10">
        <v>4.0</v>
      </c>
      <c r="G30" s="16" t="s">
        <v>525</v>
      </c>
      <c r="H30" s="15" t="str">
        <f>VLOOKUP(I30,Sheet4!$A$1:$C$14,3,FALSE)</f>
        <v>Week of April 26, 2020</v>
      </c>
      <c r="I30" s="19">
        <v>3.0</v>
      </c>
    </row>
    <row r="31" ht="26.25" customHeight="1">
      <c r="A31" s="10" t="b">
        <v>0</v>
      </c>
      <c r="B31" s="11" t="s">
        <v>529</v>
      </c>
      <c r="C31" s="11" t="s">
        <v>472</v>
      </c>
      <c r="D31" s="10">
        <v>2.0</v>
      </c>
      <c r="E31" s="13" t="s">
        <v>513</v>
      </c>
      <c r="F31" s="10">
        <v>5.0</v>
      </c>
      <c r="G31" s="16" t="s">
        <v>530</v>
      </c>
      <c r="H31" s="15" t="str">
        <f>VLOOKUP(I31,Sheet4!$A$1:$C$14,3,FALSE)</f>
        <v>Week of April 26, 2020</v>
      </c>
      <c r="I31" s="19">
        <v>3.0</v>
      </c>
    </row>
    <row r="32" ht="26.25" customHeight="1">
      <c r="A32" s="10" t="b">
        <v>0</v>
      </c>
      <c r="B32" s="11" t="s">
        <v>535</v>
      </c>
      <c r="C32" s="11" t="s">
        <v>472</v>
      </c>
      <c r="D32" s="10">
        <v>2.0</v>
      </c>
      <c r="E32" s="13" t="s">
        <v>513</v>
      </c>
      <c r="F32" s="10">
        <v>6.0</v>
      </c>
      <c r="G32" s="16" t="s">
        <v>537</v>
      </c>
      <c r="H32" s="15" t="str">
        <f>VLOOKUP(I32,Sheet4!$A$1:$C$14,3,FALSE)</f>
        <v>Week of April 26, 2020</v>
      </c>
      <c r="I32" s="19">
        <v>3.0</v>
      </c>
    </row>
    <row r="33" ht="26.25" customHeight="1">
      <c r="A33" s="10" t="b">
        <v>0</v>
      </c>
      <c r="B33" s="11" t="s">
        <v>546</v>
      </c>
      <c r="C33" s="11" t="s">
        <v>472</v>
      </c>
      <c r="D33" s="10">
        <v>2.0</v>
      </c>
      <c r="E33" s="13" t="s">
        <v>513</v>
      </c>
      <c r="F33" s="10">
        <v>7.0</v>
      </c>
      <c r="G33" s="16" t="s">
        <v>548</v>
      </c>
      <c r="H33" s="15" t="str">
        <f>VLOOKUP(I33,Sheet4!$A$1:$C$14,3,FALSE)</f>
        <v>Week of April 26, 2020</v>
      </c>
      <c r="I33" s="19">
        <v>3.0</v>
      </c>
    </row>
    <row r="34" ht="26.25" customHeight="1">
      <c r="A34" s="10" t="b">
        <v>0</v>
      </c>
      <c r="B34" s="11" t="s">
        <v>553</v>
      </c>
      <c r="C34" s="11" t="s">
        <v>472</v>
      </c>
      <c r="D34" s="10">
        <v>2.0</v>
      </c>
      <c r="E34" s="13" t="s">
        <v>513</v>
      </c>
      <c r="F34" s="10">
        <v>8.0</v>
      </c>
      <c r="G34" s="16" t="s">
        <v>554</v>
      </c>
      <c r="H34" s="15" t="str">
        <f>VLOOKUP(I34,Sheet4!$A$1:$C$14,3,FALSE)</f>
        <v>Week of April 26, 2020</v>
      </c>
      <c r="I34" s="19">
        <v>3.0</v>
      </c>
    </row>
    <row r="35" ht="26.25" customHeight="1">
      <c r="A35" s="10" t="b">
        <v>0</v>
      </c>
      <c r="B35" s="11" t="s">
        <v>559</v>
      </c>
      <c r="C35" s="11" t="s">
        <v>472</v>
      </c>
      <c r="D35" s="10">
        <v>2.0</v>
      </c>
      <c r="E35" s="13" t="s">
        <v>513</v>
      </c>
      <c r="F35" s="10">
        <v>9.0</v>
      </c>
      <c r="G35" s="16" t="s">
        <v>561</v>
      </c>
      <c r="H35" s="15" t="str">
        <f>VLOOKUP(I35,Sheet4!$A$1:$C$14,3,FALSE)</f>
        <v>Week of April 26, 2020</v>
      </c>
      <c r="I35" s="19">
        <v>3.0</v>
      </c>
    </row>
    <row r="36" ht="26.25" customHeight="1">
      <c r="A36" s="10" t="b">
        <v>0</v>
      </c>
      <c r="B36" s="11" t="s">
        <v>566</v>
      </c>
      <c r="C36" s="11" t="s">
        <v>472</v>
      </c>
      <c r="D36" s="10">
        <v>2.0</v>
      </c>
      <c r="E36" s="13" t="s">
        <v>513</v>
      </c>
      <c r="F36" s="10">
        <v>10.0</v>
      </c>
      <c r="G36" s="16" t="s">
        <v>567</v>
      </c>
      <c r="H36" s="15" t="str">
        <f>VLOOKUP(I36,Sheet4!$A$1:$C$14,3,FALSE)</f>
        <v>Week of April 26, 2020</v>
      </c>
      <c r="I36" s="19">
        <v>3.0</v>
      </c>
    </row>
    <row r="37" ht="26.25" customHeight="1">
      <c r="A37" s="10" t="b">
        <v>0</v>
      </c>
      <c r="B37" s="11" t="s">
        <v>571</v>
      </c>
      <c r="C37" s="11" t="s">
        <v>472</v>
      </c>
      <c r="D37" s="10">
        <v>2.0</v>
      </c>
      <c r="E37" s="13" t="s">
        <v>513</v>
      </c>
      <c r="F37" s="10">
        <v>11.0</v>
      </c>
      <c r="G37" s="16" t="s">
        <v>573</v>
      </c>
      <c r="H37" s="15" t="str">
        <f>VLOOKUP(I37,Sheet4!$A$1:$C$14,3,FALSE)</f>
        <v>Week of April 26, 2020</v>
      </c>
      <c r="I37" s="19">
        <v>3.0</v>
      </c>
    </row>
    <row r="38" ht="26.25" customHeight="1">
      <c r="A38" s="10" t="b">
        <v>0</v>
      </c>
      <c r="B38" s="11" t="s">
        <v>577</v>
      </c>
      <c r="C38" s="11" t="s">
        <v>472</v>
      </c>
      <c r="D38" s="10">
        <v>2.0</v>
      </c>
      <c r="E38" s="13" t="s">
        <v>513</v>
      </c>
      <c r="F38" s="10">
        <v>12.0</v>
      </c>
      <c r="G38" s="16" t="s">
        <v>578</v>
      </c>
      <c r="H38" s="15" t="str">
        <f>VLOOKUP(I38,Sheet4!$A$1:$C$14,3,FALSE)</f>
        <v>Week of April 26, 2020</v>
      </c>
      <c r="I38" s="19">
        <v>3.0</v>
      </c>
    </row>
    <row r="39" ht="26.25" customHeight="1">
      <c r="A39" s="10" t="b">
        <v>0</v>
      </c>
      <c r="B39" s="11" t="s">
        <v>583</v>
      </c>
      <c r="C39" s="11" t="s">
        <v>472</v>
      </c>
      <c r="D39" s="10">
        <v>2.0</v>
      </c>
      <c r="E39" s="13" t="s">
        <v>513</v>
      </c>
      <c r="F39" s="10">
        <v>13.0</v>
      </c>
      <c r="G39" s="16" t="s">
        <v>584</v>
      </c>
      <c r="H39" s="15" t="str">
        <f>VLOOKUP(I39,Sheet4!$A$1:$C$14,3,FALSE)</f>
        <v>Week of April 26, 2020</v>
      </c>
      <c r="I39" s="19">
        <v>3.0</v>
      </c>
    </row>
    <row r="40" ht="26.25" customHeight="1">
      <c r="A40" s="10" t="b">
        <v>0</v>
      </c>
      <c r="B40" s="11" t="s">
        <v>589</v>
      </c>
      <c r="C40" s="11" t="s">
        <v>472</v>
      </c>
      <c r="D40" s="10">
        <v>2.0</v>
      </c>
      <c r="E40" s="13" t="s">
        <v>513</v>
      </c>
      <c r="F40" s="10">
        <v>14.0</v>
      </c>
      <c r="G40" s="16" t="s">
        <v>591</v>
      </c>
      <c r="H40" s="15" t="str">
        <f>VLOOKUP(I40,Sheet4!$A$1:$C$14,3,FALSE)</f>
        <v>Week of April 26, 2020</v>
      </c>
      <c r="I40" s="19">
        <v>3.0</v>
      </c>
    </row>
    <row r="41" ht="26.25" customHeight="1">
      <c r="A41" s="10" t="b">
        <v>0</v>
      </c>
      <c r="B41" s="11" t="s">
        <v>596</v>
      </c>
      <c r="C41" s="11" t="s">
        <v>472</v>
      </c>
      <c r="D41" s="10">
        <v>2.0</v>
      </c>
      <c r="E41" s="13" t="s">
        <v>513</v>
      </c>
      <c r="F41" s="10">
        <v>15.0</v>
      </c>
      <c r="G41" s="16" t="s">
        <v>597</v>
      </c>
      <c r="H41" s="15" t="str">
        <f>VLOOKUP(I41,Sheet4!$A$1:$C$14,3,FALSE)</f>
        <v>Week of April 26, 2020</v>
      </c>
      <c r="I41" s="19">
        <v>3.0</v>
      </c>
    </row>
    <row r="42" ht="26.25" customHeight="1">
      <c r="A42" s="10" t="b">
        <v>0</v>
      </c>
      <c r="B42" s="11" t="s">
        <v>601</v>
      </c>
      <c r="C42" s="11" t="s">
        <v>603</v>
      </c>
      <c r="D42" s="10">
        <v>1.0</v>
      </c>
      <c r="E42" s="13" t="s">
        <v>604</v>
      </c>
      <c r="F42" s="10">
        <v>1.0</v>
      </c>
      <c r="G42" s="16" t="s">
        <v>605</v>
      </c>
      <c r="H42" s="15" t="str">
        <f>VLOOKUP(I42,Sheet4!$A$1:$C$14,3,FALSE)</f>
        <v>Week of May 10, 2020</v>
      </c>
      <c r="I42" s="19">
        <v>5.0</v>
      </c>
    </row>
    <row r="43" ht="26.25" customHeight="1">
      <c r="A43" s="10" t="b">
        <v>0</v>
      </c>
      <c r="B43" s="11" t="s">
        <v>609</v>
      </c>
      <c r="C43" s="11" t="s">
        <v>603</v>
      </c>
      <c r="D43" s="10">
        <v>1.0</v>
      </c>
      <c r="E43" s="13" t="s">
        <v>604</v>
      </c>
      <c r="F43" s="10">
        <v>2.0</v>
      </c>
      <c r="G43" s="16" t="s">
        <v>458</v>
      </c>
      <c r="H43" s="15" t="str">
        <f>VLOOKUP(I43,Sheet4!$A$1:$C$14,3,FALSE)</f>
        <v>Week of May 10, 2020</v>
      </c>
      <c r="I43" s="19">
        <v>5.0</v>
      </c>
    </row>
    <row r="44" ht="26.25" customHeight="1">
      <c r="A44" s="10" t="b">
        <v>0</v>
      </c>
      <c r="B44" s="11" t="s">
        <v>616</v>
      </c>
      <c r="C44" s="11" t="s">
        <v>603</v>
      </c>
      <c r="D44" s="10">
        <v>1.0</v>
      </c>
      <c r="E44" s="13" t="s">
        <v>604</v>
      </c>
      <c r="F44" s="10">
        <v>3.0</v>
      </c>
      <c r="G44" s="16" t="s">
        <v>617</v>
      </c>
      <c r="H44" s="15" t="str">
        <f>VLOOKUP(I44,Sheet4!$A$1:$C$14,3,FALSE)</f>
        <v>Week of May 10, 2020</v>
      </c>
      <c r="I44" s="19">
        <v>5.0</v>
      </c>
    </row>
    <row r="45" ht="26.25" customHeight="1">
      <c r="A45" s="10" t="b">
        <v>0</v>
      </c>
      <c r="B45" s="11" t="s">
        <v>622</v>
      </c>
      <c r="C45" s="11" t="s">
        <v>603</v>
      </c>
      <c r="D45" s="10">
        <v>1.0</v>
      </c>
      <c r="E45" s="13" t="s">
        <v>604</v>
      </c>
      <c r="F45" s="10">
        <v>4.0</v>
      </c>
      <c r="G45" s="16" t="s">
        <v>623</v>
      </c>
      <c r="H45" s="15" t="str">
        <f>VLOOKUP(I45,Sheet4!$A$1:$C$14,3,FALSE)</f>
        <v>Week of May 10, 2020</v>
      </c>
      <c r="I45" s="19">
        <v>5.0</v>
      </c>
    </row>
    <row r="46" ht="26.25" customHeight="1">
      <c r="A46" s="10" t="b">
        <v>0</v>
      </c>
      <c r="B46" s="11" t="s">
        <v>628</v>
      </c>
      <c r="C46" s="11" t="s">
        <v>603</v>
      </c>
      <c r="D46" s="10">
        <v>1.0</v>
      </c>
      <c r="E46" s="13" t="s">
        <v>604</v>
      </c>
      <c r="F46" s="10">
        <v>5.0</v>
      </c>
      <c r="G46" s="16" t="s">
        <v>629</v>
      </c>
      <c r="H46" s="15" t="str">
        <f>VLOOKUP(I46,Sheet4!$A$1:$C$14,3,FALSE)</f>
        <v>Week of May 10, 2020</v>
      </c>
      <c r="I46" s="19">
        <v>5.0</v>
      </c>
    </row>
    <row r="47" ht="26.25" customHeight="1">
      <c r="A47" s="10" t="b">
        <v>0</v>
      </c>
      <c r="B47" s="11" t="s">
        <v>634</v>
      </c>
      <c r="C47" s="11" t="s">
        <v>603</v>
      </c>
      <c r="D47" s="10">
        <v>1.0</v>
      </c>
      <c r="E47" s="13" t="s">
        <v>604</v>
      </c>
      <c r="F47" s="10">
        <v>6.0</v>
      </c>
      <c r="G47" s="16" t="s">
        <v>635</v>
      </c>
      <c r="H47" s="15" t="str">
        <f>VLOOKUP(I47,Sheet4!$A$1:$C$14,3,FALSE)</f>
        <v>Week of May 10, 2020</v>
      </c>
      <c r="I47" s="19">
        <v>5.0</v>
      </c>
    </row>
    <row r="48" ht="26.25" customHeight="1">
      <c r="A48" s="10" t="b">
        <v>0</v>
      </c>
      <c r="B48" s="11" t="s">
        <v>639</v>
      </c>
      <c r="C48" s="11" t="s">
        <v>603</v>
      </c>
      <c r="D48" s="10">
        <v>1.0</v>
      </c>
      <c r="E48" s="13" t="s">
        <v>604</v>
      </c>
      <c r="F48" s="10">
        <v>7.0</v>
      </c>
      <c r="G48" s="16" t="s">
        <v>641</v>
      </c>
      <c r="H48" s="15" t="str">
        <f>VLOOKUP(I48,Sheet4!$A$1:$C$14,3,FALSE)</f>
        <v>Week of May 10, 2020</v>
      </c>
      <c r="I48" s="19">
        <v>5.0</v>
      </c>
    </row>
    <row r="49" ht="26.25" customHeight="1">
      <c r="A49" s="10" t="b">
        <v>0</v>
      </c>
      <c r="B49" s="11" t="s">
        <v>646</v>
      </c>
      <c r="C49" s="11" t="s">
        <v>603</v>
      </c>
      <c r="D49" s="10">
        <v>1.0</v>
      </c>
      <c r="E49" s="13" t="s">
        <v>604</v>
      </c>
      <c r="F49" s="10">
        <v>8.0</v>
      </c>
      <c r="G49" s="16" t="s">
        <v>647</v>
      </c>
      <c r="H49" s="15" t="str">
        <f>VLOOKUP(I49,Sheet4!$A$1:$C$14,3,FALSE)</f>
        <v>Week of May 10, 2020</v>
      </c>
      <c r="I49" s="19">
        <v>5.0</v>
      </c>
    </row>
    <row r="50" ht="26.25" customHeight="1">
      <c r="A50" s="10" t="b">
        <v>0</v>
      </c>
      <c r="B50" s="11" t="s">
        <v>651</v>
      </c>
      <c r="C50" s="11" t="s">
        <v>603</v>
      </c>
      <c r="D50" s="10">
        <v>1.0</v>
      </c>
      <c r="E50" s="13" t="s">
        <v>604</v>
      </c>
      <c r="F50" s="10">
        <v>9.0</v>
      </c>
      <c r="G50" s="16" t="s">
        <v>653</v>
      </c>
      <c r="H50" s="15" t="str">
        <f>VLOOKUP(I50,Sheet4!$A$1:$C$14,3,FALSE)</f>
        <v>Week of May 10, 2020</v>
      </c>
      <c r="I50" s="19">
        <v>5.0</v>
      </c>
    </row>
    <row r="51" ht="22.5" hidden="1" customHeight="1">
      <c r="A51" s="10" t="b">
        <v>0</v>
      </c>
      <c r="B51" s="11" t="s">
        <v>656</v>
      </c>
      <c r="C51" s="11" t="s">
        <v>603</v>
      </c>
      <c r="D51" s="10">
        <v>1.0</v>
      </c>
      <c r="E51" s="13" t="s">
        <v>604</v>
      </c>
      <c r="F51" s="10">
        <v>10.0</v>
      </c>
      <c r="G51" s="16" t="s">
        <v>657</v>
      </c>
      <c r="H51" s="15" t="str">
        <f>VLOOKUP(I51,Sheet4!$A$1:$C$14,3,FALSE)</f>
        <v>Week of May 10, 2020</v>
      </c>
      <c r="I51" s="19">
        <v>5.0</v>
      </c>
    </row>
    <row r="52" ht="22.5" customHeight="1">
      <c r="A52" s="10" t="b">
        <v>0</v>
      </c>
      <c r="B52" s="11" t="s">
        <v>665</v>
      </c>
      <c r="C52" s="11" t="s">
        <v>603</v>
      </c>
      <c r="D52" s="10">
        <v>1.0</v>
      </c>
      <c r="E52" s="13" t="s">
        <v>604</v>
      </c>
      <c r="F52" s="10">
        <v>11.0</v>
      </c>
      <c r="G52" s="18" t="s">
        <v>667</v>
      </c>
      <c r="H52" s="15" t="str">
        <f>VLOOKUP(I52,Sheet4!$A$1:$C$14,3,FALSE)</f>
        <v>Week of May 10, 2020</v>
      </c>
      <c r="I52" s="19">
        <v>5.0</v>
      </c>
    </row>
    <row r="53" ht="22.5" customHeight="1">
      <c r="A53" s="10" t="b">
        <v>0</v>
      </c>
      <c r="B53" s="11" t="s">
        <v>673</v>
      </c>
      <c r="C53" s="11" t="s">
        <v>603</v>
      </c>
      <c r="D53" s="10">
        <v>1.0</v>
      </c>
      <c r="E53" s="13" t="s">
        <v>604</v>
      </c>
      <c r="F53" s="10">
        <v>12.0</v>
      </c>
      <c r="G53" s="18" t="s">
        <v>674</v>
      </c>
      <c r="H53" s="15" t="str">
        <f>VLOOKUP(I53,Sheet4!$A$1:$C$14,3,FALSE)</f>
        <v>Week of May 10, 2020</v>
      </c>
      <c r="I53" s="19">
        <v>5.0</v>
      </c>
    </row>
    <row r="54" ht="22.5" customHeight="1">
      <c r="A54" s="10" t="b">
        <v>0</v>
      </c>
      <c r="B54" s="11" t="s">
        <v>679</v>
      </c>
      <c r="C54" s="11" t="s">
        <v>603</v>
      </c>
      <c r="D54" s="10">
        <v>1.0</v>
      </c>
      <c r="E54" s="13" t="s">
        <v>604</v>
      </c>
      <c r="F54" s="10">
        <v>13.0</v>
      </c>
      <c r="G54" s="18" t="s">
        <v>680</v>
      </c>
      <c r="H54" s="15" t="str">
        <f>VLOOKUP(I54,Sheet4!$A$1:$C$14,3,FALSE)</f>
        <v>Week of May 10, 2020</v>
      </c>
      <c r="I54" s="19">
        <v>5.0</v>
      </c>
    </row>
    <row r="55" ht="22.5" customHeight="1">
      <c r="A55" s="10" t="b">
        <v>0</v>
      </c>
      <c r="B55" s="11" t="s">
        <v>687</v>
      </c>
      <c r="C55" s="11" t="s">
        <v>603</v>
      </c>
      <c r="D55" s="10">
        <v>1.0</v>
      </c>
      <c r="E55" s="13" t="s">
        <v>604</v>
      </c>
      <c r="F55" s="10">
        <v>14.0</v>
      </c>
      <c r="G55" s="18" t="s">
        <v>688</v>
      </c>
      <c r="H55" s="15" t="str">
        <f>VLOOKUP(I55,Sheet4!$A$1:$C$14,3,FALSE)</f>
        <v>Week of May 10, 2020</v>
      </c>
      <c r="I55" s="19">
        <v>5.0</v>
      </c>
    </row>
    <row r="56" ht="22.5" customHeight="1">
      <c r="A56" s="10" t="b">
        <v>0</v>
      </c>
      <c r="B56" s="11" t="s">
        <v>692</v>
      </c>
      <c r="C56" s="11" t="s">
        <v>603</v>
      </c>
      <c r="D56" s="10">
        <v>1.0</v>
      </c>
      <c r="E56" s="13" t="s">
        <v>604</v>
      </c>
      <c r="F56" s="10">
        <v>15.0</v>
      </c>
      <c r="G56" s="18" t="s">
        <v>693</v>
      </c>
      <c r="H56" s="15" t="str">
        <f>VLOOKUP(I56,Sheet4!$A$1:$C$14,3,FALSE)</f>
        <v>Week of May 10, 2020</v>
      </c>
      <c r="I56" s="19">
        <v>5.0</v>
      </c>
    </row>
    <row r="57" ht="22.5" customHeight="1">
      <c r="A57" s="10" t="b">
        <v>0</v>
      </c>
      <c r="B57" s="11" t="s">
        <v>698</v>
      </c>
      <c r="C57" s="11" t="s">
        <v>603</v>
      </c>
      <c r="D57" s="10">
        <v>1.0</v>
      </c>
      <c r="E57" s="13" t="s">
        <v>604</v>
      </c>
      <c r="F57" s="10">
        <v>16.0</v>
      </c>
      <c r="G57" s="18" t="s">
        <v>699</v>
      </c>
      <c r="H57" s="15" t="str">
        <f>VLOOKUP(I57,Sheet4!$A$1:$C$14,3,FALSE)</f>
        <v>Week of May 10, 2020</v>
      </c>
      <c r="I57" s="19">
        <v>5.0</v>
      </c>
    </row>
    <row r="58" ht="22.5" customHeight="1">
      <c r="A58" s="10" t="b">
        <v>0</v>
      </c>
      <c r="B58" s="11" t="s">
        <v>703</v>
      </c>
      <c r="C58" s="11" t="s">
        <v>603</v>
      </c>
      <c r="D58" s="10">
        <v>1.0</v>
      </c>
      <c r="E58" s="13" t="s">
        <v>604</v>
      </c>
      <c r="F58" s="10">
        <v>17.0</v>
      </c>
      <c r="G58" s="18" t="s">
        <v>704</v>
      </c>
      <c r="H58" s="15" t="str">
        <f>VLOOKUP(I58,Sheet4!$A$1:$C$14,3,FALSE)</f>
        <v>Week of May 10, 2020</v>
      </c>
      <c r="I58" s="19">
        <v>5.0</v>
      </c>
    </row>
    <row r="59" ht="22.5" customHeight="1">
      <c r="A59" s="10" t="b">
        <v>0</v>
      </c>
      <c r="B59" s="11" t="s">
        <v>709</v>
      </c>
      <c r="C59" s="11" t="s">
        <v>603</v>
      </c>
      <c r="D59" s="10">
        <v>1.0</v>
      </c>
      <c r="E59" s="13" t="s">
        <v>604</v>
      </c>
      <c r="F59" s="10">
        <v>18.0</v>
      </c>
      <c r="G59" s="18" t="s">
        <v>710</v>
      </c>
      <c r="H59" s="15" t="str">
        <f>VLOOKUP(I59,Sheet4!$A$1:$C$14,3,FALSE)</f>
        <v>Week of May 10, 2020</v>
      </c>
      <c r="I59" s="19">
        <v>5.0</v>
      </c>
    </row>
    <row r="60" ht="22.5" customHeight="1">
      <c r="A60" s="10" t="b">
        <v>0</v>
      </c>
      <c r="B60" s="11" t="s">
        <v>715</v>
      </c>
      <c r="C60" s="11" t="s">
        <v>603</v>
      </c>
      <c r="D60" s="10">
        <v>1.0</v>
      </c>
      <c r="E60" s="13" t="s">
        <v>604</v>
      </c>
      <c r="F60" s="10">
        <v>19.0</v>
      </c>
      <c r="G60" s="18" t="s">
        <v>716</v>
      </c>
      <c r="H60" s="15" t="str">
        <f>VLOOKUP(I60,Sheet4!$A$1:$C$14,3,FALSE)</f>
        <v>Week of May 10, 2020</v>
      </c>
      <c r="I60" s="19">
        <v>5.0</v>
      </c>
    </row>
    <row r="61" ht="22.5" customHeight="1">
      <c r="A61" s="10" t="b">
        <v>0</v>
      </c>
      <c r="B61" s="11" t="s">
        <v>721</v>
      </c>
      <c r="C61" s="11" t="s">
        <v>603</v>
      </c>
      <c r="D61" s="10">
        <v>1.0</v>
      </c>
      <c r="E61" s="13" t="s">
        <v>604</v>
      </c>
      <c r="F61" s="10">
        <v>20.0</v>
      </c>
      <c r="G61" s="18" t="s">
        <v>724</v>
      </c>
      <c r="H61" s="15" t="str">
        <f>VLOOKUP(I61,Sheet4!$A$1:$C$14,3,FALSE)</f>
        <v>Week of May 17, 2020</v>
      </c>
      <c r="I61" s="19">
        <v>6.0</v>
      </c>
    </row>
    <row r="62" ht="22.5" customHeight="1">
      <c r="A62" s="10" t="b">
        <v>0</v>
      </c>
      <c r="B62" s="11" t="s">
        <v>729</v>
      </c>
      <c r="C62" s="11" t="s">
        <v>603</v>
      </c>
      <c r="D62" s="10">
        <v>1.0</v>
      </c>
      <c r="E62" s="13" t="s">
        <v>604</v>
      </c>
      <c r="F62" s="10">
        <v>21.0</v>
      </c>
      <c r="G62" s="18" t="s">
        <v>730</v>
      </c>
      <c r="H62" s="15" t="str">
        <f>VLOOKUP(I62,Sheet4!$A$1:$C$14,3,FALSE)</f>
        <v>Week of May 17, 2020</v>
      </c>
      <c r="I62" s="19">
        <v>6.0</v>
      </c>
    </row>
    <row r="63" ht="22.5" customHeight="1">
      <c r="A63" s="10" t="b">
        <v>0</v>
      </c>
      <c r="B63" s="11" t="s">
        <v>735</v>
      </c>
      <c r="C63" s="11" t="s">
        <v>603</v>
      </c>
      <c r="D63" s="10">
        <v>1.0</v>
      </c>
      <c r="E63" s="13" t="s">
        <v>604</v>
      </c>
      <c r="F63" s="10">
        <v>22.0</v>
      </c>
      <c r="G63" s="18" t="s">
        <v>736</v>
      </c>
      <c r="H63" s="15" t="str">
        <f>VLOOKUP(I63,Sheet4!$A$1:$C$14,3,FALSE)</f>
        <v>Week of May 17, 2020</v>
      </c>
      <c r="I63" s="19">
        <v>6.0</v>
      </c>
    </row>
    <row r="64" ht="22.5" customHeight="1">
      <c r="A64" s="10" t="b">
        <v>0</v>
      </c>
      <c r="B64" s="11" t="s">
        <v>740</v>
      </c>
      <c r="C64" s="11" t="s">
        <v>603</v>
      </c>
      <c r="D64" s="10">
        <v>1.0</v>
      </c>
      <c r="E64" s="13" t="s">
        <v>604</v>
      </c>
      <c r="F64" s="10">
        <v>23.0</v>
      </c>
      <c r="G64" s="18" t="s">
        <v>743</v>
      </c>
      <c r="H64" s="15" t="str">
        <f>VLOOKUP(I64,Sheet4!$A$1:$C$14,3,FALSE)</f>
        <v>Week of May 17, 2020</v>
      </c>
      <c r="I64" s="19">
        <v>6.0</v>
      </c>
    </row>
    <row r="65" ht="22.5" customHeight="1">
      <c r="A65" s="10" t="b">
        <v>0</v>
      </c>
      <c r="B65" s="11" t="s">
        <v>749</v>
      </c>
      <c r="C65" s="11" t="s">
        <v>603</v>
      </c>
      <c r="D65" s="10">
        <v>1.0</v>
      </c>
      <c r="E65" s="13" t="s">
        <v>604</v>
      </c>
      <c r="F65" s="10">
        <v>24.0</v>
      </c>
      <c r="G65" s="18" t="s">
        <v>750</v>
      </c>
      <c r="H65" s="15" t="str">
        <f>VLOOKUP(I65,Sheet4!$A$1:$C$14,3,FALSE)</f>
        <v>Week of May 17, 2020</v>
      </c>
      <c r="I65" s="19">
        <v>6.0</v>
      </c>
    </row>
    <row r="66" ht="22.5" customHeight="1">
      <c r="A66" s="10" t="b">
        <v>0</v>
      </c>
      <c r="B66" s="11" t="s">
        <v>754</v>
      </c>
      <c r="C66" s="11" t="s">
        <v>603</v>
      </c>
      <c r="D66" s="10">
        <v>1.0</v>
      </c>
      <c r="E66" s="13" t="s">
        <v>604</v>
      </c>
      <c r="F66" s="10">
        <v>25.0</v>
      </c>
      <c r="G66" s="18" t="s">
        <v>755</v>
      </c>
      <c r="H66" s="15" t="str">
        <f>VLOOKUP(I66,Sheet4!$A$1:$C$14,3,FALSE)</f>
        <v>Week of May 17, 2020</v>
      </c>
      <c r="I66" s="19">
        <v>6.0</v>
      </c>
    </row>
    <row r="67" ht="22.5" customHeight="1">
      <c r="A67" s="10" t="b">
        <v>0</v>
      </c>
      <c r="B67" s="11" t="s">
        <v>760</v>
      </c>
      <c r="C67" s="11" t="s">
        <v>603</v>
      </c>
      <c r="D67" s="10">
        <v>1.0</v>
      </c>
      <c r="E67" s="13" t="s">
        <v>604</v>
      </c>
      <c r="F67" s="10">
        <v>26.0</v>
      </c>
      <c r="G67" s="18" t="s">
        <v>762</v>
      </c>
      <c r="H67" s="15" t="str">
        <f>VLOOKUP(I67,Sheet4!$A$1:$C$14,3,FALSE)</f>
        <v>Week of May 17, 2020</v>
      </c>
      <c r="I67" s="19">
        <v>6.0</v>
      </c>
    </row>
    <row r="68" ht="22.5" customHeight="1">
      <c r="A68" s="10" t="b">
        <v>0</v>
      </c>
      <c r="B68" s="11" t="s">
        <v>765</v>
      </c>
      <c r="C68" s="11" t="s">
        <v>603</v>
      </c>
      <c r="D68" s="10">
        <v>1.0</v>
      </c>
      <c r="E68" s="13" t="s">
        <v>604</v>
      </c>
      <c r="F68" s="10">
        <v>27.0</v>
      </c>
      <c r="G68" s="18" t="s">
        <v>768</v>
      </c>
      <c r="H68" s="15" t="str">
        <f>VLOOKUP(I68,Sheet4!$A$1:$C$14,3,FALSE)</f>
        <v>Week of May 17, 2020</v>
      </c>
      <c r="I68" s="19">
        <v>6.0</v>
      </c>
    </row>
    <row r="69" ht="22.5" customHeight="1">
      <c r="A69" s="10" t="b">
        <v>0</v>
      </c>
      <c r="B69" s="11" t="s">
        <v>772</v>
      </c>
      <c r="C69" s="11" t="s">
        <v>603</v>
      </c>
      <c r="D69" s="10">
        <v>1.0</v>
      </c>
      <c r="E69" s="13" t="s">
        <v>604</v>
      </c>
      <c r="F69" s="10">
        <v>28.0</v>
      </c>
      <c r="G69" s="18" t="s">
        <v>774</v>
      </c>
      <c r="H69" s="15" t="str">
        <f>VLOOKUP(I69,Sheet4!$A$1:$C$14,3,FALSE)</f>
        <v>Week of May 17, 2020</v>
      </c>
      <c r="I69" s="19">
        <v>6.0</v>
      </c>
    </row>
    <row r="70" ht="22.5" customHeight="1">
      <c r="A70" s="10" t="b">
        <v>0</v>
      </c>
      <c r="B70" s="11" t="s">
        <v>778</v>
      </c>
      <c r="C70" s="11" t="s">
        <v>603</v>
      </c>
      <c r="D70" s="10">
        <v>1.0</v>
      </c>
      <c r="E70" s="13" t="s">
        <v>604</v>
      </c>
      <c r="F70" s="10">
        <v>29.0</v>
      </c>
      <c r="G70" s="18" t="s">
        <v>780</v>
      </c>
      <c r="H70" s="15" t="str">
        <f>VLOOKUP(I70,Sheet4!$A$1:$C$14,3,FALSE)</f>
        <v>Week of May 17, 2020</v>
      </c>
      <c r="I70" s="19">
        <v>6.0</v>
      </c>
    </row>
    <row r="71" ht="22.5" customHeight="1">
      <c r="A71" s="17" t="b">
        <v>0</v>
      </c>
      <c r="B71" s="11" t="s">
        <v>784</v>
      </c>
      <c r="C71" s="20" t="s">
        <v>785</v>
      </c>
      <c r="D71" s="17">
        <v>1.0</v>
      </c>
      <c r="E71" s="19" t="s">
        <v>786</v>
      </c>
      <c r="F71" s="10">
        <v>1.0</v>
      </c>
      <c r="G71" s="18" t="s">
        <v>786</v>
      </c>
      <c r="H71" s="15" t="str">
        <f>VLOOKUP(I71,Sheet4!$A$1:$C$14,3,FALSE)</f>
        <v>Week of May 31, 2020</v>
      </c>
      <c r="I71" s="19">
        <v>8.0</v>
      </c>
    </row>
    <row r="72" ht="22.5" customHeight="1">
      <c r="A72" s="17" t="b">
        <v>0</v>
      </c>
      <c r="B72" s="11" t="s">
        <v>791</v>
      </c>
      <c r="C72" s="20" t="s">
        <v>785</v>
      </c>
      <c r="D72" s="17">
        <v>1.0</v>
      </c>
      <c r="E72" s="19" t="s">
        <v>786</v>
      </c>
      <c r="F72" s="10">
        <v>2.0</v>
      </c>
      <c r="G72" s="18" t="s">
        <v>792</v>
      </c>
      <c r="H72" s="15" t="str">
        <f>VLOOKUP(I72,Sheet4!$A$1:$C$14,3,FALSE)</f>
        <v>Week of May 31, 2020</v>
      </c>
      <c r="I72" s="19">
        <v>8.0</v>
      </c>
    </row>
    <row r="73" ht="22.5" customHeight="1">
      <c r="A73" s="17" t="b">
        <v>0</v>
      </c>
      <c r="B73" s="11" t="s">
        <v>796</v>
      </c>
      <c r="C73" s="20" t="s">
        <v>785</v>
      </c>
      <c r="D73" s="17">
        <v>1.0</v>
      </c>
      <c r="E73" s="19" t="s">
        <v>786</v>
      </c>
      <c r="F73" s="10">
        <v>3.0</v>
      </c>
      <c r="G73" s="18" t="s">
        <v>418</v>
      </c>
      <c r="H73" s="15" t="str">
        <f>VLOOKUP(I73,Sheet4!$A$1:$C$14,3,FALSE)</f>
        <v>Week of May 31, 2020</v>
      </c>
      <c r="I73" s="19">
        <v>8.0</v>
      </c>
    </row>
    <row r="74" ht="22.5" customHeight="1">
      <c r="A74" s="17" t="b">
        <v>0</v>
      </c>
      <c r="B74" s="11" t="s">
        <v>800</v>
      </c>
      <c r="C74" s="20" t="s">
        <v>785</v>
      </c>
      <c r="D74" s="17">
        <v>1.0</v>
      </c>
      <c r="E74" s="19" t="s">
        <v>786</v>
      </c>
      <c r="F74" s="10">
        <v>4.0</v>
      </c>
      <c r="G74" s="18" t="s">
        <v>802</v>
      </c>
      <c r="H74" s="15" t="str">
        <f>VLOOKUP(I74,Sheet4!$A$1:$C$14,3,FALSE)</f>
        <v>Week of May 31, 2020</v>
      </c>
      <c r="I74" s="19">
        <v>8.0</v>
      </c>
    </row>
    <row r="75" ht="22.5" customHeight="1">
      <c r="A75" s="17" t="b">
        <v>0</v>
      </c>
      <c r="B75" s="11" t="s">
        <v>805</v>
      </c>
      <c r="C75" s="20" t="s">
        <v>785</v>
      </c>
      <c r="D75" s="17">
        <v>1.0</v>
      </c>
      <c r="E75" s="19" t="s">
        <v>786</v>
      </c>
      <c r="F75" s="10">
        <v>5.0</v>
      </c>
      <c r="G75" s="18" t="s">
        <v>807</v>
      </c>
      <c r="H75" s="15" t="str">
        <f>VLOOKUP(I75,Sheet4!$A$1:$C$14,3,FALSE)</f>
        <v>Week of May 31, 2020</v>
      </c>
      <c r="I75" s="19">
        <v>8.0</v>
      </c>
    </row>
    <row r="76" ht="22.5" customHeight="1">
      <c r="A76" s="17" t="b">
        <v>0</v>
      </c>
      <c r="B76" s="11" t="s">
        <v>812</v>
      </c>
      <c r="C76" s="20" t="s">
        <v>785</v>
      </c>
      <c r="D76" s="17">
        <v>1.0</v>
      </c>
      <c r="E76" s="19" t="s">
        <v>786</v>
      </c>
      <c r="F76" s="10">
        <v>6.0</v>
      </c>
      <c r="G76" s="18" t="s">
        <v>814</v>
      </c>
      <c r="H76" s="15" t="str">
        <f>VLOOKUP(I76,Sheet4!$A$1:$C$14,3,FALSE)</f>
        <v>Week of May 31, 2020</v>
      </c>
      <c r="I76" s="19">
        <v>8.0</v>
      </c>
    </row>
    <row r="77" ht="22.5" customHeight="1">
      <c r="A77" s="17" t="b">
        <v>0</v>
      </c>
      <c r="B77" s="11" t="s">
        <v>818</v>
      </c>
      <c r="C77" s="20" t="s">
        <v>785</v>
      </c>
      <c r="D77" s="17">
        <v>1.0</v>
      </c>
      <c r="E77" s="19" t="s">
        <v>786</v>
      </c>
      <c r="F77" s="10">
        <v>7.0</v>
      </c>
      <c r="G77" s="18" t="s">
        <v>819</v>
      </c>
      <c r="H77" s="15" t="str">
        <f>VLOOKUP(I77,Sheet4!$A$1:$C$14,3,FALSE)</f>
        <v>Week of May 31, 2020</v>
      </c>
      <c r="I77" s="19">
        <v>8.0</v>
      </c>
    </row>
    <row r="78" ht="22.5" customHeight="1">
      <c r="A78" s="17" t="b">
        <v>0</v>
      </c>
      <c r="B78" s="11" t="s">
        <v>823</v>
      </c>
      <c r="C78" s="20" t="s">
        <v>785</v>
      </c>
      <c r="D78" s="17">
        <v>1.0</v>
      </c>
      <c r="E78" s="19" t="s">
        <v>786</v>
      </c>
      <c r="F78" s="10">
        <v>8.0</v>
      </c>
      <c r="G78" s="18" t="s">
        <v>824</v>
      </c>
      <c r="H78" s="15" t="str">
        <f>VLOOKUP(I78,Sheet4!$A$1:$C$14,3,FALSE)</f>
        <v>Week of May 31, 2020</v>
      </c>
      <c r="I78" s="19">
        <v>8.0</v>
      </c>
    </row>
    <row r="79" ht="22.5" customHeight="1">
      <c r="A79" s="17" t="b">
        <v>0</v>
      </c>
      <c r="B79" s="11" t="s">
        <v>828</v>
      </c>
      <c r="C79" s="20" t="s">
        <v>785</v>
      </c>
      <c r="D79" s="17">
        <v>1.0</v>
      </c>
      <c r="E79" s="19" t="s">
        <v>786</v>
      </c>
      <c r="F79" s="10">
        <v>9.0</v>
      </c>
      <c r="G79" s="18" t="s">
        <v>829</v>
      </c>
      <c r="H79" s="15" t="str">
        <f>VLOOKUP(I79,Sheet4!$A$1:$C$14,3,FALSE)</f>
        <v>Week of May 31, 2020</v>
      </c>
      <c r="I79" s="19">
        <v>8.0</v>
      </c>
    </row>
    <row r="80" ht="22.5" customHeight="1">
      <c r="A80" s="17" t="b">
        <v>0</v>
      </c>
      <c r="B80" s="11" t="s">
        <v>833</v>
      </c>
      <c r="C80" s="20" t="s">
        <v>785</v>
      </c>
      <c r="D80" s="17">
        <v>1.0</v>
      </c>
      <c r="E80" s="19" t="s">
        <v>786</v>
      </c>
      <c r="F80" s="10">
        <v>10.0</v>
      </c>
      <c r="G80" s="18" t="s">
        <v>835</v>
      </c>
      <c r="H80" s="15" t="str">
        <f>VLOOKUP(I80,Sheet4!$A$1:$C$14,3,FALSE)</f>
        <v>Week of May 31, 2020</v>
      </c>
      <c r="I80" s="19">
        <v>8.0</v>
      </c>
    </row>
    <row r="81" ht="22.5" customHeight="1">
      <c r="A81" s="17" t="b">
        <v>0</v>
      </c>
      <c r="B81" s="11" t="s">
        <v>839</v>
      </c>
      <c r="C81" s="20" t="s">
        <v>785</v>
      </c>
      <c r="D81" s="17">
        <v>1.0</v>
      </c>
      <c r="E81" s="19" t="s">
        <v>786</v>
      </c>
      <c r="F81" s="10">
        <v>11.0</v>
      </c>
      <c r="G81" s="18" t="s">
        <v>840</v>
      </c>
      <c r="H81" s="15" t="str">
        <f>VLOOKUP(I81,Sheet4!$A$1:$C$14,3,FALSE)</f>
        <v>Week of May 31, 2020</v>
      </c>
      <c r="I81" s="19">
        <v>8.0</v>
      </c>
    </row>
    <row r="82" ht="22.5" customHeight="1">
      <c r="A82" s="17" t="b">
        <v>0</v>
      </c>
      <c r="B82" s="11" t="s">
        <v>845</v>
      </c>
      <c r="C82" s="20" t="s">
        <v>785</v>
      </c>
      <c r="D82" s="17">
        <v>1.0</v>
      </c>
      <c r="E82" s="19" t="s">
        <v>786</v>
      </c>
      <c r="F82" s="10">
        <v>12.0</v>
      </c>
      <c r="G82" s="18" t="s">
        <v>846</v>
      </c>
      <c r="H82" s="15" t="str">
        <f>VLOOKUP(I82,Sheet4!$A$1:$C$14,3,FALSE)</f>
        <v>Week of May 31, 2020</v>
      </c>
      <c r="I82" s="19">
        <v>8.0</v>
      </c>
    </row>
    <row r="83" ht="22.5" customHeight="1">
      <c r="A83" s="17" t="b">
        <v>0</v>
      </c>
      <c r="B83" s="11" t="s">
        <v>852</v>
      </c>
      <c r="C83" s="20" t="s">
        <v>785</v>
      </c>
      <c r="D83" s="17">
        <v>1.0</v>
      </c>
      <c r="E83" s="19" t="s">
        <v>786</v>
      </c>
      <c r="F83" s="10">
        <v>13.0</v>
      </c>
      <c r="G83" s="18" t="s">
        <v>853</v>
      </c>
      <c r="H83" s="15" t="str">
        <f>VLOOKUP(I83,Sheet4!$A$1:$C$14,3,FALSE)</f>
        <v>Week of May 31, 2020</v>
      </c>
      <c r="I83" s="19">
        <v>8.0</v>
      </c>
    </row>
    <row r="84" ht="22.5" customHeight="1">
      <c r="A84" s="17" t="b">
        <v>0</v>
      </c>
      <c r="B84" s="11" t="s">
        <v>857</v>
      </c>
      <c r="C84" s="20" t="s">
        <v>785</v>
      </c>
      <c r="D84" s="17">
        <v>1.0</v>
      </c>
      <c r="E84" s="19" t="s">
        <v>786</v>
      </c>
      <c r="F84" s="10">
        <v>14.0</v>
      </c>
      <c r="G84" s="18" t="s">
        <v>858</v>
      </c>
      <c r="H84" s="15" t="str">
        <f>VLOOKUP(I84,Sheet4!$A$1:$C$14,3,FALSE)</f>
        <v>Week of May 31, 2020</v>
      </c>
      <c r="I84" s="19">
        <v>8.0</v>
      </c>
    </row>
    <row r="85" ht="22.5" customHeight="1">
      <c r="A85" s="17" t="b">
        <v>0</v>
      </c>
      <c r="B85" s="11" t="s">
        <v>861</v>
      </c>
      <c r="C85" s="20" t="s">
        <v>785</v>
      </c>
      <c r="D85" s="17">
        <v>1.0</v>
      </c>
      <c r="E85" s="19" t="s">
        <v>786</v>
      </c>
      <c r="F85" s="10">
        <v>15.0</v>
      </c>
      <c r="G85" s="18" t="s">
        <v>864</v>
      </c>
      <c r="H85" s="15" t="str">
        <f>VLOOKUP(I85,Sheet4!$A$1:$C$14,3,FALSE)</f>
        <v>Week of May 31, 2020</v>
      </c>
      <c r="I85" s="19">
        <v>8.0</v>
      </c>
    </row>
    <row r="86" ht="22.5" customHeight="1">
      <c r="A86" s="17" t="b">
        <v>0</v>
      </c>
      <c r="B86" s="11" t="s">
        <v>866</v>
      </c>
      <c r="C86" s="20" t="s">
        <v>785</v>
      </c>
      <c r="D86" s="17">
        <v>1.0</v>
      </c>
      <c r="E86" s="19" t="s">
        <v>786</v>
      </c>
      <c r="F86" s="10">
        <v>16.0</v>
      </c>
      <c r="G86" s="18" t="s">
        <v>868</v>
      </c>
      <c r="H86" s="15" t="str">
        <f>VLOOKUP(I86,Sheet4!$A$1:$C$14,3,FALSE)</f>
        <v>Week of May 31, 2020</v>
      </c>
      <c r="I86" s="19">
        <v>8.0</v>
      </c>
    </row>
    <row r="87" ht="22.5" customHeight="1">
      <c r="A87" s="17" t="b">
        <v>0</v>
      </c>
      <c r="B87" s="11" t="s">
        <v>871</v>
      </c>
      <c r="C87" s="20" t="s">
        <v>785</v>
      </c>
      <c r="D87" s="17">
        <v>2.0</v>
      </c>
      <c r="E87" s="19" t="s">
        <v>872</v>
      </c>
      <c r="F87" s="10">
        <v>1.0</v>
      </c>
      <c r="G87" s="18" t="s">
        <v>874</v>
      </c>
      <c r="H87" s="15" t="str">
        <f>VLOOKUP(I87,Sheet4!$A$1:$C$14,3,FALSE)</f>
        <v>Week of June 7, 2020</v>
      </c>
      <c r="I87" s="19">
        <v>9.0</v>
      </c>
    </row>
    <row r="88" ht="22.5" customHeight="1">
      <c r="A88" s="17" t="b">
        <v>0</v>
      </c>
      <c r="B88" s="11" t="s">
        <v>879</v>
      </c>
      <c r="C88" s="20" t="s">
        <v>785</v>
      </c>
      <c r="D88" s="17">
        <v>2.0</v>
      </c>
      <c r="E88" s="19" t="s">
        <v>872</v>
      </c>
      <c r="F88" s="10">
        <v>2.0</v>
      </c>
      <c r="G88" s="18" t="s">
        <v>881</v>
      </c>
      <c r="H88" s="15" t="str">
        <f>VLOOKUP(I88,Sheet4!$A$1:$C$14,3,FALSE)</f>
        <v>Week of June 7, 2020</v>
      </c>
      <c r="I88" s="19">
        <v>9.0</v>
      </c>
    </row>
    <row r="89" ht="22.5" customHeight="1">
      <c r="A89" s="17" t="b">
        <v>0</v>
      </c>
      <c r="B89" s="11" t="s">
        <v>885</v>
      </c>
      <c r="C89" s="20" t="s">
        <v>785</v>
      </c>
      <c r="D89" s="17">
        <v>2.0</v>
      </c>
      <c r="E89" s="19" t="s">
        <v>872</v>
      </c>
      <c r="F89" s="10">
        <v>3.0</v>
      </c>
      <c r="G89" s="18" t="s">
        <v>887</v>
      </c>
      <c r="H89" s="15" t="str">
        <f>VLOOKUP(I89,Sheet4!$A$1:$C$14,3,FALSE)</f>
        <v>Week of June 7, 2020</v>
      </c>
      <c r="I89" s="19">
        <v>9.0</v>
      </c>
    </row>
    <row r="90" ht="22.5" customHeight="1">
      <c r="A90" s="17" t="b">
        <v>0</v>
      </c>
      <c r="B90" s="11" t="s">
        <v>890</v>
      </c>
      <c r="C90" s="20" t="s">
        <v>785</v>
      </c>
      <c r="D90" s="17">
        <v>2.0</v>
      </c>
      <c r="E90" s="19" t="s">
        <v>872</v>
      </c>
      <c r="F90" s="10">
        <v>4.0</v>
      </c>
      <c r="G90" s="18" t="s">
        <v>872</v>
      </c>
      <c r="H90" s="15" t="str">
        <f>VLOOKUP(I90,Sheet4!$A$1:$C$14,3,FALSE)</f>
        <v>Week of June 7, 2020</v>
      </c>
      <c r="I90" s="19">
        <v>9.0</v>
      </c>
    </row>
    <row r="91" ht="22.5" customHeight="1">
      <c r="A91" s="17" t="b">
        <v>0</v>
      </c>
      <c r="B91" s="11" t="s">
        <v>894</v>
      </c>
      <c r="C91" s="20" t="s">
        <v>785</v>
      </c>
      <c r="D91" s="17">
        <v>2.0</v>
      </c>
      <c r="E91" s="19" t="s">
        <v>872</v>
      </c>
      <c r="F91" s="10">
        <v>5.0</v>
      </c>
      <c r="G91" s="18" t="s">
        <v>896</v>
      </c>
      <c r="H91" s="15" t="str">
        <f>VLOOKUP(I91,Sheet4!$A$1:$C$14,3,FALSE)</f>
        <v>Week of June 7, 2020</v>
      </c>
      <c r="I91" s="19">
        <v>9.0</v>
      </c>
    </row>
    <row r="92" ht="22.5" customHeight="1">
      <c r="A92" s="17" t="b">
        <v>0</v>
      </c>
      <c r="B92" s="11" t="s">
        <v>899</v>
      </c>
      <c r="C92" s="20" t="s">
        <v>785</v>
      </c>
      <c r="D92" s="17">
        <v>2.0</v>
      </c>
      <c r="E92" s="19" t="s">
        <v>872</v>
      </c>
      <c r="F92" s="10">
        <v>6.0</v>
      </c>
      <c r="G92" s="18" t="s">
        <v>900</v>
      </c>
      <c r="H92" s="15" t="str">
        <f>VLOOKUP(I92,Sheet4!$A$1:$C$14,3,FALSE)</f>
        <v>Week of June 7, 2020</v>
      </c>
      <c r="I92" s="19">
        <v>9.0</v>
      </c>
    </row>
    <row r="93" ht="22.5" customHeight="1">
      <c r="A93" s="17" t="b">
        <v>0</v>
      </c>
      <c r="B93" s="11" t="s">
        <v>905</v>
      </c>
      <c r="C93" s="20" t="s">
        <v>785</v>
      </c>
      <c r="D93" s="17">
        <v>2.0</v>
      </c>
      <c r="E93" s="19" t="s">
        <v>872</v>
      </c>
      <c r="F93" s="10">
        <v>7.0</v>
      </c>
      <c r="G93" s="18" t="s">
        <v>907</v>
      </c>
      <c r="H93" s="15" t="str">
        <f>VLOOKUP(I93,Sheet4!$A$1:$C$14,3,FALSE)</f>
        <v>Week of June 7, 2020</v>
      </c>
      <c r="I93" s="19">
        <v>9.0</v>
      </c>
    </row>
    <row r="94" ht="22.5" customHeight="1">
      <c r="A94" s="17" t="b">
        <v>0</v>
      </c>
      <c r="B94" s="11" t="s">
        <v>912</v>
      </c>
      <c r="C94" s="20" t="s">
        <v>785</v>
      </c>
      <c r="D94" s="17">
        <v>2.0</v>
      </c>
      <c r="E94" s="19" t="s">
        <v>872</v>
      </c>
      <c r="F94" s="10">
        <v>8.0</v>
      </c>
      <c r="G94" s="18" t="s">
        <v>914</v>
      </c>
      <c r="H94" s="15" t="str">
        <f>VLOOKUP(I94,Sheet4!$A$1:$C$14,3,FALSE)</f>
        <v>Week of June 7, 2020</v>
      </c>
      <c r="I94" s="19">
        <v>9.0</v>
      </c>
    </row>
    <row r="95" ht="22.5" customHeight="1">
      <c r="A95" s="17" t="b">
        <v>0</v>
      </c>
      <c r="B95" s="11" t="s">
        <v>918</v>
      </c>
      <c r="C95" s="20" t="s">
        <v>785</v>
      </c>
      <c r="D95" s="17">
        <v>2.0</v>
      </c>
      <c r="E95" s="19" t="s">
        <v>872</v>
      </c>
      <c r="F95" s="10">
        <v>9.0</v>
      </c>
      <c r="G95" s="18" t="s">
        <v>919</v>
      </c>
      <c r="H95" s="15" t="str">
        <f>VLOOKUP(I95,Sheet4!$A$1:$C$14,3,FALSE)</f>
        <v>Week of June 7, 2020</v>
      </c>
      <c r="I95" s="19">
        <v>9.0</v>
      </c>
    </row>
    <row r="96" ht="22.5" customHeight="1">
      <c r="A96" s="17" t="b">
        <v>0</v>
      </c>
      <c r="B96" s="11" t="s">
        <v>924</v>
      </c>
      <c r="C96" s="20" t="s">
        <v>785</v>
      </c>
      <c r="D96" s="17">
        <v>2.0</v>
      </c>
      <c r="E96" s="19" t="s">
        <v>872</v>
      </c>
      <c r="F96" s="10">
        <v>10.0</v>
      </c>
      <c r="G96" s="18" t="s">
        <v>926</v>
      </c>
      <c r="H96" s="15" t="str">
        <f>VLOOKUP(I96,Sheet4!$A$1:$C$14,3,FALSE)</f>
        <v>Week of June 7, 2020</v>
      </c>
      <c r="I96" s="19">
        <v>9.0</v>
      </c>
    </row>
    <row r="97" ht="22.5" customHeight="1">
      <c r="A97" s="17" t="b">
        <v>0</v>
      </c>
      <c r="B97" s="11" t="s">
        <v>933</v>
      </c>
      <c r="C97" s="20" t="s">
        <v>785</v>
      </c>
      <c r="D97" s="17">
        <v>2.0</v>
      </c>
      <c r="E97" s="19" t="s">
        <v>872</v>
      </c>
      <c r="F97" s="10">
        <v>11.0</v>
      </c>
      <c r="G97" s="18" t="s">
        <v>935</v>
      </c>
      <c r="H97" s="15" t="str">
        <f>VLOOKUP(I97,Sheet4!$A$1:$C$14,3,FALSE)</f>
        <v>Week of June 7, 2020</v>
      </c>
      <c r="I97" s="19">
        <v>9.0</v>
      </c>
    </row>
    <row r="98" ht="22.5" customHeight="1">
      <c r="A98" s="17" t="b">
        <v>0</v>
      </c>
      <c r="B98" s="11" t="s">
        <v>940</v>
      </c>
      <c r="C98" s="20" t="s">
        <v>785</v>
      </c>
      <c r="D98" s="17">
        <v>2.0</v>
      </c>
      <c r="E98" s="19" t="s">
        <v>872</v>
      </c>
      <c r="F98" s="10">
        <v>12.0</v>
      </c>
      <c r="G98" s="18" t="s">
        <v>941</v>
      </c>
      <c r="H98" s="15" t="str">
        <f>VLOOKUP(I98,Sheet4!$A$1:$C$14,3,FALSE)</f>
        <v>Week of June 7, 2020</v>
      </c>
      <c r="I98" s="19">
        <v>9.0</v>
      </c>
    </row>
    <row r="99" ht="22.5" customHeight="1">
      <c r="A99" s="17" t="b">
        <v>0</v>
      </c>
      <c r="B99" s="11" t="s">
        <v>947</v>
      </c>
      <c r="C99" s="20" t="s">
        <v>785</v>
      </c>
      <c r="D99" s="17">
        <v>2.0</v>
      </c>
      <c r="E99" s="19" t="s">
        <v>872</v>
      </c>
      <c r="F99" s="10">
        <v>13.0</v>
      </c>
      <c r="G99" s="18" t="s">
        <v>949</v>
      </c>
      <c r="H99" s="15" t="str">
        <f>VLOOKUP(I99,Sheet4!$A$1:$C$14,3,FALSE)</f>
        <v>Week of June 7, 2020</v>
      </c>
      <c r="I99" s="19">
        <v>9.0</v>
      </c>
    </row>
    <row r="100" ht="22.5" customHeight="1">
      <c r="A100" s="17" t="b">
        <v>0</v>
      </c>
      <c r="B100" s="11" t="s">
        <v>954</v>
      </c>
      <c r="C100" s="20" t="s">
        <v>785</v>
      </c>
      <c r="D100" s="17">
        <v>2.0</v>
      </c>
      <c r="E100" s="19" t="s">
        <v>872</v>
      </c>
      <c r="F100" s="10">
        <v>14.0</v>
      </c>
      <c r="G100" s="18" t="s">
        <v>955</v>
      </c>
      <c r="H100" s="15" t="str">
        <f>VLOOKUP(I100,Sheet4!$A$1:$C$14,3,FALSE)</f>
        <v>Week of June 7, 2020</v>
      </c>
      <c r="I100" s="19">
        <v>9.0</v>
      </c>
    </row>
    <row r="101" ht="22.5" customHeight="1">
      <c r="A101" s="17" t="b">
        <v>0</v>
      </c>
      <c r="B101" s="11" t="s">
        <v>959</v>
      </c>
      <c r="C101" s="20" t="s">
        <v>785</v>
      </c>
      <c r="D101" s="17">
        <v>2.0</v>
      </c>
      <c r="E101" s="19" t="s">
        <v>872</v>
      </c>
      <c r="F101" s="10">
        <v>15.0</v>
      </c>
      <c r="G101" s="18" t="s">
        <v>961</v>
      </c>
      <c r="H101" s="15" t="str">
        <f>VLOOKUP(I101,Sheet4!$A$1:$C$14,3,FALSE)</f>
        <v>Week of June 7, 2020</v>
      </c>
      <c r="I101" s="19">
        <v>9.0</v>
      </c>
    </row>
    <row r="102" ht="22.5" customHeight="1">
      <c r="A102" s="17" t="b">
        <v>0</v>
      </c>
      <c r="B102" s="11" t="s">
        <v>968</v>
      </c>
      <c r="C102" s="20" t="s">
        <v>785</v>
      </c>
      <c r="D102" s="17">
        <v>2.0</v>
      </c>
      <c r="E102" s="19" t="s">
        <v>872</v>
      </c>
      <c r="F102" s="10">
        <v>16.0</v>
      </c>
      <c r="G102" s="18" t="s">
        <v>969</v>
      </c>
      <c r="H102" s="15" t="str">
        <f>VLOOKUP(I102,Sheet4!$A$1:$C$14,3,FALSE)</f>
        <v>Week of June 7, 2020</v>
      </c>
      <c r="I102" s="19">
        <v>9.0</v>
      </c>
    </row>
    <row r="103" ht="22.5" customHeight="1">
      <c r="A103" s="17" t="b">
        <v>0</v>
      </c>
      <c r="B103" s="11" t="s">
        <v>974</v>
      </c>
      <c r="C103" s="20" t="s">
        <v>785</v>
      </c>
      <c r="D103" s="17">
        <v>2.0</v>
      </c>
      <c r="E103" s="19" t="s">
        <v>872</v>
      </c>
      <c r="F103" s="10">
        <v>17.0</v>
      </c>
      <c r="G103" s="18" t="s">
        <v>975</v>
      </c>
      <c r="H103" s="15" t="str">
        <f>VLOOKUP(I103,Sheet4!$A$1:$C$14,3,FALSE)</f>
        <v>Week of June 7, 2020</v>
      </c>
      <c r="I103" s="19">
        <v>9.0</v>
      </c>
    </row>
    <row r="104" ht="22.5" customHeight="1">
      <c r="A104" s="17" t="b">
        <v>0</v>
      </c>
      <c r="B104" s="11" t="s">
        <v>981</v>
      </c>
      <c r="C104" s="20" t="s">
        <v>785</v>
      </c>
      <c r="D104" s="17">
        <v>2.0</v>
      </c>
      <c r="E104" s="19" t="s">
        <v>872</v>
      </c>
      <c r="F104" s="10">
        <v>18.0</v>
      </c>
      <c r="G104" s="18" t="s">
        <v>983</v>
      </c>
      <c r="H104" s="15" t="str">
        <f>VLOOKUP(I104,Sheet4!$A$1:$C$14,3,FALSE)</f>
        <v>Week of June 7, 2020</v>
      </c>
      <c r="I104" s="19">
        <v>9.0</v>
      </c>
    </row>
    <row r="105" ht="22.5" customHeight="1">
      <c r="A105" s="17" t="b">
        <v>0</v>
      </c>
      <c r="B105" s="11" t="s">
        <v>988</v>
      </c>
      <c r="C105" s="20" t="s">
        <v>785</v>
      </c>
      <c r="D105" s="17">
        <v>2.0</v>
      </c>
      <c r="E105" s="19" t="s">
        <v>872</v>
      </c>
      <c r="F105" s="10">
        <v>19.0</v>
      </c>
      <c r="G105" s="18" t="s">
        <v>989</v>
      </c>
      <c r="H105" s="15" t="str">
        <f>VLOOKUP(I105,Sheet4!$A$1:$C$14,3,FALSE)</f>
        <v>Week of June 7, 2020</v>
      </c>
      <c r="I105" s="19">
        <v>9.0</v>
      </c>
    </row>
    <row r="106" ht="22.5" customHeight="1">
      <c r="A106" s="17" t="b">
        <v>0</v>
      </c>
      <c r="B106" s="11" t="s">
        <v>995</v>
      </c>
      <c r="C106" s="20" t="s">
        <v>785</v>
      </c>
      <c r="D106" s="17">
        <v>2.0</v>
      </c>
      <c r="E106" s="19" t="s">
        <v>872</v>
      </c>
      <c r="F106" s="10">
        <v>20.0</v>
      </c>
      <c r="G106" s="18" t="s">
        <v>997</v>
      </c>
      <c r="H106" s="15" t="str">
        <f>VLOOKUP(I106,Sheet4!$A$1:$C$14,3,FALSE)</f>
        <v>Week of June 7, 2020</v>
      </c>
      <c r="I106" s="19">
        <v>9.0</v>
      </c>
    </row>
    <row r="107" ht="22.5" customHeight="1">
      <c r="A107" s="17" t="b">
        <v>0</v>
      </c>
      <c r="B107" s="11" t="s">
        <v>1004</v>
      </c>
      <c r="C107" s="20" t="s">
        <v>785</v>
      </c>
      <c r="D107" s="17">
        <v>2.0</v>
      </c>
      <c r="E107" s="19" t="s">
        <v>872</v>
      </c>
      <c r="F107" s="10">
        <v>21.0</v>
      </c>
      <c r="G107" s="18" t="s">
        <v>1005</v>
      </c>
      <c r="H107" s="15" t="str">
        <f>VLOOKUP(I107,Sheet4!$A$1:$C$14,3,FALSE)</f>
        <v>Week of June 7, 2020</v>
      </c>
      <c r="I107" s="19">
        <v>9.0</v>
      </c>
    </row>
    <row r="108" ht="22.5" customHeight="1">
      <c r="A108" s="17" t="b">
        <v>0</v>
      </c>
      <c r="B108" s="11" t="s">
        <v>1009</v>
      </c>
      <c r="C108" s="20" t="s">
        <v>785</v>
      </c>
      <c r="D108" s="17">
        <v>2.0</v>
      </c>
      <c r="E108" s="19" t="s">
        <v>872</v>
      </c>
      <c r="F108" s="10">
        <v>22.0</v>
      </c>
      <c r="G108" s="18" t="s">
        <v>1012</v>
      </c>
      <c r="H108" s="15" t="str">
        <f>VLOOKUP(I108,Sheet4!$A$1:$C$14,3,FALSE)</f>
        <v>Week of June 7, 2020</v>
      </c>
      <c r="I108" s="19">
        <v>9.0</v>
      </c>
    </row>
    <row r="109" ht="22.5" customHeight="1">
      <c r="A109" s="17" t="b">
        <v>0</v>
      </c>
      <c r="B109" s="11" t="s">
        <v>1017</v>
      </c>
      <c r="C109" s="20" t="s">
        <v>785</v>
      </c>
      <c r="D109" s="17">
        <v>2.0</v>
      </c>
      <c r="E109" s="19" t="s">
        <v>872</v>
      </c>
      <c r="F109" s="10">
        <v>23.0</v>
      </c>
      <c r="G109" s="18" t="s">
        <v>1020</v>
      </c>
      <c r="H109" s="15" t="str">
        <f>VLOOKUP(I109,Sheet4!$A$1:$C$14,3,FALSE)</f>
        <v>Week of June 7, 2020</v>
      </c>
      <c r="I109" s="19">
        <v>9.0</v>
      </c>
    </row>
    <row r="110" ht="22.5" customHeight="1">
      <c r="A110" s="17" t="b">
        <v>0</v>
      </c>
      <c r="B110" s="11" t="s">
        <v>1023</v>
      </c>
      <c r="C110" s="20" t="s">
        <v>785</v>
      </c>
      <c r="D110" s="17">
        <v>2.0</v>
      </c>
      <c r="E110" s="19" t="s">
        <v>872</v>
      </c>
      <c r="F110" s="10">
        <v>24.0</v>
      </c>
      <c r="G110" s="18" t="s">
        <v>1025</v>
      </c>
      <c r="H110" s="15" t="str">
        <f>VLOOKUP(I110,Sheet4!$A$1:$C$14,3,FALSE)</f>
        <v>Week of June 7, 2020</v>
      </c>
      <c r="I110" s="19">
        <v>9.0</v>
      </c>
    </row>
    <row r="111" ht="22.5" customHeight="1">
      <c r="A111" s="17" t="b">
        <v>0</v>
      </c>
      <c r="B111" s="11" t="s">
        <v>1028</v>
      </c>
      <c r="C111" s="20" t="s">
        <v>785</v>
      </c>
      <c r="D111" s="17">
        <v>2.0</v>
      </c>
      <c r="E111" s="19" t="s">
        <v>872</v>
      </c>
      <c r="F111" s="10">
        <v>25.0</v>
      </c>
      <c r="G111" s="18" t="s">
        <v>1031</v>
      </c>
      <c r="H111" s="15" t="str">
        <f>VLOOKUP(I111,Sheet4!$A$1:$C$14,3,FALSE)</f>
        <v>Week of June 7, 2020</v>
      </c>
      <c r="I111" s="19">
        <v>9.0</v>
      </c>
    </row>
    <row r="112" ht="22.5" customHeight="1">
      <c r="A112" s="17" t="b">
        <v>0</v>
      </c>
      <c r="B112" s="11" t="s">
        <v>1035</v>
      </c>
      <c r="C112" s="20" t="s">
        <v>785</v>
      </c>
      <c r="D112" s="17">
        <v>2.0</v>
      </c>
      <c r="E112" s="19" t="s">
        <v>872</v>
      </c>
      <c r="F112" s="10">
        <v>26.0</v>
      </c>
      <c r="G112" s="18" t="s">
        <v>1038</v>
      </c>
      <c r="H112" s="15" t="str">
        <f>VLOOKUP(I112,Sheet4!$A$1:$C$14,3,FALSE)</f>
        <v>Week of June 7, 2020</v>
      </c>
      <c r="I112" s="19">
        <v>9.0</v>
      </c>
    </row>
    <row r="113" ht="22.5" customHeight="1">
      <c r="A113" s="17" t="b">
        <v>0</v>
      </c>
      <c r="B113" s="11" t="s">
        <v>1041</v>
      </c>
      <c r="C113" s="20" t="s">
        <v>785</v>
      </c>
      <c r="D113" s="17">
        <v>2.0</v>
      </c>
      <c r="E113" s="19" t="s">
        <v>872</v>
      </c>
      <c r="F113" s="10">
        <v>27.0</v>
      </c>
      <c r="G113" s="18" t="s">
        <v>1042</v>
      </c>
      <c r="H113" s="15" t="str">
        <f>VLOOKUP(I113,Sheet4!$A$1:$C$14,3,FALSE)</f>
        <v>Week of June 7, 2020</v>
      </c>
      <c r="I113" s="19">
        <v>9.0</v>
      </c>
    </row>
    <row r="114" ht="22.5" customHeight="1">
      <c r="A114" s="17" t="b">
        <v>0</v>
      </c>
      <c r="B114" s="11" t="s">
        <v>1047</v>
      </c>
      <c r="C114" s="20" t="s">
        <v>785</v>
      </c>
      <c r="D114" s="17">
        <v>3.0</v>
      </c>
      <c r="E114" s="19" t="s">
        <v>1048</v>
      </c>
      <c r="F114" s="10">
        <v>1.0</v>
      </c>
      <c r="G114" s="18" t="s">
        <v>1049</v>
      </c>
      <c r="H114" s="15" t="str">
        <f>VLOOKUP(I114,Sheet4!$A$1:$C$14,3,FALSE)</f>
        <v>Week of June 14, 2020</v>
      </c>
      <c r="I114" s="19">
        <v>10.0</v>
      </c>
    </row>
    <row r="115" ht="22.5" customHeight="1">
      <c r="A115" s="17" t="b">
        <v>0</v>
      </c>
      <c r="B115" s="11" t="s">
        <v>1054</v>
      </c>
      <c r="C115" s="20" t="s">
        <v>785</v>
      </c>
      <c r="D115" s="17">
        <v>3.0</v>
      </c>
      <c r="E115" s="19" t="s">
        <v>1048</v>
      </c>
      <c r="F115" s="10">
        <v>2.0</v>
      </c>
      <c r="G115" s="18" t="s">
        <v>1056</v>
      </c>
      <c r="H115" s="15" t="str">
        <f>VLOOKUP(I115,Sheet4!$A$1:$C$14,3,FALSE)</f>
        <v>Week of June 14, 2020</v>
      </c>
      <c r="I115" s="19">
        <v>10.0</v>
      </c>
    </row>
    <row r="116" ht="22.5" customHeight="1">
      <c r="A116" s="17" t="b">
        <v>0</v>
      </c>
      <c r="B116" s="11" t="s">
        <v>1059</v>
      </c>
      <c r="C116" s="20" t="s">
        <v>785</v>
      </c>
      <c r="D116" s="17">
        <v>3.0</v>
      </c>
      <c r="E116" s="19" t="s">
        <v>1048</v>
      </c>
      <c r="F116" s="10">
        <v>3.0</v>
      </c>
      <c r="G116" s="18" t="s">
        <v>1060</v>
      </c>
      <c r="H116" s="15" t="str">
        <f>VLOOKUP(I116,Sheet4!$A$1:$C$14,3,FALSE)</f>
        <v>Week of June 14, 2020</v>
      </c>
      <c r="I116" s="19">
        <v>10.0</v>
      </c>
    </row>
    <row r="117" ht="22.5" customHeight="1">
      <c r="A117" s="17" t="b">
        <v>0</v>
      </c>
      <c r="B117" s="11" t="s">
        <v>1065</v>
      </c>
      <c r="C117" s="20" t="s">
        <v>785</v>
      </c>
      <c r="D117" s="17">
        <v>3.0</v>
      </c>
      <c r="E117" s="19" t="s">
        <v>1048</v>
      </c>
      <c r="F117" s="10">
        <v>4.0</v>
      </c>
      <c r="G117" s="18" t="s">
        <v>1066</v>
      </c>
      <c r="H117" s="15" t="str">
        <f>VLOOKUP(I117,Sheet4!$A$1:$C$14,3,FALSE)</f>
        <v>Week of June 14, 2020</v>
      </c>
      <c r="I117" s="19">
        <v>10.0</v>
      </c>
    </row>
    <row r="118" ht="22.5" customHeight="1">
      <c r="A118" s="17" t="b">
        <v>0</v>
      </c>
      <c r="B118" s="11" t="s">
        <v>1071</v>
      </c>
      <c r="C118" s="20" t="s">
        <v>785</v>
      </c>
      <c r="D118" s="17">
        <v>3.0</v>
      </c>
      <c r="E118" s="19" t="s">
        <v>1048</v>
      </c>
      <c r="F118" s="10">
        <v>5.0</v>
      </c>
      <c r="G118" s="18" t="s">
        <v>1072</v>
      </c>
      <c r="H118" s="15" t="str">
        <f>VLOOKUP(I118,Sheet4!$A$1:$C$14,3,FALSE)</f>
        <v>Week of June 14, 2020</v>
      </c>
      <c r="I118" s="19">
        <v>10.0</v>
      </c>
    </row>
    <row r="119" ht="22.5" customHeight="1">
      <c r="A119" s="17" t="b">
        <v>0</v>
      </c>
      <c r="B119" s="11" t="s">
        <v>1077</v>
      </c>
      <c r="C119" s="20" t="s">
        <v>785</v>
      </c>
      <c r="D119" s="17">
        <v>3.0</v>
      </c>
      <c r="E119" s="19" t="s">
        <v>1048</v>
      </c>
      <c r="F119" s="10">
        <v>6.0</v>
      </c>
      <c r="G119" s="18" t="s">
        <v>1078</v>
      </c>
      <c r="H119" s="15" t="str">
        <f>VLOOKUP(I119,Sheet4!$A$1:$C$14,3,FALSE)</f>
        <v>Week of June 14, 2020</v>
      </c>
      <c r="I119" s="19">
        <v>10.0</v>
      </c>
    </row>
    <row r="120" ht="22.5" customHeight="1">
      <c r="A120" s="17" t="b">
        <v>0</v>
      </c>
      <c r="B120" s="11" t="s">
        <v>1083</v>
      </c>
      <c r="C120" s="20" t="s">
        <v>785</v>
      </c>
      <c r="D120" s="17">
        <v>3.0</v>
      </c>
      <c r="E120" s="19" t="s">
        <v>1048</v>
      </c>
      <c r="F120" s="10">
        <v>7.0</v>
      </c>
      <c r="G120" s="18" t="s">
        <v>1084</v>
      </c>
      <c r="H120" s="15" t="str">
        <f>VLOOKUP(I120,Sheet4!$A$1:$C$14,3,FALSE)</f>
        <v>Week of June 14, 2020</v>
      </c>
      <c r="I120" s="19">
        <v>10.0</v>
      </c>
    </row>
    <row r="121" ht="22.5" customHeight="1">
      <c r="A121" s="17" t="b">
        <v>0</v>
      </c>
      <c r="B121" s="11" t="s">
        <v>1087</v>
      </c>
      <c r="C121" s="20" t="s">
        <v>785</v>
      </c>
      <c r="D121" s="17">
        <v>3.0</v>
      </c>
      <c r="E121" s="19" t="s">
        <v>1048</v>
      </c>
      <c r="F121" s="10">
        <v>8.0</v>
      </c>
      <c r="G121" s="18" t="s">
        <v>1089</v>
      </c>
      <c r="H121" s="15" t="str">
        <f>VLOOKUP(I121,Sheet4!$A$1:$C$14,3,FALSE)</f>
        <v>Week of June 14, 2020</v>
      </c>
      <c r="I121" s="19">
        <v>10.0</v>
      </c>
    </row>
    <row r="122" ht="22.5" customHeight="1">
      <c r="A122" s="17" t="b">
        <v>0</v>
      </c>
      <c r="B122" s="11" t="s">
        <v>1093</v>
      </c>
      <c r="C122" s="20" t="s">
        <v>785</v>
      </c>
      <c r="D122" s="17">
        <v>3.0</v>
      </c>
      <c r="E122" s="19" t="s">
        <v>1048</v>
      </c>
      <c r="F122" s="10">
        <v>9.0</v>
      </c>
      <c r="G122" s="18" t="s">
        <v>1094</v>
      </c>
      <c r="H122" s="15" t="str">
        <f>VLOOKUP(I122,Sheet4!$A$1:$C$14,3,FALSE)</f>
        <v>Week of June 14, 2020</v>
      </c>
      <c r="I122" s="19">
        <v>10.0</v>
      </c>
    </row>
    <row r="123" ht="22.5" customHeight="1">
      <c r="A123" s="17" t="b">
        <v>0</v>
      </c>
      <c r="B123" s="11" t="s">
        <v>1097</v>
      </c>
      <c r="C123" s="20" t="s">
        <v>785</v>
      </c>
      <c r="D123" s="17">
        <v>3.0</v>
      </c>
      <c r="E123" s="19" t="s">
        <v>1048</v>
      </c>
      <c r="F123" s="10">
        <v>10.0</v>
      </c>
      <c r="G123" s="18" t="s">
        <v>1099</v>
      </c>
      <c r="H123" s="15" t="str">
        <f>VLOOKUP(I123,Sheet4!$A$1:$C$14,3,FALSE)</f>
        <v>Week of June 14, 2020</v>
      </c>
      <c r="I123" s="19">
        <v>10.0</v>
      </c>
    </row>
    <row r="124" ht="22.5" customHeight="1">
      <c r="A124" s="17" t="b">
        <v>0</v>
      </c>
      <c r="B124" s="11" t="s">
        <v>1103</v>
      </c>
      <c r="C124" s="20" t="s">
        <v>785</v>
      </c>
      <c r="D124" s="17">
        <v>3.0</v>
      </c>
      <c r="E124" s="19" t="s">
        <v>1048</v>
      </c>
      <c r="F124" s="10">
        <v>11.0</v>
      </c>
      <c r="G124" s="18" t="s">
        <v>1104</v>
      </c>
      <c r="H124" s="15" t="str">
        <f>VLOOKUP(I124,Sheet4!$A$1:$C$14,3,FALSE)</f>
        <v>Week of June 14, 2020</v>
      </c>
      <c r="I124" s="19">
        <v>10.0</v>
      </c>
    </row>
    <row r="125" ht="22.5" customHeight="1">
      <c r="A125" s="17" t="b">
        <v>0</v>
      </c>
      <c r="B125" s="11" t="s">
        <v>1107</v>
      </c>
      <c r="C125" s="20" t="s">
        <v>785</v>
      </c>
      <c r="D125" s="17">
        <v>3.0</v>
      </c>
      <c r="E125" s="19" t="s">
        <v>1048</v>
      </c>
      <c r="F125" s="10">
        <v>12.0</v>
      </c>
      <c r="G125" s="18" t="s">
        <v>1108</v>
      </c>
      <c r="H125" s="15" t="str">
        <f>VLOOKUP(I125,Sheet4!$A$1:$C$14,3,FALSE)</f>
        <v>Week of June 14, 2020</v>
      </c>
      <c r="I125" s="19">
        <v>10.0</v>
      </c>
    </row>
    <row r="126" ht="22.5" customHeight="1">
      <c r="A126" s="17" t="b">
        <v>0</v>
      </c>
      <c r="B126" s="11" t="s">
        <v>1113</v>
      </c>
      <c r="C126" s="20" t="s">
        <v>785</v>
      </c>
      <c r="D126" s="17">
        <v>4.0</v>
      </c>
      <c r="E126" s="19" t="s">
        <v>1114</v>
      </c>
      <c r="F126" s="10">
        <v>1.0</v>
      </c>
      <c r="G126" s="18" t="s">
        <v>1115</v>
      </c>
      <c r="H126" s="15" t="str">
        <f>VLOOKUP(I126,Sheet4!$A$1:$C$14,3,FALSE)</f>
        <v>Week of June 28, 2020</v>
      </c>
      <c r="I126" s="19">
        <v>12.0</v>
      </c>
    </row>
    <row r="127" ht="22.5" customHeight="1">
      <c r="A127" s="17" t="b">
        <v>0</v>
      </c>
      <c r="B127" s="11" t="s">
        <v>1121</v>
      </c>
      <c r="C127" s="20" t="s">
        <v>785</v>
      </c>
      <c r="D127" s="17">
        <v>4.0</v>
      </c>
      <c r="E127" s="19" t="s">
        <v>1114</v>
      </c>
      <c r="F127" s="10">
        <v>2.0</v>
      </c>
      <c r="G127" s="18" t="s">
        <v>1122</v>
      </c>
      <c r="H127" s="15" t="str">
        <f>VLOOKUP(I127,Sheet4!$A$1:$C$14,3,FALSE)</f>
        <v>Week of June 28, 2020</v>
      </c>
      <c r="I127" s="19">
        <v>12.0</v>
      </c>
    </row>
    <row r="128" ht="22.5" customHeight="1">
      <c r="A128" s="17" t="b">
        <v>0</v>
      </c>
      <c r="B128" s="11" t="s">
        <v>1127</v>
      </c>
      <c r="C128" s="20" t="s">
        <v>785</v>
      </c>
      <c r="D128" s="17">
        <v>4.0</v>
      </c>
      <c r="E128" s="19" t="s">
        <v>1114</v>
      </c>
      <c r="F128" s="10">
        <v>3.0</v>
      </c>
      <c r="G128" s="18" t="s">
        <v>1129</v>
      </c>
      <c r="H128" s="15" t="str">
        <f>VLOOKUP(I128,Sheet4!$A$1:$C$14,3,FALSE)</f>
        <v>Week of June 28, 2020</v>
      </c>
      <c r="I128" s="19">
        <v>12.0</v>
      </c>
    </row>
    <row r="129" ht="22.5" customHeight="1">
      <c r="A129" s="17" t="b">
        <v>0</v>
      </c>
      <c r="B129" s="11" t="s">
        <v>1134</v>
      </c>
      <c r="C129" s="20" t="s">
        <v>785</v>
      </c>
      <c r="D129" s="17">
        <v>4.0</v>
      </c>
      <c r="E129" s="19" t="s">
        <v>1114</v>
      </c>
      <c r="F129" s="10">
        <v>4.0</v>
      </c>
      <c r="G129" s="18" t="s">
        <v>1135</v>
      </c>
      <c r="H129" s="15" t="str">
        <f>VLOOKUP(I129,Sheet4!$A$1:$C$14,3,FALSE)</f>
        <v>Week of June 28, 2020</v>
      </c>
      <c r="I129" s="19">
        <v>12.0</v>
      </c>
    </row>
    <row r="130" ht="22.5" customHeight="1">
      <c r="A130" s="17" t="b">
        <v>0</v>
      </c>
      <c r="B130" s="11" t="s">
        <v>1138</v>
      </c>
      <c r="C130" s="20" t="s">
        <v>785</v>
      </c>
      <c r="D130" s="17">
        <v>4.0</v>
      </c>
      <c r="E130" s="19" t="s">
        <v>1114</v>
      </c>
      <c r="F130" s="10">
        <v>5.0</v>
      </c>
      <c r="G130" s="18" t="s">
        <v>1141</v>
      </c>
      <c r="H130" s="15" t="str">
        <f>VLOOKUP(I130,Sheet4!$A$1:$C$14,3,FALSE)</f>
        <v>Week of June 28, 2020</v>
      </c>
      <c r="I130" s="19">
        <v>12.0</v>
      </c>
    </row>
    <row r="131" ht="22.5" customHeight="1">
      <c r="A131" s="17" t="b">
        <v>0</v>
      </c>
      <c r="B131" s="11" t="s">
        <v>1143</v>
      </c>
      <c r="C131" s="20" t="s">
        <v>785</v>
      </c>
      <c r="D131" s="17">
        <v>4.0</v>
      </c>
      <c r="E131" s="19" t="s">
        <v>1114</v>
      </c>
      <c r="F131" s="10">
        <v>6.0</v>
      </c>
      <c r="G131" s="18" t="s">
        <v>1144</v>
      </c>
      <c r="H131" s="15" t="str">
        <f>VLOOKUP(I131,Sheet4!$A$1:$C$14,3,FALSE)</f>
        <v>Week of June 28, 2020</v>
      </c>
      <c r="I131" s="19">
        <v>12.0</v>
      </c>
    </row>
    <row r="132" ht="22.5" customHeight="1">
      <c r="A132" s="17" t="b">
        <v>0</v>
      </c>
      <c r="B132" s="11" t="s">
        <v>1147</v>
      </c>
      <c r="C132" s="20" t="s">
        <v>785</v>
      </c>
      <c r="D132" s="17">
        <v>4.0</v>
      </c>
      <c r="E132" s="19" t="s">
        <v>1114</v>
      </c>
      <c r="F132" s="10">
        <v>7.0</v>
      </c>
      <c r="G132" s="18" t="s">
        <v>1148</v>
      </c>
      <c r="H132" s="15" t="str">
        <f>VLOOKUP(I132,Sheet4!$A$1:$C$14,3,FALSE)</f>
        <v>Week of June 28, 2020</v>
      </c>
      <c r="I132" s="19">
        <v>12.0</v>
      </c>
    </row>
    <row r="133" ht="22.5" customHeight="1">
      <c r="A133" s="17" t="b">
        <v>0</v>
      </c>
      <c r="B133" s="11" t="s">
        <v>1151</v>
      </c>
      <c r="C133" s="20" t="s">
        <v>785</v>
      </c>
      <c r="D133" s="17">
        <v>4.0</v>
      </c>
      <c r="E133" s="19" t="s">
        <v>1114</v>
      </c>
      <c r="F133" s="10">
        <v>8.0</v>
      </c>
      <c r="G133" s="18" t="s">
        <v>1152</v>
      </c>
      <c r="H133" s="15" t="str">
        <f>VLOOKUP(I133,Sheet4!$A$1:$C$14,3,FALSE)</f>
        <v>Week of June 28, 2020</v>
      </c>
      <c r="I133" s="19">
        <v>12.0</v>
      </c>
    </row>
    <row r="134" ht="22.5" customHeight="1">
      <c r="A134" s="17" t="b">
        <v>0</v>
      </c>
      <c r="B134" s="11" t="s">
        <v>1155</v>
      </c>
      <c r="C134" s="20" t="s">
        <v>785</v>
      </c>
      <c r="D134" s="17">
        <v>4.0</v>
      </c>
      <c r="E134" s="19" t="s">
        <v>1114</v>
      </c>
      <c r="F134" s="10">
        <v>9.0</v>
      </c>
      <c r="G134" s="18" t="s">
        <v>1156</v>
      </c>
      <c r="H134" s="15" t="str">
        <f>VLOOKUP(I134,Sheet4!$A$1:$C$14,3,FALSE)</f>
        <v>Week of June 28, 2020</v>
      </c>
      <c r="I134" s="19">
        <v>12.0</v>
      </c>
    </row>
    <row r="135" ht="22.5" customHeight="1">
      <c r="A135" s="17" t="b">
        <v>0</v>
      </c>
      <c r="B135" s="11" t="s">
        <v>1157</v>
      </c>
      <c r="C135" s="20" t="s">
        <v>785</v>
      </c>
      <c r="D135" s="17">
        <v>4.0</v>
      </c>
      <c r="E135" s="19" t="s">
        <v>1114</v>
      </c>
      <c r="F135" s="10">
        <v>10.0</v>
      </c>
      <c r="G135" s="18" t="s">
        <v>1158</v>
      </c>
      <c r="H135" s="15" t="str">
        <f>VLOOKUP(I135,Sheet4!$A$1:$C$14,3,FALSE)</f>
        <v>Week of June 28, 2020</v>
      </c>
      <c r="I135" s="19">
        <v>12.0</v>
      </c>
    </row>
    <row r="136" ht="22.5" customHeight="1">
      <c r="A136" s="17" t="b">
        <v>0</v>
      </c>
      <c r="B136" s="11" t="s">
        <v>1160</v>
      </c>
      <c r="C136" s="20" t="s">
        <v>785</v>
      </c>
      <c r="D136" s="17">
        <v>4.0</v>
      </c>
      <c r="E136" s="19" t="s">
        <v>1114</v>
      </c>
      <c r="F136" s="10">
        <v>11.0</v>
      </c>
      <c r="G136" s="18" t="s">
        <v>1161</v>
      </c>
      <c r="H136" s="15" t="str">
        <f>VLOOKUP(I136,Sheet4!$A$1:$C$14,3,FALSE)</f>
        <v>Week of June 28, 2020</v>
      </c>
      <c r="I136" s="19">
        <v>12.0</v>
      </c>
    </row>
    <row r="137" ht="22.5" customHeight="1">
      <c r="A137" s="17" t="b">
        <v>0</v>
      </c>
      <c r="B137" s="11" t="s">
        <v>1164</v>
      </c>
      <c r="C137" s="20" t="s">
        <v>785</v>
      </c>
      <c r="D137" s="17">
        <v>4.0</v>
      </c>
      <c r="E137" s="19" t="s">
        <v>1114</v>
      </c>
      <c r="F137" s="10">
        <v>12.0</v>
      </c>
      <c r="G137" s="18" t="s">
        <v>1165</v>
      </c>
      <c r="H137" s="15" t="str">
        <f>VLOOKUP(I137,Sheet4!$A$1:$C$14,3,FALSE)</f>
        <v>Week of June 28, 2020</v>
      </c>
      <c r="I137" s="19">
        <v>12.0</v>
      </c>
    </row>
    <row r="138" ht="22.5" customHeight="1">
      <c r="A138" s="17" t="b">
        <v>0</v>
      </c>
      <c r="B138" s="11" t="s">
        <v>1166</v>
      </c>
      <c r="C138" s="20" t="s">
        <v>785</v>
      </c>
      <c r="D138" s="17">
        <v>4.0</v>
      </c>
      <c r="E138" s="19" t="s">
        <v>1114</v>
      </c>
      <c r="F138" s="17">
        <v>13.0</v>
      </c>
      <c r="G138" s="18" t="s">
        <v>1168</v>
      </c>
      <c r="H138" s="15" t="str">
        <f>VLOOKUP(I138,Sheet4!$A$1:$C$14,3,FALSE)</f>
        <v>Week of June 28, 2020</v>
      </c>
      <c r="I138" s="19">
        <v>12.0</v>
      </c>
    </row>
    <row r="139" ht="22.5" customHeight="1">
      <c r="A139" s="17" t="b">
        <v>0</v>
      </c>
      <c r="B139" s="11" t="s">
        <v>1170</v>
      </c>
      <c r="C139" s="20" t="s">
        <v>785</v>
      </c>
      <c r="D139" s="17">
        <v>5.0</v>
      </c>
      <c r="E139" s="19" t="s">
        <v>1171</v>
      </c>
      <c r="F139" s="10">
        <v>1.0</v>
      </c>
      <c r="G139" s="18" t="s">
        <v>1171</v>
      </c>
      <c r="H139" s="15" t="str">
        <f>VLOOKUP(I139,Sheet4!$A$1:$C$14,3,FALSE)</f>
        <v>Week of June 28, 2020</v>
      </c>
      <c r="I139" s="19">
        <v>12.0</v>
      </c>
    </row>
    <row r="140" ht="22.5" customHeight="1">
      <c r="A140" s="17" t="b">
        <v>0</v>
      </c>
      <c r="B140" s="11" t="s">
        <v>1174</v>
      </c>
      <c r="C140" s="20" t="s">
        <v>785</v>
      </c>
      <c r="D140" s="17">
        <v>5.0</v>
      </c>
      <c r="E140" s="19" t="s">
        <v>1171</v>
      </c>
      <c r="F140" s="10">
        <v>2.0</v>
      </c>
      <c r="G140" s="18" t="s">
        <v>1175</v>
      </c>
      <c r="H140" s="15" t="str">
        <f>VLOOKUP(I140,Sheet4!$A$1:$C$14,3,FALSE)</f>
        <v>Week of June 28, 2020</v>
      </c>
      <c r="I140" s="19">
        <v>12.0</v>
      </c>
    </row>
    <row r="141" ht="22.5" customHeight="1">
      <c r="A141" s="17" t="b">
        <v>0</v>
      </c>
      <c r="B141" s="11" t="s">
        <v>1179</v>
      </c>
      <c r="C141" s="20" t="s">
        <v>785</v>
      </c>
      <c r="D141" s="17">
        <v>5.0</v>
      </c>
      <c r="E141" s="19" t="s">
        <v>1171</v>
      </c>
      <c r="F141" s="10">
        <v>3.0</v>
      </c>
      <c r="G141" s="18" t="s">
        <v>1180</v>
      </c>
      <c r="H141" s="15" t="str">
        <f>VLOOKUP(I141,Sheet4!$A$1:$C$14,3,FALSE)</f>
        <v>Week of June 28, 2020</v>
      </c>
      <c r="I141" s="19">
        <v>12.0</v>
      </c>
    </row>
    <row r="142" ht="22.5" customHeight="1">
      <c r="A142" s="17" t="b">
        <v>0</v>
      </c>
      <c r="B142" s="11" t="s">
        <v>1183</v>
      </c>
      <c r="C142" s="20" t="s">
        <v>785</v>
      </c>
      <c r="D142" s="17">
        <v>5.0</v>
      </c>
      <c r="E142" s="19" t="s">
        <v>1171</v>
      </c>
      <c r="F142" s="10">
        <v>4.0</v>
      </c>
      <c r="G142" s="18" t="s">
        <v>1184</v>
      </c>
      <c r="H142" s="15" t="str">
        <f>VLOOKUP(I142,Sheet4!$A$1:$C$14,3,FALSE)</f>
        <v>Week of June 28, 2020</v>
      </c>
      <c r="I142" s="19">
        <v>12.0</v>
      </c>
    </row>
    <row r="143" ht="22.5" customHeight="1">
      <c r="A143" s="17" t="b">
        <v>0</v>
      </c>
      <c r="B143" s="11" t="s">
        <v>1186</v>
      </c>
      <c r="C143" s="20" t="s">
        <v>785</v>
      </c>
      <c r="D143" s="17">
        <v>5.0</v>
      </c>
      <c r="E143" s="19" t="s">
        <v>1171</v>
      </c>
      <c r="F143" s="10">
        <v>5.0</v>
      </c>
      <c r="G143" s="18" t="s">
        <v>1188</v>
      </c>
      <c r="H143" s="15" t="str">
        <f>VLOOKUP(I143,Sheet4!$A$1:$C$14,3,FALSE)</f>
        <v>Week of June 28, 2020</v>
      </c>
      <c r="I143" s="19">
        <v>12.0</v>
      </c>
    </row>
    <row r="144" ht="22.5" customHeight="1">
      <c r="A144" s="17" t="b">
        <v>0</v>
      </c>
      <c r="B144" s="11" t="s">
        <v>1193</v>
      </c>
      <c r="C144" s="20" t="s">
        <v>785</v>
      </c>
      <c r="D144" s="17">
        <v>5.0</v>
      </c>
      <c r="E144" s="19" t="s">
        <v>1171</v>
      </c>
      <c r="F144" s="10">
        <v>6.0</v>
      </c>
      <c r="G144" s="18" t="s">
        <v>1194</v>
      </c>
      <c r="H144" s="15" t="str">
        <f>VLOOKUP(I144,Sheet4!$A$1:$C$14,3,FALSE)</f>
        <v>Week of June 28, 2020</v>
      </c>
      <c r="I144" s="19">
        <v>12.0</v>
      </c>
    </row>
    <row r="145" ht="22.5" customHeight="1">
      <c r="A145" s="17" t="b">
        <v>0</v>
      </c>
      <c r="B145" s="11" t="s">
        <v>1196</v>
      </c>
      <c r="C145" s="20" t="s">
        <v>785</v>
      </c>
      <c r="D145" s="17">
        <v>5.0</v>
      </c>
      <c r="E145" s="19" t="s">
        <v>1171</v>
      </c>
      <c r="F145" s="10">
        <v>7.0</v>
      </c>
      <c r="G145" s="18" t="s">
        <v>1198</v>
      </c>
      <c r="H145" s="15" t="str">
        <f>VLOOKUP(I145,Sheet4!$A$1:$C$14,3,FALSE)</f>
        <v>Week of June 28, 2020</v>
      </c>
      <c r="I145" s="19">
        <v>12.0</v>
      </c>
    </row>
    <row r="146" ht="22.5" customHeight="1">
      <c r="A146" s="17" t="b">
        <v>0</v>
      </c>
      <c r="B146" s="11" t="s">
        <v>1200</v>
      </c>
      <c r="C146" s="20" t="s">
        <v>785</v>
      </c>
      <c r="D146" s="17">
        <v>5.0</v>
      </c>
      <c r="E146" s="19" t="s">
        <v>1171</v>
      </c>
      <c r="F146" s="10">
        <v>8.0</v>
      </c>
      <c r="G146" s="18" t="s">
        <v>1202</v>
      </c>
      <c r="H146" s="15" t="str">
        <f>VLOOKUP(I146,Sheet4!$A$1:$C$14,3,FALSE)</f>
        <v>Week of June 28, 2020</v>
      </c>
      <c r="I146" s="19">
        <v>12.0</v>
      </c>
    </row>
    <row r="147" ht="22.5" customHeight="1">
      <c r="A147" s="17" t="b">
        <v>0</v>
      </c>
      <c r="B147" s="11" t="s">
        <v>1204</v>
      </c>
      <c r="C147" s="20" t="s">
        <v>785</v>
      </c>
      <c r="D147" s="17">
        <v>5.0</v>
      </c>
      <c r="E147" s="19" t="s">
        <v>1171</v>
      </c>
      <c r="F147" s="10">
        <v>9.0</v>
      </c>
      <c r="G147" s="18" t="s">
        <v>1205</v>
      </c>
      <c r="H147" s="15" t="str">
        <f>VLOOKUP(I147,Sheet4!$A$1:$C$14,3,FALSE)</f>
        <v>Week of June 28, 2020</v>
      </c>
      <c r="I147" s="19">
        <v>12.0</v>
      </c>
    </row>
    <row r="148" ht="22.5" customHeight="1">
      <c r="A148" s="17" t="b">
        <v>0</v>
      </c>
      <c r="B148" s="11" t="s">
        <v>1209</v>
      </c>
      <c r="C148" s="20" t="s">
        <v>785</v>
      </c>
      <c r="D148" s="17">
        <v>5.0</v>
      </c>
      <c r="E148" s="19" t="s">
        <v>1171</v>
      </c>
      <c r="F148" s="10">
        <v>10.0</v>
      </c>
      <c r="G148" s="18" t="s">
        <v>1211</v>
      </c>
      <c r="H148" s="15" t="str">
        <f>VLOOKUP(I148,Sheet4!$A$1:$C$14,3,FALSE)</f>
        <v>Week of June 28, 2020</v>
      </c>
      <c r="I148" s="19">
        <v>12.0</v>
      </c>
    </row>
    <row r="149" ht="22.5" customHeight="1">
      <c r="A149" s="17" t="b">
        <v>0</v>
      </c>
      <c r="B149" s="11" t="s">
        <v>1214</v>
      </c>
      <c r="C149" s="20" t="s">
        <v>785</v>
      </c>
      <c r="D149" s="17">
        <v>5.0</v>
      </c>
      <c r="E149" s="19" t="s">
        <v>1171</v>
      </c>
      <c r="F149" s="10">
        <v>11.0</v>
      </c>
      <c r="G149" s="18" t="s">
        <v>1215</v>
      </c>
      <c r="H149" s="15" t="str">
        <f>VLOOKUP(I149,Sheet4!$A$1:$C$14,3,FALSE)</f>
        <v>Week of June 28, 2020</v>
      </c>
      <c r="I149" s="19">
        <v>12.0</v>
      </c>
    </row>
    <row r="150" ht="22.5" customHeight="1">
      <c r="A150" s="17" t="b">
        <v>0</v>
      </c>
      <c r="B150" s="11" t="s">
        <v>1218</v>
      </c>
      <c r="C150" s="20" t="s">
        <v>785</v>
      </c>
      <c r="D150" s="17">
        <v>5.0</v>
      </c>
      <c r="E150" s="19" t="s">
        <v>1171</v>
      </c>
      <c r="F150" s="10">
        <v>12.0</v>
      </c>
      <c r="G150" s="18" t="s">
        <v>1220</v>
      </c>
      <c r="H150" s="15" t="str">
        <f>VLOOKUP(I150,Sheet4!$A$1:$C$14,3,FALSE)</f>
        <v>Week of June 28, 2020</v>
      </c>
      <c r="I150" s="19">
        <v>12.0</v>
      </c>
    </row>
    <row r="151" ht="22.5" customHeight="1">
      <c r="A151" s="17" t="b">
        <v>0</v>
      </c>
      <c r="B151" s="11" t="s">
        <v>1224</v>
      </c>
      <c r="C151" s="20" t="s">
        <v>785</v>
      </c>
      <c r="D151" s="17">
        <v>6.0</v>
      </c>
      <c r="E151" s="19" t="s">
        <v>1225</v>
      </c>
      <c r="F151" s="10">
        <v>1.0</v>
      </c>
      <c r="G151" s="18" t="s">
        <v>1226</v>
      </c>
      <c r="H151" s="15" t="str">
        <f>VLOOKUP(I151,Sheet4!$A$1:$C$14,3,FALSE)</f>
        <v>Week of July 5, 2020</v>
      </c>
      <c r="I151" s="19">
        <v>13.0</v>
      </c>
    </row>
    <row r="152" ht="22.5" customHeight="1">
      <c r="A152" s="17" t="b">
        <v>0</v>
      </c>
      <c r="B152" s="11" t="s">
        <v>1229</v>
      </c>
      <c r="C152" s="20" t="s">
        <v>785</v>
      </c>
      <c r="D152" s="17">
        <v>6.0</v>
      </c>
      <c r="E152" s="19" t="s">
        <v>1225</v>
      </c>
      <c r="F152" s="10">
        <v>2.0</v>
      </c>
      <c r="G152" s="18" t="s">
        <v>1231</v>
      </c>
      <c r="H152" s="15" t="str">
        <f>VLOOKUP(I152,Sheet4!$A$1:$C$14,3,FALSE)</f>
        <v>Week of July 5, 2020</v>
      </c>
      <c r="I152" s="19">
        <v>13.0</v>
      </c>
    </row>
    <row r="153" ht="22.5" customHeight="1">
      <c r="A153" s="17" t="b">
        <v>0</v>
      </c>
      <c r="B153" s="11" t="s">
        <v>1235</v>
      </c>
      <c r="C153" s="20" t="s">
        <v>785</v>
      </c>
      <c r="D153" s="17">
        <v>6.0</v>
      </c>
      <c r="E153" s="19" t="s">
        <v>1225</v>
      </c>
      <c r="F153" s="10">
        <v>3.0</v>
      </c>
      <c r="G153" s="18" t="s">
        <v>1236</v>
      </c>
      <c r="H153" s="15" t="str">
        <f>VLOOKUP(I153,Sheet4!$A$1:$C$14,3,FALSE)</f>
        <v>Week of July 5, 2020</v>
      </c>
      <c r="I153" s="19">
        <v>13.0</v>
      </c>
    </row>
    <row r="154" ht="22.5" customHeight="1">
      <c r="A154" s="17" t="b">
        <v>0</v>
      </c>
      <c r="B154" s="11" t="s">
        <v>1241</v>
      </c>
      <c r="C154" s="20" t="s">
        <v>785</v>
      </c>
      <c r="D154" s="17">
        <v>6.0</v>
      </c>
      <c r="E154" s="19" t="s">
        <v>1225</v>
      </c>
      <c r="F154" s="10">
        <v>4.0</v>
      </c>
      <c r="G154" s="18" t="s">
        <v>1242</v>
      </c>
      <c r="H154" s="15" t="str">
        <f>VLOOKUP(I154,Sheet4!$A$1:$C$14,3,FALSE)</f>
        <v>Week of July 5, 2020</v>
      </c>
      <c r="I154" s="19">
        <v>13.0</v>
      </c>
    </row>
    <row r="155" ht="22.5" customHeight="1">
      <c r="A155" s="17" t="b">
        <v>0</v>
      </c>
      <c r="B155" s="11" t="s">
        <v>1250</v>
      </c>
      <c r="C155" s="20" t="s">
        <v>785</v>
      </c>
      <c r="D155" s="17">
        <v>6.0</v>
      </c>
      <c r="E155" s="19" t="s">
        <v>1225</v>
      </c>
      <c r="F155" s="10">
        <v>5.0</v>
      </c>
      <c r="G155" s="18" t="s">
        <v>1251</v>
      </c>
      <c r="H155" s="15" t="str">
        <f>VLOOKUP(I155,Sheet4!$A$1:$C$14,3,FALSE)</f>
        <v>Week of July 5, 2020</v>
      </c>
      <c r="I155" s="19">
        <v>13.0</v>
      </c>
    </row>
    <row r="156" ht="22.5" customHeight="1">
      <c r="A156" s="17" t="b">
        <v>0</v>
      </c>
      <c r="B156" s="11" t="s">
        <v>1259</v>
      </c>
      <c r="C156" s="20" t="s">
        <v>785</v>
      </c>
      <c r="D156" s="17">
        <v>6.0</v>
      </c>
      <c r="E156" s="19" t="s">
        <v>1225</v>
      </c>
      <c r="F156" s="10">
        <v>6.0</v>
      </c>
      <c r="G156" s="18" t="s">
        <v>1260</v>
      </c>
      <c r="H156" s="15" t="str">
        <f>VLOOKUP(I156,Sheet4!$A$1:$C$14,3,FALSE)</f>
        <v>Week of July 5, 2020</v>
      </c>
      <c r="I156" s="19">
        <v>13.0</v>
      </c>
    </row>
    <row r="157" ht="22.5" customHeight="1">
      <c r="A157" s="17" t="b">
        <v>0</v>
      </c>
      <c r="B157" s="11" t="s">
        <v>1266</v>
      </c>
      <c r="C157" s="20" t="s">
        <v>785</v>
      </c>
      <c r="D157" s="17">
        <v>6.0</v>
      </c>
      <c r="E157" s="19" t="s">
        <v>1225</v>
      </c>
      <c r="F157" s="10">
        <v>7.0</v>
      </c>
      <c r="G157" s="18" t="s">
        <v>1267</v>
      </c>
      <c r="H157" s="15" t="str">
        <f>VLOOKUP(I157,Sheet4!$A$1:$C$14,3,FALSE)</f>
        <v>Week of July 5, 2020</v>
      </c>
      <c r="I157" s="19">
        <v>13.0</v>
      </c>
    </row>
    <row r="158" ht="22.5" customHeight="1">
      <c r="A158" s="17" t="b">
        <v>0</v>
      </c>
      <c r="B158" s="11" t="s">
        <v>1272</v>
      </c>
      <c r="C158" s="20" t="s">
        <v>785</v>
      </c>
      <c r="D158" s="17">
        <v>6.0</v>
      </c>
      <c r="E158" s="19" t="s">
        <v>1225</v>
      </c>
      <c r="F158" s="10">
        <v>8.0</v>
      </c>
      <c r="G158" s="18" t="s">
        <v>1273</v>
      </c>
      <c r="H158" s="15" t="str">
        <f>VLOOKUP(I158,Sheet4!$A$1:$C$14,3,FALSE)</f>
        <v>Week of July 5, 2020</v>
      </c>
      <c r="I158" s="19">
        <v>13.0</v>
      </c>
    </row>
    <row r="159" ht="22.5" customHeight="1">
      <c r="A159" s="17" t="b">
        <v>0</v>
      </c>
      <c r="B159" s="11" t="s">
        <v>1278</v>
      </c>
      <c r="C159" s="20" t="s">
        <v>785</v>
      </c>
      <c r="D159" s="17">
        <v>6.0</v>
      </c>
      <c r="E159" s="19" t="s">
        <v>1225</v>
      </c>
      <c r="F159" s="10">
        <v>9.0</v>
      </c>
      <c r="G159" s="18" t="s">
        <v>1279</v>
      </c>
      <c r="H159" s="15" t="str">
        <f>VLOOKUP(I159,Sheet4!$A$1:$C$14,3,FALSE)</f>
        <v>Week of July 5, 2020</v>
      </c>
      <c r="I159" s="19">
        <v>13.0</v>
      </c>
    </row>
    <row r="160" ht="22.5" customHeight="1">
      <c r="A160" s="17" t="b">
        <v>0</v>
      </c>
      <c r="B160" s="11" t="s">
        <v>1285</v>
      </c>
      <c r="C160" s="20" t="s">
        <v>785</v>
      </c>
      <c r="D160" s="17">
        <v>6.0</v>
      </c>
      <c r="E160" s="19" t="s">
        <v>1225</v>
      </c>
      <c r="F160" s="10">
        <v>10.0</v>
      </c>
      <c r="G160" s="18" t="s">
        <v>1287</v>
      </c>
      <c r="H160" s="15" t="str">
        <f>VLOOKUP(I160,Sheet4!$A$1:$C$14,3,FALSE)</f>
        <v>Week of July 5, 2020</v>
      </c>
      <c r="I160" s="19">
        <v>13.0</v>
      </c>
    </row>
    <row r="161" ht="22.5" customHeight="1">
      <c r="A161" s="17" t="b">
        <v>0</v>
      </c>
      <c r="B161" s="11" t="s">
        <v>1292</v>
      </c>
      <c r="C161" s="20" t="s">
        <v>785</v>
      </c>
      <c r="D161" s="17">
        <v>6.0</v>
      </c>
      <c r="E161" s="19" t="s">
        <v>1225</v>
      </c>
      <c r="F161" s="10">
        <v>11.0</v>
      </c>
      <c r="G161" s="18" t="s">
        <v>1293</v>
      </c>
      <c r="H161" s="15" t="str">
        <f>VLOOKUP(I161,Sheet4!$A$1:$C$14,3,FALSE)</f>
        <v>Week of July 5, 2020</v>
      </c>
      <c r="I161" s="19">
        <v>13.0</v>
      </c>
    </row>
    <row r="162" ht="22.5" customHeight="1">
      <c r="A162" s="17" t="b">
        <v>0</v>
      </c>
      <c r="B162" s="11" t="s">
        <v>1297</v>
      </c>
      <c r="C162" s="20" t="s">
        <v>785</v>
      </c>
      <c r="D162" s="17">
        <v>6.0</v>
      </c>
      <c r="E162" s="19" t="s">
        <v>1225</v>
      </c>
      <c r="F162" s="10">
        <v>12.0</v>
      </c>
      <c r="G162" s="18" t="s">
        <v>1299</v>
      </c>
      <c r="H162" s="15" t="str">
        <f>VLOOKUP(I162,Sheet4!$A$1:$C$14,3,FALSE)</f>
        <v>Week of July 5, 2020</v>
      </c>
      <c r="I162" s="19">
        <v>13.0</v>
      </c>
    </row>
    <row r="163" ht="22.5" customHeight="1">
      <c r="A163" s="17" t="b">
        <v>0</v>
      </c>
      <c r="B163" s="11" t="s">
        <v>1303</v>
      </c>
      <c r="C163" s="20" t="s">
        <v>785</v>
      </c>
      <c r="D163" s="17">
        <v>6.0</v>
      </c>
      <c r="E163" s="19" t="s">
        <v>1225</v>
      </c>
      <c r="F163" s="10">
        <v>13.0</v>
      </c>
      <c r="G163" s="18" t="s">
        <v>1304</v>
      </c>
      <c r="H163" s="15" t="str">
        <f>VLOOKUP(I163,Sheet4!$A$1:$C$14,3,FALSE)</f>
        <v>Week of July 5, 2020</v>
      </c>
      <c r="I163" s="19">
        <v>13.0</v>
      </c>
    </row>
    <row r="164" ht="22.5" customHeight="1">
      <c r="A164" s="17" t="b">
        <v>0</v>
      </c>
      <c r="B164" s="11" t="s">
        <v>1309</v>
      </c>
      <c r="C164" s="20" t="s">
        <v>785</v>
      </c>
      <c r="D164" s="17">
        <v>6.0</v>
      </c>
      <c r="E164" s="19" t="s">
        <v>1225</v>
      </c>
      <c r="F164" s="10">
        <v>14.0</v>
      </c>
      <c r="G164" s="18" t="s">
        <v>1311</v>
      </c>
      <c r="H164" s="15" t="str">
        <f>VLOOKUP(I164,Sheet4!$A$1:$C$14,3,FALSE)</f>
        <v>Week of July 5, 2020</v>
      </c>
      <c r="I164" s="19">
        <v>13.0</v>
      </c>
    </row>
    <row r="165" ht="22.5" customHeight="1">
      <c r="A165" s="17" t="b">
        <v>0</v>
      </c>
      <c r="B165" s="11" t="s">
        <v>1316</v>
      </c>
      <c r="C165" s="20" t="s">
        <v>785</v>
      </c>
      <c r="D165" s="17">
        <v>6.0</v>
      </c>
      <c r="E165" s="19" t="s">
        <v>1225</v>
      </c>
      <c r="F165" s="10">
        <v>15.0</v>
      </c>
      <c r="G165" s="18" t="s">
        <v>1318</v>
      </c>
      <c r="H165" s="15" t="str">
        <f>VLOOKUP(I165,Sheet4!$A$1:$C$14,3,FALSE)</f>
        <v>Week of July 5, 2020</v>
      </c>
      <c r="I165" s="19">
        <v>13.0</v>
      </c>
    </row>
    <row r="166" ht="22.5" customHeight="1">
      <c r="A166" s="17" t="b">
        <v>0</v>
      </c>
      <c r="B166" s="11" t="s">
        <v>1323</v>
      </c>
      <c r="C166" s="20" t="s">
        <v>785</v>
      </c>
      <c r="D166" s="17">
        <v>6.0</v>
      </c>
      <c r="E166" s="19" t="s">
        <v>1225</v>
      </c>
      <c r="F166" s="10">
        <v>16.0</v>
      </c>
      <c r="G166" s="18" t="s">
        <v>1324</v>
      </c>
      <c r="H166" s="15" t="str">
        <f>VLOOKUP(I166,Sheet4!$A$1:$C$14,3,FALSE)</f>
        <v>Week of July 5, 2020</v>
      </c>
      <c r="I166" s="19">
        <v>13.0</v>
      </c>
    </row>
    <row r="167" ht="22.5" customHeight="1">
      <c r="A167" s="17" t="b">
        <v>0</v>
      </c>
      <c r="B167" s="11" t="s">
        <v>1330</v>
      </c>
      <c r="C167" s="20" t="s">
        <v>785</v>
      </c>
      <c r="D167" s="17">
        <v>6.0</v>
      </c>
      <c r="E167" s="19" t="s">
        <v>1225</v>
      </c>
      <c r="F167" s="10">
        <v>17.0</v>
      </c>
      <c r="G167" s="18" t="s">
        <v>1332</v>
      </c>
      <c r="H167" s="15" t="str">
        <f>VLOOKUP(I167,Sheet4!$A$1:$C$14,3,FALSE)</f>
        <v>Week of July 5, 2020</v>
      </c>
      <c r="I167" s="19">
        <v>13.0</v>
      </c>
    </row>
    <row r="168" ht="22.5" customHeight="1">
      <c r="A168" s="17" t="b">
        <v>0</v>
      </c>
      <c r="B168" s="11" t="s">
        <v>1335</v>
      </c>
      <c r="C168" s="20" t="s">
        <v>785</v>
      </c>
      <c r="D168" s="17">
        <v>6.0</v>
      </c>
      <c r="E168" s="19" t="s">
        <v>1225</v>
      </c>
      <c r="F168" s="10">
        <v>18.0</v>
      </c>
      <c r="G168" s="18" t="s">
        <v>1337</v>
      </c>
      <c r="H168" s="15" t="str">
        <f>VLOOKUP(I168,Sheet4!$A$1:$C$14,3,FALSE)</f>
        <v>Week of July 5, 2020</v>
      </c>
      <c r="I168" s="19">
        <v>13.0</v>
      </c>
    </row>
    <row r="169" ht="22.5" customHeight="1">
      <c r="A169" s="17" t="b">
        <v>0</v>
      </c>
      <c r="B169" s="11" t="s">
        <v>1341</v>
      </c>
      <c r="C169" s="20" t="s">
        <v>785</v>
      </c>
      <c r="D169" s="17">
        <v>6.0</v>
      </c>
      <c r="E169" s="19" t="s">
        <v>1225</v>
      </c>
      <c r="F169" s="10">
        <v>19.0</v>
      </c>
      <c r="G169" s="18" t="s">
        <v>1342</v>
      </c>
      <c r="H169" s="15" t="str">
        <f>VLOOKUP(I169,Sheet4!$A$1:$C$14,3,FALSE)</f>
        <v>Week of July 5, 2020</v>
      </c>
      <c r="I169" s="19">
        <v>13.0</v>
      </c>
    </row>
    <row r="170" ht="22.5" customHeight="1">
      <c r="A170" s="17" t="b">
        <v>0</v>
      </c>
      <c r="B170" s="11" t="s">
        <v>1347</v>
      </c>
      <c r="C170" s="20" t="s">
        <v>785</v>
      </c>
      <c r="D170" s="17">
        <v>6.0</v>
      </c>
      <c r="E170" s="19" t="s">
        <v>1225</v>
      </c>
      <c r="F170" s="10">
        <v>20.0</v>
      </c>
      <c r="G170" s="18" t="s">
        <v>1348</v>
      </c>
      <c r="H170" s="15" t="str">
        <f>VLOOKUP(I170,Sheet4!$A$1:$C$14,3,FALSE)</f>
        <v>Week of July 5, 2020</v>
      </c>
      <c r="I170" s="19">
        <v>13.0</v>
      </c>
    </row>
    <row r="171" ht="22.5" customHeight="1">
      <c r="A171" s="17" t="b">
        <v>0</v>
      </c>
      <c r="B171" s="11" t="s">
        <v>1352</v>
      </c>
      <c r="C171" s="20" t="s">
        <v>785</v>
      </c>
      <c r="D171" s="17">
        <v>6.0</v>
      </c>
      <c r="E171" s="19" t="s">
        <v>1225</v>
      </c>
      <c r="F171" s="10">
        <v>21.0</v>
      </c>
      <c r="G171" s="18" t="s">
        <v>1353</v>
      </c>
      <c r="H171" s="15" t="str">
        <f>VLOOKUP(I171,Sheet4!$A$1:$C$14,3,FALSE)</f>
        <v>Week of July 5, 2020</v>
      </c>
      <c r="I171" s="19">
        <v>13.0</v>
      </c>
    </row>
    <row r="172" ht="22.5" customHeight="1">
      <c r="A172" s="17" t="b">
        <v>0</v>
      </c>
      <c r="B172" s="11" t="s">
        <v>1357</v>
      </c>
      <c r="C172" s="20" t="s">
        <v>785</v>
      </c>
      <c r="D172" s="17">
        <v>6.0</v>
      </c>
      <c r="E172" s="19" t="s">
        <v>1225</v>
      </c>
      <c r="F172" s="10">
        <v>22.0</v>
      </c>
      <c r="G172" s="18" t="s">
        <v>1360</v>
      </c>
      <c r="H172" s="15" t="str">
        <f>VLOOKUP(I172,Sheet4!$A$1:$C$14,3,FALSE)</f>
        <v>Week of July 5, 2020</v>
      </c>
      <c r="I172" s="19">
        <v>13.0</v>
      </c>
    </row>
  </sheetData>
  <mergeCells count="1">
    <mergeCell ref="A1:D1"/>
  </mergeCells>
  <conditionalFormatting sqref="A4:I172">
    <cfRule type="expression" dxfId="0" priority="1">
      <formula>$A4=TRUE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10.86"/>
    <col customWidth="1" min="3" max="3" width="35.71"/>
    <col customWidth="1" min="4" max="4" width="14.29"/>
    <col customWidth="1" min="5" max="5" width="27.14"/>
    <col customWidth="1" min="6" max="6" width="13.0"/>
    <col customWidth="1" min="7" max="7" width="43.71"/>
    <col customWidth="1" min="8" max="9" width="21.57"/>
  </cols>
  <sheetData>
    <row r="1" ht="52.5" customHeight="1">
      <c r="A1" s="2" t="s">
        <v>515</v>
      </c>
      <c r="E1" s="3"/>
      <c r="F1" s="3"/>
      <c r="G1" s="3"/>
      <c r="H1" s="3"/>
      <c r="I1" s="3" t="str">
        <f>CONCATENATE(COUNTIF($A$4:$A$111,TRUE), "/", COUNTA($G$4:$G$111), " completed  ")</f>
        <v>0/108 completed  </v>
      </c>
    </row>
    <row r="2" ht="6.0" customHeight="1">
      <c r="A2" s="6"/>
      <c r="B2" s="6"/>
      <c r="C2" s="6"/>
      <c r="D2" s="6"/>
      <c r="E2" s="7"/>
      <c r="F2" s="7"/>
      <c r="G2" s="7"/>
      <c r="H2" s="7"/>
      <c r="I2" s="7"/>
    </row>
    <row r="3" ht="30.0" customHeight="1">
      <c r="A3" s="8" t="s">
        <v>5</v>
      </c>
      <c r="B3" s="9" t="s">
        <v>9</v>
      </c>
      <c r="C3" s="9" t="s">
        <v>10</v>
      </c>
      <c r="D3" s="8" t="s">
        <v>11</v>
      </c>
      <c r="E3" s="9" t="s">
        <v>12</v>
      </c>
      <c r="F3" s="8" t="s">
        <v>13</v>
      </c>
      <c r="G3" s="9" t="s">
        <v>14</v>
      </c>
      <c r="H3" s="9" t="s">
        <v>15</v>
      </c>
      <c r="I3" s="9" t="s">
        <v>16</v>
      </c>
    </row>
    <row r="4" ht="26.25" customHeight="1">
      <c r="A4" s="10" t="b">
        <v>0</v>
      </c>
      <c r="B4" s="11" t="s">
        <v>526</v>
      </c>
      <c r="C4" s="11" t="s">
        <v>28</v>
      </c>
      <c r="D4" s="10">
        <v>1.0</v>
      </c>
      <c r="E4" s="13" t="s">
        <v>29</v>
      </c>
      <c r="F4" s="10">
        <v>1.0</v>
      </c>
      <c r="G4" s="14" t="str">
        <f>HYPERLINK("https://portal.piaic.org/onlinecourses/CNC/5ccc58ca7131a20017cbe4bf/lesson/5cc840aea6bc170017cb900c/topic/5cc84198a6bc170017cb9010","Welcome Aboard")</f>
        <v>Welcome Aboard</v>
      </c>
      <c r="H4" s="15" t="str">
        <f>VLOOKUP(I4,Sheet4!$A$1:$C$14,3,FALSE)</f>
        <v>Week of April 12, 2020</v>
      </c>
      <c r="I4" s="15">
        <v>1.0</v>
      </c>
    </row>
    <row r="5" ht="26.25" customHeight="1">
      <c r="A5" s="10" t="b">
        <v>0</v>
      </c>
      <c r="B5" s="11" t="s">
        <v>533</v>
      </c>
      <c r="C5" s="11" t="s">
        <v>28</v>
      </c>
      <c r="D5" s="10">
        <v>2.0</v>
      </c>
      <c r="E5" s="13" t="s">
        <v>534</v>
      </c>
      <c r="F5" s="10">
        <v>1.0</v>
      </c>
      <c r="G5" s="13" t="s">
        <v>34</v>
      </c>
      <c r="H5" s="15" t="str">
        <f>VLOOKUP(I5,Sheet4!$A$1:$C$14,3,FALSE)</f>
        <v>Week of April 12, 2020</v>
      </c>
      <c r="I5" s="15">
        <v>1.0</v>
      </c>
    </row>
    <row r="6" ht="26.25" customHeight="1">
      <c r="A6" s="10" t="b">
        <v>0</v>
      </c>
      <c r="B6" s="11" t="s">
        <v>539</v>
      </c>
      <c r="C6" s="11" t="s">
        <v>540</v>
      </c>
      <c r="D6" s="10">
        <v>1.0</v>
      </c>
      <c r="E6" s="13" t="s">
        <v>541</v>
      </c>
      <c r="F6" s="10">
        <v>1.0</v>
      </c>
      <c r="G6" s="16" t="s">
        <v>542</v>
      </c>
      <c r="H6" s="15" t="str">
        <f>VLOOKUP(I6,Sheet4!$A$1:$C$14,3,FALSE)</f>
        <v>Week of April 12, 2020</v>
      </c>
      <c r="I6" s="15">
        <v>1.0</v>
      </c>
    </row>
    <row r="7" ht="26.25" customHeight="1">
      <c r="A7" s="17" t="b">
        <v>0</v>
      </c>
      <c r="B7" s="11" t="s">
        <v>545</v>
      </c>
      <c r="C7" s="11" t="s">
        <v>540</v>
      </c>
      <c r="D7" s="10">
        <v>1.0</v>
      </c>
      <c r="E7" s="13" t="s">
        <v>541</v>
      </c>
      <c r="F7" s="17">
        <f t="shared" ref="F7:F12" si="1">F6+1</f>
        <v>2</v>
      </c>
      <c r="G7" s="18" t="s">
        <v>547</v>
      </c>
      <c r="H7" s="15" t="str">
        <f>VLOOKUP(I7,Sheet4!$A$1:$C$14,3,FALSE)</f>
        <v>Week of April 12, 2020</v>
      </c>
      <c r="I7" s="15">
        <v>1.0</v>
      </c>
    </row>
    <row r="8" ht="26.25" customHeight="1">
      <c r="A8" s="17" t="b">
        <v>0</v>
      </c>
      <c r="B8" s="11" t="s">
        <v>550</v>
      </c>
      <c r="C8" s="11" t="s">
        <v>540</v>
      </c>
      <c r="D8" s="10">
        <v>1.0</v>
      </c>
      <c r="E8" s="13" t="s">
        <v>541</v>
      </c>
      <c r="F8" s="17">
        <f t="shared" si="1"/>
        <v>3</v>
      </c>
      <c r="G8" s="18" t="s">
        <v>552</v>
      </c>
      <c r="H8" s="15" t="str">
        <f>VLOOKUP(I8,Sheet4!$A$1:$C$14,3,FALSE)</f>
        <v>Week of April 12, 2020</v>
      </c>
      <c r="I8" s="15">
        <v>1.0</v>
      </c>
    </row>
    <row r="9" ht="26.25" customHeight="1">
      <c r="A9" s="17" t="b">
        <v>0</v>
      </c>
      <c r="B9" s="11" t="s">
        <v>555</v>
      </c>
      <c r="C9" s="11" t="s">
        <v>540</v>
      </c>
      <c r="D9" s="10">
        <v>1.0</v>
      </c>
      <c r="E9" s="13" t="s">
        <v>541</v>
      </c>
      <c r="F9" s="17">
        <f t="shared" si="1"/>
        <v>4</v>
      </c>
      <c r="G9" s="18" t="s">
        <v>556</v>
      </c>
      <c r="H9" s="15" t="str">
        <f>VLOOKUP(I9,Sheet4!$A$1:$C$14,3,FALSE)</f>
        <v>Week of April 12, 2020</v>
      </c>
      <c r="I9" s="15">
        <v>1.0</v>
      </c>
    </row>
    <row r="10" ht="26.25" customHeight="1">
      <c r="A10" s="17" t="b">
        <v>0</v>
      </c>
      <c r="B10" s="11" t="s">
        <v>560</v>
      </c>
      <c r="C10" s="11" t="s">
        <v>540</v>
      </c>
      <c r="D10" s="10">
        <v>1.0</v>
      </c>
      <c r="E10" s="13" t="s">
        <v>541</v>
      </c>
      <c r="F10" s="17">
        <f t="shared" si="1"/>
        <v>5</v>
      </c>
      <c r="G10" s="18" t="s">
        <v>562</v>
      </c>
      <c r="H10" s="15" t="str">
        <f>VLOOKUP(I10,Sheet4!$A$1:$C$14,3,FALSE)</f>
        <v>Week of April 12, 2020</v>
      </c>
      <c r="I10" s="15">
        <v>1.0</v>
      </c>
    </row>
    <row r="11" ht="26.25" customHeight="1">
      <c r="A11" s="17" t="b">
        <v>0</v>
      </c>
      <c r="B11" s="11" t="s">
        <v>565</v>
      </c>
      <c r="C11" s="11" t="s">
        <v>540</v>
      </c>
      <c r="D11" s="10">
        <v>1.0</v>
      </c>
      <c r="E11" s="13" t="s">
        <v>541</v>
      </c>
      <c r="F11" s="17">
        <f t="shared" si="1"/>
        <v>6</v>
      </c>
      <c r="G11" s="18" t="s">
        <v>568</v>
      </c>
      <c r="H11" s="15" t="str">
        <f>VLOOKUP(I11,Sheet4!$A$1:$C$14,3,FALSE)</f>
        <v>Week of April 12, 2020</v>
      </c>
      <c r="I11" s="15">
        <v>1.0</v>
      </c>
    </row>
    <row r="12" ht="26.25" customHeight="1">
      <c r="A12" s="17" t="b">
        <v>0</v>
      </c>
      <c r="B12" s="11" t="s">
        <v>570</v>
      </c>
      <c r="C12" s="11" t="s">
        <v>540</v>
      </c>
      <c r="D12" s="10">
        <v>1.0</v>
      </c>
      <c r="E12" s="13" t="s">
        <v>541</v>
      </c>
      <c r="F12" s="17">
        <f t="shared" si="1"/>
        <v>7</v>
      </c>
      <c r="G12" s="18" t="s">
        <v>574</v>
      </c>
      <c r="H12" s="15" t="str">
        <f>VLOOKUP(I12,Sheet4!$A$1:$C$14,3,FALSE)</f>
        <v>Week of April 12, 2020</v>
      </c>
      <c r="I12" s="15">
        <v>1.0</v>
      </c>
    </row>
    <row r="13" ht="26.25" customHeight="1">
      <c r="A13" s="17" t="b">
        <v>0</v>
      </c>
      <c r="B13" s="11" t="s">
        <v>575</v>
      </c>
      <c r="C13" s="11" t="s">
        <v>540</v>
      </c>
      <c r="D13" s="17">
        <v>2.0</v>
      </c>
      <c r="E13" s="19" t="s">
        <v>542</v>
      </c>
      <c r="F13" s="10">
        <v>1.0</v>
      </c>
      <c r="G13" s="18" t="s">
        <v>576</v>
      </c>
      <c r="H13" s="15" t="str">
        <f>VLOOKUP(I13,Sheet4!$A$1:$C$14,3,FALSE)</f>
        <v>Week of April 12, 2020</v>
      </c>
      <c r="I13" s="15">
        <v>1.0</v>
      </c>
    </row>
    <row r="14" ht="26.25" customHeight="1">
      <c r="A14" s="17" t="b">
        <v>0</v>
      </c>
      <c r="B14" s="11" t="s">
        <v>580</v>
      </c>
      <c r="C14" s="11" t="s">
        <v>540</v>
      </c>
      <c r="D14" s="17">
        <v>2.0</v>
      </c>
      <c r="E14" s="19" t="s">
        <v>542</v>
      </c>
      <c r="F14" s="17">
        <f t="shared" ref="F14:F19" si="2">F13+1</f>
        <v>2</v>
      </c>
      <c r="G14" s="18" t="s">
        <v>582</v>
      </c>
      <c r="H14" s="15" t="str">
        <f>VLOOKUP(I14,Sheet4!$A$1:$C$14,3,FALSE)</f>
        <v>Week of April 12, 2020</v>
      </c>
      <c r="I14" s="15">
        <v>1.0</v>
      </c>
    </row>
    <row r="15" ht="26.25" customHeight="1">
      <c r="A15" s="17" t="b">
        <v>0</v>
      </c>
      <c r="B15" s="11" t="s">
        <v>585</v>
      </c>
      <c r="C15" s="11" t="s">
        <v>540</v>
      </c>
      <c r="D15" s="17">
        <v>2.0</v>
      </c>
      <c r="E15" s="19" t="s">
        <v>542</v>
      </c>
      <c r="F15" s="17">
        <f t="shared" si="2"/>
        <v>3</v>
      </c>
      <c r="G15" s="18" t="s">
        <v>587</v>
      </c>
      <c r="H15" s="15" t="str">
        <f>VLOOKUP(I15,Sheet4!$A$1:$C$14,3,FALSE)</f>
        <v>Week of April 12, 2020</v>
      </c>
      <c r="I15" s="15">
        <v>1.0</v>
      </c>
    </row>
    <row r="16" ht="26.25" customHeight="1">
      <c r="A16" s="17" t="b">
        <v>0</v>
      </c>
      <c r="B16" s="11" t="s">
        <v>590</v>
      </c>
      <c r="C16" s="11" t="s">
        <v>540</v>
      </c>
      <c r="D16" s="17">
        <v>2.0</v>
      </c>
      <c r="E16" s="19" t="s">
        <v>542</v>
      </c>
      <c r="F16" s="17">
        <f t="shared" si="2"/>
        <v>4</v>
      </c>
      <c r="G16" s="18" t="s">
        <v>592</v>
      </c>
      <c r="H16" s="15" t="str">
        <f>VLOOKUP(I16,Sheet4!$A$1:$C$14,3,FALSE)</f>
        <v>Week of April 12, 2020</v>
      </c>
      <c r="I16" s="15">
        <v>1.0</v>
      </c>
    </row>
    <row r="17" ht="26.25" customHeight="1">
      <c r="A17" s="17" t="b">
        <v>0</v>
      </c>
      <c r="B17" s="11" t="s">
        <v>595</v>
      </c>
      <c r="C17" s="11" t="s">
        <v>540</v>
      </c>
      <c r="D17" s="17">
        <v>2.0</v>
      </c>
      <c r="E17" s="19" t="s">
        <v>542</v>
      </c>
      <c r="F17" s="17">
        <f t="shared" si="2"/>
        <v>5</v>
      </c>
      <c r="G17" s="18" t="s">
        <v>598</v>
      </c>
      <c r="H17" s="15" t="str">
        <f>VLOOKUP(I17,Sheet4!$A$1:$C$14,3,FALSE)</f>
        <v>Week of April 12, 2020</v>
      </c>
      <c r="I17" s="15">
        <v>1.0</v>
      </c>
    </row>
    <row r="18" ht="26.25" customHeight="1">
      <c r="A18" s="17" t="b">
        <v>0</v>
      </c>
      <c r="B18" s="11" t="s">
        <v>600</v>
      </c>
      <c r="C18" s="11" t="s">
        <v>540</v>
      </c>
      <c r="D18" s="17">
        <v>2.0</v>
      </c>
      <c r="E18" s="19" t="s">
        <v>542</v>
      </c>
      <c r="F18" s="17">
        <f t="shared" si="2"/>
        <v>6</v>
      </c>
      <c r="G18" s="18" t="s">
        <v>602</v>
      </c>
      <c r="H18" s="15" t="str">
        <f>VLOOKUP(I18,Sheet4!$A$1:$C$14,3,FALSE)</f>
        <v>Week of April 12, 2020</v>
      </c>
      <c r="I18" s="15">
        <v>1.0</v>
      </c>
    </row>
    <row r="19" ht="26.25" customHeight="1">
      <c r="A19" s="17" t="b">
        <v>0</v>
      </c>
      <c r="B19" s="11" t="s">
        <v>607</v>
      </c>
      <c r="C19" s="11" t="s">
        <v>540</v>
      </c>
      <c r="D19" s="17">
        <v>2.0</v>
      </c>
      <c r="E19" s="19" t="s">
        <v>542</v>
      </c>
      <c r="F19" s="17">
        <f t="shared" si="2"/>
        <v>7</v>
      </c>
      <c r="G19" s="18" t="s">
        <v>608</v>
      </c>
      <c r="H19" s="15" t="str">
        <f>VLOOKUP(I19,Sheet4!$A$1:$C$14,3,FALSE)</f>
        <v>Week of April 12, 2020</v>
      </c>
      <c r="I19" s="15">
        <v>1.0</v>
      </c>
    </row>
    <row r="20" ht="26.25" customHeight="1">
      <c r="A20" s="17" t="b">
        <v>0</v>
      </c>
      <c r="B20" s="11" t="s">
        <v>610</v>
      </c>
      <c r="C20" s="20" t="s">
        <v>612</v>
      </c>
      <c r="D20" s="17">
        <v>1.0</v>
      </c>
      <c r="E20" s="19" t="s">
        <v>613</v>
      </c>
      <c r="F20" s="17">
        <v>1.0</v>
      </c>
      <c r="G20" s="18" t="s">
        <v>614</v>
      </c>
      <c r="H20" s="15" t="str">
        <f>VLOOKUP(I20,Sheet4!$A$1:$C$14,3,FALSE)</f>
        <v>Week of April 19, 2020</v>
      </c>
      <c r="I20" s="19">
        <v>2.0</v>
      </c>
    </row>
    <row r="21" ht="26.25" customHeight="1">
      <c r="A21" s="17" t="b">
        <v>0</v>
      </c>
      <c r="B21" s="11" t="s">
        <v>618</v>
      </c>
      <c r="C21" s="20" t="s">
        <v>612</v>
      </c>
      <c r="D21" s="17">
        <v>1.0</v>
      </c>
      <c r="E21" s="19" t="s">
        <v>613</v>
      </c>
      <c r="F21" s="17">
        <f t="shared" ref="F21:F24" si="3">F20+1</f>
        <v>2</v>
      </c>
      <c r="G21" s="18" t="s">
        <v>621</v>
      </c>
      <c r="H21" s="15" t="str">
        <f>VLOOKUP(I21,Sheet4!$A$1:$C$14,3,FALSE)</f>
        <v>Week of April 19, 2020</v>
      </c>
      <c r="I21" s="19">
        <v>2.0</v>
      </c>
    </row>
    <row r="22" ht="26.25" customHeight="1">
      <c r="A22" s="17" t="b">
        <v>0</v>
      </c>
      <c r="B22" s="11" t="s">
        <v>625</v>
      </c>
      <c r="C22" s="20" t="s">
        <v>612</v>
      </c>
      <c r="D22" s="17">
        <v>1.0</v>
      </c>
      <c r="E22" s="19" t="s">
        <v>613</v>
      </c>
      <c r="F22" s="17">
        <f t="shared" si="3"/>
        <v>3</v>
      </c>
      <c r="G22" s="18" t="s">
        <v>627</v>
      </c>
      <c r="H22" s="15" t="str">
        <f>VLOOKUP(I22,Sheet4!$A$1:$C$14,3,FALSE)</f>
        <v>Week of April 19, 2020</v>
      </c>
      <c r="I22" s="19">
        <v>2.0</v>
      </c>
    </row>
    <row r="23" ht="26.25" customHeight="1">
      <c r="A23" s="17" t="b">
        <v>0</v>
      </c>
      <c r="B23" s="11" t="s">
        <v>630</v>
      </c>
      <c r="C23" s="20" t="s">
        <v>612</v>
      </c>
      <c r="D23" s="17">
        <v>1.0</v>
      </c>
      <c r="E23" s="19" t="s">
        <v>613</v>
      </c>
      <c r="F23" s="17">
        <f t="shared" si="3"/>
        <v>4</v>
      </c>
      <c r="G23" s="18" t="s">
        <v>632</v>
      </c>
      <c r="H23" s="15" t="str">
        <f>VLOOKUP(I23,Sheet4!$A$1:$C$14,3,FALSE)</f>
        <v>Week of April 19, 2020</v>
      </c>
      <c r="I23" s="19">
        <v>2.0</v>
      </c>
    </row>
    <row r="24" ht="26.25" customHeight="1">
      <c r="A24" s="17" t="b">
        <v>0</v>
      </c>
      <c r="B24" s="11" t="s">
        <v>636</v>
      </c>
      <c r="C24" s="20" t="s">
        <v>612</v>
      </c>
      <c r="D24" s="17">
        <v>1.0</v>
      </c>
      <c r="E24" s="19" t="s">
        <v>613</v>
      </c>
      <c r="F24" s="17">
        <f t="shared" si="3"/>
        <v>5</v>
      </c>
      <c r="G24" s="18" t="s">
        <v>637</v>
      </c>
      <c r="H24" s="15" t="str">
        <f>VLOOKUP(I24,Sheet4!$A$1:$C$14,3,FALSE)</f>
        <v>Week of April 19, 2020</v>
      </c>
      <c r="I24" s="19">
        <v>2.0</v>
      </c>
    </row>
    <row r="25" ht="26.25" customHeight="1">
      <c r="A25" s="17" t="b">
        <v>0</v>
      </c>
      <c r="B25" s="11" t="s">
        <v>642</v>
      </c>
      <c r="C25" s="20" t="s">
        <v>612</v>
      </c>
      <c r="D25" s="17">
        <v>2.0</v>
      </c>
      <c r="E25" s="19" t="s">
        <v>643</v>
      </c>
      <c r="F25" s="17">
        <v>1.0</v>
      </c>
      <c r="G25" s="18" t="s">
        <v>644</v>
      </c>
      <c r="H25" s="15" t="str">
        <f>VLOOKUP(I25,Sheet4!$A$1:$C$14,3,FALSE)</f>
        <v>Week of April 26, 2020</v>
      </c>
      <c r="I25" s="19">
        <v>3.0</v>
      </c>
    </row>
    <row r="26" ht="26.25" customHeight="1">
      <c r="A26" s="17" t="b">
        <v>0</v>
      </c>
      <c r="B26" s="11" t="s">
        <v>649</v>
      </c>
      <c r="C26" s="20" t="s">
        <v>612</v>
      </c>
      <c r="D26" s="17">
        <v>2.0</v>
      </c>
      <c r="E26" s="19" t="s">
        <v>643</v>
      </c>
      <c r="F26" s="17">
        <f t="shared" ref="F26:F31" si="4">F25+1</f>
        <v>2</v>
      </c>
      <c r="G26" s="18" t="s">
        <v>650</v>
      </c>
      <c r="H26" s="15" t="str">
        <f>VLOOKUP(I26,Sheet4!$A$1:$C$14,3,FALSE)</f>
        <v>Week of April 26, 2020</v>
      </c>
      <c r="I26" s="19">
        <v>3.0</v>
      </c>
    </row>
    <row r="27" ht="26.25" customHeight="1">
      <c r="A27" s="17" t="b">
        <v>0</v>
      </c>
      <c r="B27" s="11" t="s">
        <v>655</v>
      </c>
      <c r="C27" s="20" t="s">
        <v>612</v>
      </c>
      <c r="D27" s="17">
        <v>2.0</v>
      </c>
      <c r="E27" s="19" t="s">
        <v>643</v>
      </c>
      <c r="F27" s="17">
        <f t="shared" si="4"/>
        <v>3</v>
      </c>
      <c r="G27" s="18" t="s">
        <v>659</v>
      </c>
      <c r="H27" s="15" t="str">
        <f>VLOOKUP(I27,Sheet4!$A$1:$C$14,3,FALSE)</f>
        <v>Week of April 26, 2020</v>
      </c>
      <c r="I27" s="19">
        <v>3.0</v>
      </c>
    </row>
    <row r="28" ht="26.25" customHeight="1">
      <c r="A28" s="17" t="b">
        <v>0</v>
      </c>
      <c r="B28" s="11" t="s">
        <v>661</v>
      </c>
      <c r="C28" s="20" t="s">
        <v>612</v>
      </c>
      <c r="D28" s="17">
        <v>2.0</v>
      </c>
      <c r="E28" s="19" t="s">
        <v>643</v>
      </c>
      <c r="F28" s="17">
        <f t="shared" si="4"/>
        <v>4</v>
      </c>
      <c r="G28" s="18" t="s">
        <v>662</v>
      </c>
      <c r="H28" s="15" t="str">
        <f>VLOOKUP(I28,Sheet4!$A$1:$C$14,3,FALSE)</f>
        <v>Week of April 26, 2020</v>
      </c>
      <c r="I28" s="19">
        <v>3.0</v>
      </c>
    </row>
    <row r="29" ht="26.25" customHeight="1">
      <c r="A29" s="17" t="b">
        <v>0</v>
      </c>
      <c r="B29" s="11" t="s">
        <v>666</v>
      </c>
      <c r="C29" s="20" t="s">
        <v>612</v>
      </c>
      <c r="D29" s="17">
        <v>2.0</v>
      </c>
      <c r="E29" s="19" t="s">
        <v>643</v>
      </c>
      <c r="F29" s="17">
        <f t="shared" si="4"/>
        <v>5</v>
      </c>
      <c r="G29" s="18" t="s">
        <v>668</v>
      </c>
      <c r="H29" s="15" t="str">
        <f>VLOOKUP(I29,Sheet4!$A$1:$C$14,3,FALSE)</f>
        <v>Week of April 26, 2020</v>
      </c>
      <c r="I29" s="19">
        <v>3.0</v>
      </c>
    </row>
    <row r="30" ht="26.25" customHeight="1">
      <c r="A30" s="17" t="b">
        <v>0</v>
      </c>
      <c r="B30" s="11" t="s">
        <v>671</v>
      </c>
      <c r="C30" s="20" t="s">
        <v>612</v>
      </c>
      <c r="D30" s="17">
        <v>2.0</v>
      </c>
      <c r="E30" s="19" t="s">
        <v>643</v>
      </c>
      <c r="F30" s="17">
        <f t="shared" si="4"/>
        <v>6</v>
      </c>
      <c r="G30" s="18" t="s">
        <v>672</v>
      </c>
      <c r="H30" s="15" t="str">
        <f>VLOOKUP(I30,Sheet4!$A$1:$C$14,3,FALSE)</f>
        <v>Week of April 26, 2020</v>
      </c>
      <c r="I30" s="19">
        <v>3.0</v>
      </c>
    </row>
    <row r="31" ht="26.25" customHeight="1">
      <c r="A31" s="17" t="b">
        <v>0</v>
      </c>
      <c r="B31" s="11" t="s">
        <v>677</v>
      </c>
      <c r="C31" s="20" t="s">
        <v>612</v>
      </c>
      <c r="D31" s="17">
        <v>2.0</v>
      </c>
      <c r="E31" s="19" t="s">
        <v>643</v>
      </c>
      <c r="F31" s="17">
        <f t="shared" si="4"/>
        <v>7</v>
      </c>
      <c r="G31" s="18" t="s">
        <v>678</v>
      </c>
      <c r="H31" s="15" t="str">
        <f>VLOOKUP(I31,Sheet4!$A$1:$C$14,3,FALSE)</f>
        <v>Week of April 26, 2020</v>
      </c>
      <c r="I31" s="19">
        <v>3.0</v>
      </c>
    </row>
    <row r="32" ht="26.25" customHeight="1">
      <c r="A32" s="17" t="b">
        <v>0</v>
      </c>
      <c r="B32" s="11" t="s">
        <v>682</v>
      </c>
      <c r="C32" s="20" t="s">
        <v>612</v>
      </c>
      <c r="D32" s="17">
        <v>3.0</v>
      </c>
      <c r="E32" s="19" t="s">
        <v>684</v>
      </c>
      <c r="F32" s="17">
        <v>1.0</v>
      </c>
      <c r="G32" s="19" t="s">
        <v>686</v>
      </c>
      <c r="H32" s="15" t="str">
        <f>VLOOKUP(I32,Sheet4!$A$1:$C$14,3,FALSE)</f>
        <v>Week of May 3, 2020</v>
      </c>
      <c r="I32" s="19">
        <v>4.0</v>
      </c>
    </row>
    <row r="33" ht="26.25" customHeight="1">
      <c r="A33" s="17" t="b">
        <v>0</v>
      </c>
      <c r="B33" s="11" t="s">
        <v>689</v>
      </c>
      <c r="C33" s="20" t="s">
        <v>612</v>
      </c>
      <c r="D33" s="17">
        <v>3.0</v>
      </c>
      <c r="E33" s="19" t="s">
        <v>684</v>
      </c>
      <c r="F33" s="17">
        <v>2.0</v>
      </c>
      <c r="G33" s="19" t="s">
        <v>691</v>
      </c>
      <c r="H33" s="15" t="str">
        <f>VLOOKUP(I33,Sheet4!$A$1:$C$14,3,FALSE)</f>
        <v>Week of May 3, 2020</v>
      </c>
      <c r="I33" s="19">
        <v>4.0</v>
      </c>
    </row>
    <row r="34" ht="26.25" customHeight="1">
      <c r="A34" s="17" t="b">
        <v>0</v>
      </c>
      <c r="B34" s="11" t="s">
        <v>695</v>
      </c>
      <c r="C34" s="20" t="s">
        <v>612</v>
      </c>
      <c r="D34" s="17">
        <v>4.0</v>
      </c>
      <c r="E34" s="19" t="s">
        <v>696</v>
      </c>
      <c r="F34" s="17">
        <v>1.0</v>
      </c>
      <c r="G34" s="18" t="s">
        <v>697</v>
      </c>
      <c r="H34" s="15" t="str">
        <f>VLOOKUP(I34,Sheet4!$A$1:$C$14,3,FALSE)</f>
        <v>Week of May 10, 2020</v>
      </c>
      <c r="I34" s="19">
        <v>5.0</v>
      </c>
    </row>
    <row r="35" ht="26.25" customHeight="1">
      <c r="A35" s="17" t="b">
        <v>0</v>
      </c>
      <c r="B35" s="11" t="s">
        <v>701</v>
      </c>
      <c r="C35" s="20" t="s">
        <v>612</v>
      </c>
      <c r="D35" s="17">
        <v>4.0</v>
      </c>
      <c r="E35" s="19" t="s">
        <v>696</v>
      </c>
      <c r="F35" s="17">
        <f t="shared" ref="F35:F42" si="5">F34+1</f>
        <v>2</v>
      </c>
      <c r="G35" s="18" t="s">
        <v>696</v>
      </c>
      <c r="H35" s="15" t="str">
        <f>VLOOKUP(I35,Sheet4!$A$1:$C$14,3,FALSE)</f>
        <v>Week of May 10, 2020</v>
      </c>
      <c r="I35" s="19">
        <v>5.0</v>
      </c>
    </row>
    <row r="36" ht="26.25" customHeight="1">
      <c r="A36" s="17" t="b">
        <v>0</v>
      </c>
      <c r="B36" s="11" t="s">
        <v>706</v>
      </c>
      <c r="C36" s="20" t="s">
        <v>612</v>
      </c>
      <c r="D36" s="17">
        <v>4.0</v>
      </c>
      <c r="E36" s="19" t="s">
        <v>696</v>
      </c>
      <c r="F36" s="17">
        <f t="shared" si="5"/>
        <v>3</v>
      </c>
      <c r="G36" s="18" t="s">
        <v>708</v>
      </c>
      <c r="H36" s="15" t="str">
        <f>VLOOKUP(I36,Sheet4!$A$1:$C$14,3,FALSE)</f>
        <v>Week of May 10, 2020</v>
      </c>
      <c r="I36" s="19">
        <v>5.0</v>
      </c>
    </row>
    <row r="37" ht="26.25" customHeight="1">
      <c r="A37" s="17" t="b">
        <v>0</v>
      </c>
      <c r="B37" s="11" t="s">
        <v>711</v>
      </c>
      <c r="C37" s="20" t="s">
        <v>612</v>
      </c>
      <c r="D37" s="17">
        <v>4.0</v>
      </c>
      <c r="E37" s="19" t="s">
        <v>696</v>
      </c>
      <c r="F37" s="17">
        <f t="shared" si="5"/>
        <v>4</v>
      </c>
      <c r="G37" s="18" t="s">
        <v>713</v>
      </c>
      <c r="H37" s="15" t="str">
        <f>VLOOKUP(I37,Sheet4!$A$1:$C$14,3,FALSE)</f>
        <v>Week of May 10, 2020</v>
      </c>
      <c r="I37" s="19">
        <v>5.0</v>
      </c>
    </row>
    <row r="38" ht="26.25" customHeight="1">
      <c r="A38" s="17" t="b">
        <v>0</v>
      </c>
      <c r="B38" s="11" t="s">
        <v>717</v>
      </c>
      <c r="C38" s="20" t="s">
        <v>612</v>
      </c>
      <c r="D38" s="17">
        <v>4.0</v>
      </c>
      <c r="E38" s="19" t="s">
        <v>696</v>
      </c>
      <c r="F38" s="17">
        <f t="shared" si="5"/>
        <v>5</v>
      </c>
      <c r="G38" s="18" t="s">
        <v>718</v>
      </c>
      <c r="H38" s="15" t="str">
        <f>VLOOKUP(I38,Sheet4!$A$1:$C$14,3,FALSE)</f>
        <v>Week of May 10, 2020</v>
      </c>
      <c r="I38" s="19">
        <v>5.0</v>
      </c>
    </row>
    <row r="39" ht="26.25" customHeight="1">
      <c r="A39" s="17" t="b">
        <v>0</v>
      </c>
      <c r="B39" s="11" t="s">
        <v>720</v>
      </c>
      <c r="C39" s="20" t="s">
        <v>612</v>
      </c>
      <c r="D39" s="17">
        <v>4.0</v>
      </c>
      <c r="E39" s="19" t="s">
        <v>696</v>
      </c>
      <c r="F39" s="17">
        <f t="shared" si="5"/>
        <v>6</v>
      </c>
      <c r="G39" s="18" t="s">
        <v>723</v>
      </c>
      <c r="H39" s="15" t="str">
        <f>VLOOKUP(I39,Sheet4!$A$1:$C$14,3,FALSE)</f>
        <v>Week of May 10, 2020</v>
      </c>
      <c r="I39" s="19">
        <v>5.0</v>
      </c>
    </row>
    <row r="40" ht="26.25" customHeight="1">
      <c r="A40" s="17" t="b">
        <v>0</v>
      </c>
      <c r="B40" s="11" t="s">
        <v>725</v>
      </c>
      <c r="C40" s="20" t="s">
        <v>612</v>
      </c>
      <c r="D40" s="17">
        <v>4.0</v>
      </c>
      <c r="E40" s="19" t="s">
        <v>696</v>
      </c>
      <c r="F40" s="17">
        <f t="shared" si="5"/>
        <v>7</v>
      </c>
      <c r="G40" s="18" t="s">
        <v>727</v>
      </c>
      <c r="H40" s="15" t="str">
        <f>VLOOKUP(I40,Sheet4!$A$1:$C$14,3,FALSE)</f>
        <v>Week of May 10, 2020</v>
      </c>
      <c r="I40" s="19">
        <v>5.0</v>
      </c>
    </row>
    <row r="41" ht="26.25" customHeight="1">
      <c r="A41" s="17" t="b">
        <v>0</v>
      </c>
      <c r="B41" s="11" t="s">
        <v>731</v>
      </c>
      <c r="C41" s="20" t="s">
        <v>612</v>
      </c>
      <c r="D41" s="17">
        <v>4.0</v>
      </c>
      <c r="E41" s="19" t="s">
        <v>696</v>
      </c>
      <c r="F41" s="17">
        <f t="shared" si="5"/>
        <v>8</v>
      </c>
      <c r="G41" s="18" t="s">
        <v>733</v>
      </c>
      <c r="H41" s="15" t="str">
        <f>VLOOKUP(I41,Sheet4!$A$1:$C$14,3,FALSE)</f>
        <v>Week of May 10, 2020</v>
      </c>
      <c r="I41" s="19">
        <v>5.0</v>
      </c>
    </row>
    <row r="42" ht="26.25" customHeight="1">
      <c r="A42" s="17" t="b">
        <v>0</v>
      </c>
      <c r="B42" s="11" t="s">
        <v>737</v>
      </c>
      <c r="C42" s="20" t="s">
        <v>612</v>
      </c>
      <c r="D42" s="17">
        <v>4.0</v>
      </c>
      <c r="E42" s="19" t="s">
        <v>696</v>
      </c>
      <c r="F42" s="17">
        <f t="shared" si="5"/>
        <v>9</v>
      </c>
      <c r="G42" s="18" t="s">
        <v>738</v>
      </c>
      <c r="H42" s="15" t="str">
        <f>VLOOKUP(I42,Sheet4!$A$1:$C$14,3,FALSE)</f>
        <v>Week of May 10, 2020</v>
      </c>
      <c r="I42" s="19">
        <v>5.0</v>
      </c>
    </row>
    <row r="43" ht="26.25" customHeight="1">
      <c r="A43" s="17" t="b">
        <v>0</v>
      </c>
      <c r="B43" s="11" t="s">
        <v>741</v>
      </c>
      <c r="C43" s="20" t="s">
        <v>742</v>
      </c>
      <c r="D43" s="17">
        <v>1.0</v>
      </c>
      <c r="E43" s="19" t="s">
        <v>744</v>
      </c>
      <c r="F43" s="17">
        <v>1.0</v>
      </c>
      <c r="G43" s="18" t="s">
        <v>744</v>
      </c>
      <c r="H43" s="15" t="str">
        <f>VLOOKUP(I43,Sheet4!$A$1:$C$14,3,FALSE)</f>
        <v>Week of May 24, 2020</v>
      </c>
      <c r="I43" s="19">
        <v>7.0</v>
      </c>
    </row>
    <row r="44" ht="26.25" customHeight="1">
      <c r="A44" s="17" t="b">
        <v>0</v>
      </c>
      <c r="B44" s="11" t="s">
        <v>748</v>
      </c>
      <c r="C44" s="20" t="s">
        <v>742</v>
      </c>
      <c r="D44" s="17">
        <v>1.0</v>
      </c>
      <c r="E44" s="19" t="s">
        <v>744</v>
      </c>
      <c r="F44" s="17">
        <f t="shared" ref="F44:F53" si="6">F43+1</f>
        <v>2</v>
      </c>
      <c r="G44" s="18" t="s">
        <v>752</v>
      </c>
      <c r="H44" s="15" t="str">
        <f>VLOOKUP(I44,Sheet4!$A$1:$C$14,3,FALSE)</f>
        <v>Week of May 24, 2020</v>
      </c>
      <c r="I44" s="19">
        <v>7.0</v>
      </c>
    </row>
    <row r="45" ht="26.25" customHeight="1">
      <c r="A45" s="17" t="b">
        <v>0</v>
      </c>
      <c r="B45" s="11" t="s">
        <v>756</v>
      </c>
      <c r="C45" s="20" t="s">
        <v>742</v>
      </c>
      <c r="D45" s="17">
        <v>1.0</v>
      </c>
      <c r="E45" s="19" t="s">
        <v>744</v>
      </c>
      <c r="F45" s="17">
        <f t="shared" si="6"/>
        <v>3</v>
      </c>
      <c r="G45" s="18" t="s">
        <v>757</v>
      </c>
      <c r="H45" s="15" t="str">
        <f>VLOOKUP(I45,Sheet4!$A$1:$C$14,3,FALSE)</f>
        <v>Week of May 24, 2020</v>
      </c>
      <c r="I45" s="19">
        <v>7.0</v>
      </c>
    </row>
    <row r="46" ht="26.25" customHeight="1">
      <c r="A46" s="17" t="b">
        <v>0</v>
      </c>
      <c r="B46" s="11" t="s">
        <v>761</v>
      </c>
      <c r="C46" s="20" t="s">
        <v>742</v>
      </c>
      <c r="D46" s="17">
        <v>1.0</v>
      </c>
      <c r="E46" s="19" t="s">
        <v>744</v>
      </c>
      <c r="F46" s="17">
        <f t="shared" si="6"/>
        <v>4</v>
      </c>
      <c r="G46" s="18" t="s">
        <v>763</v>
      </c>
      <c r="H46" s="15" t="str">
        <f>VLOOKUP(I46,Sheet4!$A$1:$C$14,3,FALSE)</f>
        <v>Week of May 24, 2020</v>
      </c>
      <c r="I46" s="19">
        <v>7.0</v>
      </c>
    </row>
    <row r="47" ht="26.25" customHeight="1">
      <c r="A47" s="17" t="b">
        <v>0</v>
      </c>
      <c r="B47" s="11" t="s">
        <v>766</v>
      </c>
      <c r="C47" s="20" t="s">
        <v>742</v>
      </c>
      <c r="D47" s="17">
        <v>1.0</v>
      </c>
      <c r="E47" s="19" t="s">
        <v>744</v>
      </c>
      <c r="F47" s="17">
        <f t="shared" si="6"/>
        <v>5</v>
      </c>
      <c r="G47" s="18" t="s">
        <v>770</v>
      </c>
      <c r="H47" s="15" t="str">
        <f>VLOOKUP(I47,Sheet4!$A$1:$C$14,3,FALSE)</f>
        <v>Week of May 24, 2020</v>
      </c>
      <c r="I47" s="19">
        <v>7.0</v>
      </c>
    </row>
    <row r="48" ht="26.25" customHeight="1">
      <c r="A48" s="17" t="b">
        <v>0</v>
      </c>
      <c r="B48" s="11" t="s">
        <v>773</v>
      </c>
      <c r="C48" s="20" t="s">
        <v>742</v>
      </c>
      <c r="D48" s="17">
        <v>1.0</v>
      </c>
      <c r="E48" s="19" t="s">
        <v>744</v>
      </c>
      <c r="F48" s="17">
        <f t="shared" si="6"/>
        <v>6</v>
      </c>
      <c r="G48" s="18" t="s">
        <v>776</v>
      </c>
      <c r="H48" s="15" t="str">
        <f>VLOOKUP(I48,Sheet4!$A$1:$C$14,3,FALSE)</f>
        <v>Week of May 24, 2020</v>
      </c>
      <c r="I48" s="19">
        <v>7.0</v>
      </c>
    </row>
    <row r="49" ht="26.25" customHeight="1">
      <c r="A49" s="17" t="b">
        <v>0</v>
      </c>
      <c r="B49" s="11" t="s">
        <v>779</v>
      </c>
      <c r="C49" s="20" t="s">
        <v>742</v>
      </c>
      <c r="D49" s="17">
        <v>1.0</v>
      </c>
      <c r="E49" s="19" t="s">
        <v>744</v>
      </c>
      <c r="F49" s="17">
        <f t="shared" si="6"/>
        <v>7</v>
      </c>
      <c r="G49" s="18" t="s">
        <v>782</v>
      </c>
      <c r="H49" s="15" t="str">
        <f>VLOOKUP(I49,Sheet4!$A$1:$C$14,3,FALSE)</f>
        <v>Week of May 24, 2020</v>
      </c>
      <c r="I49" s="19">
        <v>7.0</v>
      </c>
    </row>
    <row r="50" ht="26.25" customHeight="1">
      <c r="A50" s="17" t="b">
        <v>0</v>
      </c>
      <c r="B50" s="11" t="s">
        <v>787</v>
      </c>
      <c r="C50" s="20" t="s">
        <v>742</v>
      </c>
      <c r="D50" s="17">
        <v>1.0</v>
      </c>
      <c r="E50" s="19" t="s">
        <v>744</v>
      </c>
      <c r="F50" s="17">
        <f t="shared" si="6"/>
        <v>8</v>
      </c>
      <c r="G50" s="18" t="s">
        <v>789</v>
      </c>
      <c r="H50" s="15" t="str">
        <f>VLOOKUP(I50,Sheet4!$A$1:$C$14,3,FALSE)</f>
        <v>Week of May 24, 2020</v>
      </c>
      <c r="I50" s="19">
        <v>7.0</v>
      </c>
    </row>
    <row r="51" ht="26.25" customHeight="1">
      <c r="A51" s="17" t="b">
        <v>0</v>
      </c>
      <c r="B51" s="11" t="s">
        <v>793</v>
      </c>
      <c r="C51" s="20" t="s">
        <v>742</v>
      </c>
      <c r="D51" s="17">
        <v>1.0</v>
      </c>
      <c r="E51" s="19" t="s">
        <v>744</v>
      </c>
      <c r="F51" s="17">
        <f t="shared" si="6"/>
        <v>9</v>
      </c>
      <c r="G51" s="18" t="s">
        <v>794</v>
      </c>
      <c r="H51" s="15" t="str">
        <f>VLOOKUP(I51,Sheet4!$A$1:$C$14,3,FALSE)</f>
        <v>Week of May 24, 2020</v>
      </c>
      <c r="I51" s="19">
        <v>7.0</v>
      </c>
    </row>
    <row r="52" ht="26.25" customHeight="1">
      <c r="A52" s="17" t="b">
        <v>0</v>
      </c>
      <c r="B52" s="11" t="s">
        <v>798</v>
      </c>
      <c r="C52" s="20" t="s">
        <v>742</v>
      </c>
      <c r="D52" s="17">
        <v>1.0</v>
      </c>
      <c r="E52" s="19" t="s">
        <v>744</v>
      </c>
      <c r="F52" s="17">
        <f t="shared" si="6"/>
        <v>10</v>
      </c>
      <c r="G52" s="18" t="s">
        <v>799</v>
      </c>
      <c r="H52" s="15" t="str">
        <f>VLOOKUP(I52,Sheet4!$A$1:$C$14,3,FALSE)</f>
        <v>Week of May 24, 2020</v>
      </c>
      <c r="I52" s="19">
        <v>7.0</v>
      </c>
    </row>
    <row r="53" ht="26.25" customHeight="1">
      <c r="A53" s="17" t="b">
        <v>0</v>
      </c>
      <c r="B53" s="11" t="s">
        <v>804</v>
      </c>
      <c r="C53" s="20" t="s">
        <v>742</v>
      </c>
      <c r="D53" s="17">
        <v>1.0</v>
      </c>
      <c r="E53" s="19" t="s">
        <v>744</v>
      </c>
      <c r="F53" s="17">
        <f t="shared" si="6"/>
        <v>11</v>
      </c>
      <c r="G53" s="18" t="s">
        <v>806</v>
      </c>
      <c r="H53" s="15" t="str">
        <f>VLOOKUP(I53,Sheet4!$A$1:$C$14,3,FALSE)</f>
        <v>Week of May 24, 2020</v>
      </c>
      <c r="I53" s="19">
        <v>7.0</v>
      </c>
    </row>
    <row r="54" ht="26.25" customHeight="1">
      <c r="A54" s="17" t="b">
        <v>0</v>
      </c>
      <c r="B54" s="11" t="s">
        <v>810</v>
      </c>
      <c r="C54" s="20" t="s">
        <v>742</v>
      </c>
      <c r="D54" s="17">
        <v>2.0</v>
      </c>
      <c r="E54" s="19" t="s">
        <v>811</v>
      </c>
      <c r="F54" s="17">
        <v>1.0</v>
      </c>
      <c r="G54" s="18" t="s">
        <v>813</v>
      </c>
      <c r="H54" s="15" t="str">
        <f>VLOOKUP(I54,Sheet4!$A$1:$C$14,3,FALSE)</f>
        <v>Week of May 24, 2020</v>
      </c>
      <c r="I54" s="19">
        <v>7.0</v>
      </c>
    </row>
    <row r="55" ht="26.25" customHeight="1">
      <c r="A55" s="17" t="b">
        <v>0</v>
      </c>
      <c r="B55" s="11" t="s">
        <v>817</v>
      </c>
      <c r="C55" s="20" t="s">
        <v>742</v>
      </c>
      <c r="D55" s="17">
        <v>2.0</v>
      </c>
      <c r="E55" s="19" t="s">
        <v>811</v>
      </c>
      <c r="F55" s="17">
        <f t="shared" ref="F55:F59" si="7">F54+1</f>
        <v>2</v>
      </c>
      <c r="G55" s="18" t="s">
        <v>821</v>
      </c>
      <c r="H55" s="15" t="str">
        <f>VLOOKUP(I55,Sheet4!$A$1:$C$14,3,FALSE)</f>
        <v>Week of May 24, 2020</v>
      </c>
      <c r="I55" s="19">
        <v>7.0</v>
      </c>
    </row>
    <row r="56" ht="26.25" customHeight="1">
      <c r="A56" s="17" t="b">
        <v>0</v>
      </c>
      <c r="B56" s="11" t="s">
        <v>825</v>
      </c>
      <c r="C56" s="20" t="s">
        <v>742</v>
      </c>
      <c r="D56" s="17">
        <v>2.0</v>
      </c>
      <c r="E56" s="19" t="s">
        <v>811</v>
      </c>
      <c r="F56" s="17">
        <f t="shared" si="7"/>
        <v>3</v>
      </c>
      <c r="G56" s="18" t="s">
        <v>827</v>
      </c>
      <c r="H56" s="15" t="str">
        <f>VLOOKUP(I56,Sheet4!$A$1:$C$14,3,FALSE)</f>
        <v>Week of May 24, 2020</v>
      </c>
      <c r="I56" s="19">
        <v>7.0</v>
      </c>
    </row>
    <row r="57" ht="26.25" customHeight="1">
      <c r="A57" s="17" t="b">
        <v>0</v>
      </c>
      <c r="B57" s="11" t="s">
        <v>831</v>
      </c>
      <c r="C57" s="20" t="s">
        <v>742</v>
      </c>
      <c r="D57" s="17">
        <v>2.0</v>
      </c>
      <c r="E57" s="19" t="s">
        <v>811</v>
      </c>
      <c r="F57" s="17">
        <f t="shared" si="7"/>
        <v>4</v>
      </c>
      <c r="G57" s="18" t="s">
        <v>832</v>
      </c>
      <c r="H57" s="15" t="str">
        <f>VLOOKUP(I57,Sheet4!$A$1:$C$14,3,FALSE)</f>
        <v>Week of May 24, 2020</v>
      </c>
      <c r="I57" s="19">
        <v>7.0</v>
      </c>
    </row>
    <row r="58" ht="26.25" customHeight="1">
      <c r="A58" s="17" t="b">
        <v>0</v>
      </c>
      <c r="B58" s="11" t="s">
        <v>837</v>
      </c>
      <c r="C58" s="20" t="s">
        <v>742</v>
      </c>
      <c r="D58" s="17">
        <v>2.0</v>
      </c>
      <c r="E58" s="19" t="s">
        <v>811</v>
      </c>
      <c r="F58" s="17">
        <f t="shared" si="7"/>
        <v>5</v>
      </c>
      <c r="G58" s="18" t="s">
        <v>838</v>
      </c>
      <c r="H58" s="15" t="str">
        <f>VLOOKUP(I58,Sheet4!$A$1:$C$14,3,FALSE)</f>
        <v>Week of May 24, 2020</v>
      </c>
      <c r="I58" s="19">
        <v>7.0</v>
      </c>
    </row>
    <row r="59" ht="26.25" customHeight="1">
      <c r="A59" s="17" t="b">
        <v>0</v>
      </c>
      <c r="B59" s="11" t="s">
        <v>843</v>
      </c>
      <c r="C59" s="20" t="s">
        <v>742</v>
      </c>
      <c r="D59" s="17">
        <v>2.0</v>
      </c>
      <c r="E59" s="19" t="s">
        <v>811</v>
      </c>
      <c r="F59" s="17">
        <f t="shared" si="7"/>
        <v>6</v>
      </c>
      <c r="G59" s="18" t="s">
        <v>844</v>
      </c>
      <c r="H59" s="15" t="str">
        <f>VLOOKUP(I59,Sheet4!$A$1:$C$14,3,FALSE)</f>
        <v>Week of May 24, 2020</v>
      </c>
      <c r="I59" s="19">
        <v>7.0</v>
      </c>
    </row>
    <row r="60" ht="26.25" customHeight="1">
      <c r="A60" s="17" t="b">
        <v>0</v>
      </c>
      <c r="B60" s="11" t="s">
        <v>848</v>
      </c>
      <c r="C60" s="20" t="s">
        <v>742</v>
      </c>
      <c r="D60" s="17">
        <v>3.0</v>
      </c>
      <c r="E60" s="19" t="s">
        <v>850</v>
      </c>
      <c r="F60" s="17">
        <v>1.0</v>
      </c>
      <c r="G60" s="18" t="s">
        <v>851</v>
      </c>
      <c r="H60" s="15" t="str">
        <f>VLOOKUP(I60,Sheet4!$A$1:$C$14,3,FALSE)</f>
        <v>Week of May 31, 2020</v>
      </c>
      <c r="I60" s="19">
        <v>8.0</v>
      </c>
    </row>
    <row r="61" ht="26.25" customHeight="1">
      <c r="A61" s="17" t="b">
        <v>0</v>
      </c>
      <c r="B61" s="11" t="s">
        <v>855</v>
      </c>
      <c r="C61" s="20" t="s">
        <v>742</v>
      </c>
      <c r="D61" s="17">
        <v>3.0</v>
      </c>
      <c r="E61" s="19" t="s">
        <v>850</v>
      </c>
      <c r="F61" s="17">
        <f t="shared" ref="F61:F68" si="8">F60+1</f>
        <v>2</v>
      </c>
      <c r="G61" s="18" t="s">
        <v>859</v>
      </c>
      <c r="H61" s="15" t="str">
        <f>VLOOKUP(I61,Sheet4!$A$1:$C$14,3,FALSE)</f>
        <v>Week of May 31, 2020</v>
      </c>
      <c r="I61" s="19">
        <v>8.0</v>
      </c>
    </row>
    <row r="62" ht="26.25" customHeight="1">
      <c r="A62" s="17" t="b">
        <v>0</v>
      </c>
      <c r="B62" s="11" t="s">
        <v>863</v>
      </c>
      <c r="C62" s="20" t="s">
        <v>742</v>
      </c>
      <c r="D62" s="17">
        <v>3.0</v>
      </c>
      <c r="E62" s="19" t="s">
        <v>850</v>
      </c>
      <c r="F62" s="17">
        <f t="shared" si="8"/>
        <v>3</v>
      </c>
      <c r="G62" s="18" t="s">
        <v>865</v>
      </c>
      <c r="H62" s="15" t="str">
        <f>VLOOKUP(I62,Sheet4!$A$1:$C$14,3,FALSE)</f>
        <v>Week of May 31, 2020</v>
      </c>
      <c r="I62" s="19">
        <v>8.0</v>
      </c>
    </row>
    <row r="63" ht="26.25" customHeight="1">
      <c r="A63" s="17" t="b">
        <v>0</v>
      </c>
      <c r="B63" s="11" t="s">
        <v>870</v>
      </c>
      <c r="C63" s="20" t="s">
        <v>742</v>
      </c>
      <c r="D63" s="17">
        <v>3.0</v>
      </c>
      <c r="E63" s="19" t="s">
        <v>850</v>
      </c>
      <c r="F63" s="17">
        <f t="shared" si="8"/>
        <v>4</v>
      </c>
      <c r="G63" s="18" t="s">
        <v>873</v>
      </c>
      <c r="H63" s="15" t="str">
        <f>VLOOKUP(I63,Sheet4!$A$1:$C$14,3,FALSE)</f>
        <v>Week of May 31, 2020</v>
      </c>
      <c r="I63" s="19">
        <v>8.0</v>
      </c>
    </row>
    <row r="64" ht="26.25" customHeight="1">
      <c r="A64" s="17" t="b">
        <v>0</v>
      </c>
      <c r="B64" s="11" t="s">
        <v>878</v>
      </c>
      <c r="C64" s="20" t="s">
        <v>742</v>
      </c>
      <c r="D64" s="17">
        <v>3.0</v>
      </c>
      <c r="E64" s="19" t="s">
        <v>850</v>
      </c>
      <c r="F64" s="17">
        <f t="shared" si="8"/>
        <v>5</v>
      </c>
      <c r="G64" s="18" t="s">
        <v>880</v>
      </c>
      <c r="H64" s="15" t="str">
        <f>VLOOKUP(I64,Sheet4!$A$1:$C$14,3,FALSE)</f>
        <v>Week of May 31, 2020</v>
      </c>
      <c r="I64" s="19">
        <v>8.0</v>
      </c>
    </row>
    <row r="65" ht="26.25" customHeight="1">
      <c r="A65" s="17" t="b">
        <v>0</v>
      </c>
      <c r="B65" s="11" t="s">
        <v>883</v>
      </c>
      <c r="C65" s="20" t="s">
        <v>742</v>
      </c>
      <c r="D65" s="17">
        <v>3.0</v>
      </c>
      <c r="E65" s="19" t="s">
        <v>850</v>
      </c>
      <c r="F65" s="17">
        <f t="shared" si="8"/>
        <v>6</v>
      </c>
      <c r="G65" s="18" t="s">
        <v>886</v>
      </c>
      <c r="H65" s="15" t="str">
        <f>VLOOKUP(I65,Sheet4!$A$1:$C$14,3,FALSE)</f>
        <v>Week of May 31, 2020</v>
      </c>
      <c r="I65" s="19">
        <v>8.0</v>
      </c>
    </row>
    <row r="66" ht="26.25" customHeight="1">
      <c r="A66" s="17" t="b">
        <v>0</v>
      </c>
      <c r="B66" s="11" t="s">
        <v>889</v>
      </c>
      <c r="C66" s="20" t="s">
        <v>742</v>
      </c>
      <c r="D66" s="17">
        <v>3.0</v>
      </c>
      <c r="E66" s="19" t="s">
        <v>850</v>
      </c>
      <c r="F66" s="17">
        <f t="shared" si="8"/>
        <v>7</v>
      </c>
      <c r="G66" s="18" t="s">
        <v>892</v>
      </c>
      <c r="H66" s="15" t="str">
        <f>VLOOKUP(I66,Sheet4!$A$1:$C$14,3,FALSE)</f>
        <v>Week of May 31, 2020</v>
      </c>
      <c r="I66" s="19">
        <v>8.0</v>
      </c>
    </row>
    <row r="67" ht="26.25" customHeight="1">
      <c r="A67" s="17" t="b">
        <v>0</v>
      </c>
      <c r="B67" s="11" t="s">
        <v>893</v>
      </c>
      <c r="C67" s="20" t="s">
        <v>742</v>
      </c>
      <c r="D67" s="17">
        <v>3.0</v>
      </c>
      <c r="E67" s="19" t="s">
        <v>850</v>
      </c>
      <c r="F67" s="17">
        <f t="shared" si="8"/>
        <v>8</v>
      </c>
      <c r="G67" s="18" t="s">
        <v>897</v>
      </c>
      <c r="H67" s="15" t="str">
        <f>VLOOKUP(I67,Sheet4!$A$1:$C$14,3,FALSE)</f>
        <v>Week of May 31, 2020</v>
      </c>
      <c r="I67" s="19">
        <v>8.0</v>
      </c>
    </row>
    <row r="68" ht="26.25" customHeight="1">
      <c r="A68" s="17" t="b">
        <v>0</v>
      </c>
      <c r="B68" s="11" t="s">
        <v>901</v>
      </c>
      <c r="C68" s="20" t="s">
        <v>742</v>
      </c>
      <c r="D68" s="17">
        <v>3.0</v>
      </c>
      <c r="E68" s="19" t="s">
        <v>850</v>
      </c>
      <c r="F68" s="17">
        <f t="shared" si="8"/>
        <v>9</v>
      </c>
      <c r="G68" s="18" t="s">
        <v>903</v>
      </c>
      <c r="H68" s="15" t="str">
        <f>VLOOKUP(I68,Sheet4!$A$1:$C$14,3,FALSE)</f>
        <v>Week of May 31, 2020</v>
      </c>
      <c r="I68" s="19">
        <v>8.0</v>
      </c>
    </row>
    <row r="69" ht="26.25" customHeight="1">
      <c r="A69" s="17" t="b">
        <v>0</v>
      </c>
      <c r="B69" s="11" t="s">
        <v>906</v>
      </c>
      <c r="C69" s="20" t="s">
        <v>742</v>
      </c>
      <c r="D69" s="17">
        <v>4.0</v>
      </c>
      <c r="E69" s="19" t="s">
        <v>908</v>
      </c>
      <c r="F69" s="17">
        <v>1.0</v>
      </c>
      <c r="G69" s="18" t="s">
        <v>909</v>
      </c>
      <c r="H69" s="15" t="str">
        <f>VLOOKUP(I69,Sheet4!$A$1:$C$14,3,FALSE)</f>
        <v>Week of June 14, 2020</v>
      </c>
      <c r="I69" s="19">
        <v>10.0</v>
      </c>
    </row>
    <row r="70" ht="26.25" customHeight="1">
      <c r="A70" s="17" t="b">
        <v>0</v>
      </c>
      <c r="B70" s="11" t="s">
        <v>913</v>
      </c>
      <c r="C70" s="20" t="s">
        <v>742</v>
      </c>
      <c r="D70" s="17">
        <v>4.0</v>
      </c>
      <c r="E70" s="19" t="s">
        <v>908</v>
      </c>
      <c r="F70" s="17">
        <f t="shared" ref="F70:F90" si="9">F69+1</f>
        <v>2</v>
      </c>
      <c r="G70" s="18" t="s">
        <v>917</v>
      </c>
      <c r="H70" s="15" t="str">
        <f>VLOOKUP(I70,Sheet4!$A$1:$C$14,3,FALSE)</f>
        <v>Week of June 14, 2020</v>
      </c>
      <c r="I70" s="19">
        <v>10.0</v>
      </c>
    </row>
    <row r="71" ht="26.25" customHeight="1">
      <c r="A71" s="17" t="b">
        <v>0</v>
      </c>
      <c r="B71" s="11" t="s">
        <v>920</v>
      </c>
      <c r="C71" s="20" t="s">
        <v>742</v>
      </c>
      <c r="D71" s="17">
        <v>4.0</v>
      </c>
      <c r="E71" s="19" t="s">
        <v>908</v>
      </c>
      <c r="F71" s="17">
        <f t="shared" si="9"/>
        <v>3</v>
      </c>
      <c r="G71" s="18" t="s">
        <v>921</v>
      </c>
      <c r="H71" s="15" t="str">
        <f>VLOOKUP(I71,Sheet4!$A$1:$C$14,3,FALSE)</f>
        <v>Week of June 14, 2020</v>
      </c>
      <c r="I71" s="19">
        <v>10.0</v>
      </c>
    </row>
    <row r="72" ht="26.25" customHeight="1">
      <c r="A72" s="17" t="b">
        <v>0</v>
      </c>
      <c r="B72" s="11" t="s">
        <v>925</v>
      </c>
      <c r="C72" s="20" t="s">
        <v>742</v>
      </c>
      <c r="D72" s="17">
        <v>4.0</v>
      </c>
      <c r="E72" s="19" t="s">
        <v>908</v>
      </c>
      <c r="F72" s="17">
        <f t="shared" si="9"/>
        <v>4</v>
      </c>
      <c r="G72" s="18" t="s">
        <v>927</v>
      </c>
      <c r="H72" s="15" t="str">
        <f>VLOOKUP(I72,Sheet4!$A$1:$C$14,3,FALSE)</f>
        <v>Week of June 14, 2020</v>
      </c>
      <c r="I72" s="19">
        <v>10.0</v>
      </c>
    </row>
    <row r="73" ht="26.25" customHeight="1">
      <c r="A73" s="17" t="b">
        <v>0</v>
      </c>
      <c r="B73" s="11" t="s">
        <v>929</v>
      </c>
      <c r="C73" s="20" t="s">
        <v>742</v>
      </c>
      <c r="D73" s="17">
        <v>4.0</v>
      </c>
      <c r="E73" s="19" t="s">
        <v>908</v>
      </c>
      <c r="F73" s="17">
        <f t="shared" si="9"/>
        <v>5</v>
      </c>
      <c r="G73" s="18" t="s">
        <v>930</v>
      </c>
      <c r="H73" s="15" t="str">
        <f>VLOOKUP(I73,Sheet4!$A$1:$C$14,3,FALSE)</f>
        <v>Week of June 14, 2020</v>
      </c>
      <c r="I73" s="19">
        <v>10.0</v>
      </c>
    </row>
    <row r="74" ht="26.25" customHeight="1">
      <c r="A74" s="17" t="b">
        <v>0</v>
      </c>
      <c r="B74" s="11" t="s">
        <v>932</v>
      </c>
      <c r="C74" s="20" t="s">
        <v>742</v>
      </c>
      <c r="D74" s="17">
        <v>4.0</v>
      </c>
      <c r="E74" s="19" t="s">
        <v>908</v>
      </c>
      <c r="F74" s="17">
        <f t="shared" si="9"/>
        <v>6</v>
      </c>
      <c r="G74" s="18" t="s">
        <v>934</v>
      </c>
      <c r="H74" s="15" t="str">
        <f>VLOOKUP(I74,Sheet4!$A$1:$C$14,3,FALSE)</f>
        <v>Week of June 14, 2020</v>
      </c>
      <c r="I74" s="19">
        <v>10.0</v>
      </c>
    </row>
    <row r="75" ht="26.25" customHeight="1">
      <c r="A75" s="17" t="b">
        <v>0</v>
      </c>
      <c r="B75" s="11" t="s">
        <v>937</v>
      </c>
      <c r="C75" s="20" t="s">
        <v>742</v>
      </c>
      <c r="D75" s="17">
        <v>4.0</v>
      </c>
      <c r="E75" s="19" t="s">
        <v>908</v>
      </c>
      <c r="F75" s="17">
        <f t="shared" si="9"/>
        <v>7</v>
      </c>
      <c r="G75" s="18" t="s">
        <v>939</v>
      </c>
      <c r="H75" s="15" t="str">
        <f>VLOOKUP(I75,Sheet4!$A$1:$C$14,3,FALSE)</f>
        <v>Week of June 14, 2020</v>
      </c>
      <c r="I75" s="19">
        <v>10.0</v>
      </c>
    </row>
    <row r="76" ht="26.25" customHeight="1">
      <c r="A76" s="17" t="b">
        <v>0</v>
      </c>
      <c r="B76" s="11" t="s">
        <v>942</v>
      </c>
      <c r="C76" s="20" t="s">
        <v>742</v>
      </c>
      <c r="D76" s="17">
        <v>4.0</v>
      </c>
      <c r="E76" s="19" t="s">
        <v>908</v>
      </c>
      <c r="F76" s="17">
        <f t="shared" si="9"/>
        <v>8</v>
      </c>
      <c r="G76" s="18" t="s">
        <v>943</v>
      </c>
      <c r="H76" s="15" t="str">
        <f>VLOOKUP(I76,Sheet4!$A$1:$C$14,3,FALSE)</f>
        <v>Week of June 14, 2020</v>
      </c>
      <c r="I76" s="19">
        <v>10.0</v>
      </c>
    </row>
    <row r="77" ht="26.25" customHeight="1">
      <c r="A77" s="17" t="b">
        <v>0</v>
      </c>
      <c r="B77" s="11" t="s">
        <v>946</v>
      </c>
      <c r="C77" s="20" t="s">
        <v>742</v>
      </c>
      <c r="D77" s="17">
        <v>4.0</v>
      </c>
      <c r="E77" s="19" t="s">
        <v>908</v>
      </c>
      <c r="F77" s="17">
        <f t="shared" si="9"/>
        <v>9</v>
      </c>
      <c r="G77" s="18" t="s">
        <v>948</v>
      </c>
      <c r="H77" s="15" t="str">
        <f>VLOOKUP(I77,Sheet4!$A$1:$C$14,3,FALSE)</f>
        <v>Week of June 14, 2020</v>
      </c>
      <c r="I77" s="19">
        <v>10.0</v>
      </c>
    </row>
    <row r="78" ht="26.25" customHeight="1">
      <c r="A78" s="17" t="b">
        <v>0</v>
      </c>
      <c r="B78" s="11" t="s">
        <v>950</v>
      </c>
      <c r="C78" s="20" t="s">
        <v>742</v>
      </c>
      <c r="D78" s="17">
        <v>4.0</v>
      </c>
      <c r="E78" s="19" t="s">
        <v>908</v>
      </c>
      <c r="F78" s="17">
        <f t="shared" si="9"/>
        <v>10</v>
      </c>
      <c r="G78" s="18" t="s">
        <v>952</v>
      </c>
      <c r="H78" s="15" t="str">
        <f>VLOOKUP(I78,Sheet4!$A$1:$C$14,3,FALSE)</f>
        <v>Week of June 14, 2020</v>
      </c>
      <c r="I78" s="19">
        <v>10.0</v>
      </c>
    </row>
    <row r="79" ht="26.25" customHeight="1">
      <c r="A79" s="17" t="b">
        <v>0</v>
      </c>
      <c r="B79" s="11" t="s">
        <v>956</v>
      </c>
      <c r="C79" s="20" t="s">
        <v>742</v>
      </c>
      <c r="D79" s="17">
        <v>4.0</v>
      </c>
      <c r="E79" s="19" t="s">
        <v>908</v>
      </c>
      <c r="F79" s="17">
        <f t="shared" si="9"/>
        <v>11</v>
      </c>
      <c r="G79" s="18" t="s">
        <v>958</v>
      </c>
      <c r="H79" s="15" t="str">
        <f>VLOOKUP(I79,Sheet4!$A$1:$C$14,3,FALSE)</f>
        <v>Week of June 14, 2020</v>
      </c>
      <c r="I79" s="19">
        <v>10.0</v>
      </c>
    </row>
    <row r="80" ht="26.25" customHeight="1">
      <c r="A80" s="17" t="b">
        <v>0</v>
      </c>
      <c r="B80" s="11" t="s">
        <v>962</v>
      </c>
      <c r="C80" s="20" t="s">
        <v>742</v>
      </c>
      <c r="D80" s="17">
        <v>4.0</v>
      </c>
      <c r="E80" s="19" t="s">
        <v>908</v>
      </c>
      <c r="F80" s="17">
        <f t="shared" si="9"/>
        <v>12</v>
      </c>
      <c r="G80" s="18" t="s">
        <v>963</v>
      </c>
      <c r="H80" s="15" t="str">
        <f>VLOOKUP(I80,Sheet4!$A$1:$C$14,3,FALSE)</f>
        <v>Week of June 14, 2020</v>
      </c>
      <c r="I80" s="19">
        <v>10.0</v>
      </c>
    </row>
    <row r="81" ht="26.25" customHeight="1">
      <c r="A81" s="17" t="b">
        <v>0</v>
      </c>
      <c r="B81" s="11" t="s">
        <v>966</v>
      </c>
      <c r="C81" s="20" t="s">
        <v>742</v>
      </c>
      <c r="D81" s="17">
        <v>4.0</v>
      </c>
      <c r="E81" s="19" t="s">
        <v>908</v>
      </c>
      <c r="F81" s="17">
        <f t="shared" si="9"/>
        <v>13</v>
      </c>
      <c r="G81" s="18" t="s">
        <v>967</v>
      </c>
      <c r="H81" s="15" t="str">
        <f>VLOOKUP(I81,Sheet4!$A$1:$C$14,3,FALSE)</f>
        <v>Week of June 14, 2020</v>
      </c>
      <c r="I81" s="19">
        <v>10.0</v>
      </c>
    </row>
    <row r="82" ht="26.25" customHeight="1">
      <c r="A82" s="17" t="b">
        <v>0</v>
      </c>
      <c r="B82" s="11" t="s">
        <v>971</v>
      </c>
      <c r="C82" s="20" t="s">
        <v>742</v>
      </c>
      <c r="D82" s="17">
        <v>4.0</v>
      </c>
      <c r="E82" s="19" t="s">
        <v>908</v>
      </c>
      <c r="F82" s="17">
        <f t="shared" si="9"/>
        <v>14</v>
      </c>
      <c r="G82" s="18" t="s">
        <v>972</v>
      </c>
      <c r="H82" s="15" t="str">
        <f>VLOOKUP(I82,Sheet4!$A$1:$C$14,3,FALSE)</f>
        <v>Week of June 14, 2020</v>
      </c>
      <c r="I82" s="19">
        <v>10.0</v>
      </c>
    </row>
    <row r="83" ht="26.25" customHeight="1">
      <c r="A83" s="17" t="b">
        <v>0</v>
      </c>
      <c r="B83" s="11" t="s">
        <v>976</v>
      </c>
      <c r="C83" s="20" t="s">
        <v>742</v>
      </c>
      <c r="D83" s="17">
        <v>4.0</v>
      </c>
      <c r="E83" s="19" t="s">
        <v>908</v>
      </c>
      <c r="F83" s="17">
        <f t="shared" si="9"/>
        <v>15</v>
      </c>
      <c r="G83" s="18" t="s">
        <v>977</v>
      </c>
      <c r="H83" s="15" t="str">
        <f>VLOOKUP(I83,Sheet4!$A$1:$C$14,3,FALSE)</f>
        <v>Week of June 14, 2020</v>
      </c>
      <c r="I83" s="19">
        <v>10.0</v>
      </c>
    </row>
    <row r="84" ht="26.25" customHeight="1">
      <c r="A84" s="17" t="b">
        <v>0</v>
      </c>
      <c r="B84" s="11" t="s">
        <v>980</v>
      </c>
      <c r="C84" s="20" t="s">
        <v>742</v>
      </c>
      <c r="D84" s="17">
        <v>4.0</v>
      </c>
      <c r="E84" s="19" t="s">
        <v>908</v>
      </c>
      <c r="F84" s="17">
        <f t="shared" si="9"/>
        <v>16</v>
      </c>
      <c r="G84" s="18" t="s">
        <v>982</v>
      </c>
      <c r="H84" s="15" t="str">
        <f>VLOOKUP(I84,Sheet4!$A$1:$C$14,3,FALSE)</f>
        <v>Week of June 14, 2020</v>
      </c>
      <c r="I84" s="19">
        <v>10.0</v>
      </c>
    </row>
    <row r="85" ht="26.25" customHeight="1">
      <c r="A85" s="17" t="b">
        <v>0</v>
      </c>
      <c r="B85" s="11" t="s">
        <v>984</v>
      </c>
      <c r="C85" s="20" t="s">
        <v>742</v>
      </c>
      <c r="D85" s="17">
        <v>4.0</v>
      </c>
      <c r="E85" s="19" t="s">
        <v>908</v>
      </c>
      <c r="F85" s="17">
        <f t="shared" si="9"/>
        <v>17</v>
      </c>
      <c r="G85" s="18" t="s">
        <v>986</v>
      </c>
      <c r="H85" s="15" t="str">
        <f>VLOOKUP(I85,Sheet4!$A$1:$C$14,3,FALSE)</f>
        <v>Week of June 14, 2020</v>
      </c>
      <c r="I85" s="19">
        <v>10.0</v>
      </c>
    </row>
    <row r="86" ht="26.25" customHeight="1">
      <c r="A86" s="17" t="b">
        <v>0</v>
      </c>
      <c r="B86" s="11" t="s">
        <v>990</v>
      </c>
      <c r="C86" s="20" t="s">
        <v>742</v>
      </c>
      <c r="D86" s="17">
        <v>4.0</v>
      </c>
      <c r="E86" s="19" t="s">
        <v>908</v>
      </c>
      <c r="F86" s="17">
        <f t="shared" si="9"/>
        <v>18</v>
      </c>
      <c r="G86" s="18" t="s">
        <v>991</v>
      </c>
      <c r="H86" s="15" t="str">
        <f>VLOOKUP(I86,Sheet4!$A$1:$C$14,3,FALSE)</f>
        <v>Week of June 14, 2020</v>
      </c>
      <c r="I86" s="19">
        <v>10.0</v>
      </c>
    </row>
    <row r="87" ht="26.25" customHeight="1">
      <c r="A87" s="17" t="b">
        <v>0</v>
      </c>
      <c r="B87" s="11" t="s">
        <v>994</v>
      </c>
      <c r="C87" s="20" t="s">
        <v>742</v>
      </c>
      <c r="D87" s="17">
        <v>4.0</v>
      </c>
      <c r="E87" s="19" t="s">
        <v>908</v>
      </c>
      <c r="F87" s="17">
        <f t="shared" si="9"/>
        <v>19</v>
      </c>
      <c r="G87" s="18" t="s">
        <v>996</v>
      </c>
      <c r="H87" s="15" t="str">
        <f>VLOOKUP(I87,Sheet4!$A$1:$C$14,3,FALSE)</f>
        <v>Week of June 14, 2020</v>
      </c>
      <c r="I87" s="19">
        <v>10.0</v>
      </c>
    </row>
    <row r="88" ht="26.25" customHeight="1">
      <c r="A88" s="17" t="b">
        <v>0</v>
      </c>
      <c r="B88" s="11" t="s">
        <v>999</v>
      </c>
      <c r="C88" s="20" t="s">
        <v>742</v>
      </c>
      <c r="D88" s="17">
        <v>4.0</v>
      </c>
      <c r="E88" s="19" t="s">
        <v>908</v>
      </c>
      <c r="F88" s="17">
        <f t="shared" si="9"/>
        <v>20</v>
      </c>
      <c r="G88" s="18" t="s">
        <v>1003</v>
      </c>
      <c r="H88" s="15" t="str">
        <f>VLOOKUP(I88,Sheet4!$A$1:$C$14,3,FALSE)</f>
        <v>Week of June 14, 2020</v>
      </c>
      <c r="I88" s="19">
        <v>10.0</v>
      </c>
    </row>
    <row r="89" ht="26.25" customHeight="1">
      <c r="A89" s="17" t="b">
        <v>0</v>
      </c>
      <c r="B89" s="11" t="s">
        <v>1006</v>
      </c>
      <c r="C89" s="20" t="s">
        <v>742</v>
      </c>
      <c r="D89" s="17">
        <v>4.0</v>
      </c>
      <c r="E89" s="19" t="s">
        <v>908</v>
      </c>
      <c r="F89" s="17">
        <f t="shared" si="9"/>
        <v>21</v>
      </c>
      <c r="G89" s="18" t="s">
        <v>1008</v>
      </c>
      <c r="H89" s="15" t="str">
        <f>VLOOKUP(I89,Sheet4!$A$1:$C$14,3,FALSE)</f>
        <v>Week of June 14, 2020</v>
      </c>
      <c r="I89" s="19">
        <v>10.0</v>
      </c>
    </row>
    <row r="90" ht="26.25" customHeight="1">
      <c r="A90" s="17" t="b">
        <v>0</v>
      </c>
      <c r="B90" s="11" t="s">
        <v>1011</v>
      </c>
      <c r="C90" s="20" t="s">
        <v>742</v>
      </c>
      <c r="D90" s="17">
        <v>4.0</v>
      </c>
      <c r="E90" s="19" t="s">
        <v>908</v>
      </c>
      <c r="F90" s="17">
        <f t="shared" si="9"/>
        <v>22</v>
      </c>
      <c r="G90" s="18" t="s">
        <v>1013</v>
      </c>
      <c r="H90" s="15" t="str">
        <f>VLOOKUP(I90,Sheet4!$A$1:$C$14,3,FALSE)</f>
        <v>Week of June 14, 2020</v>
      </c>
      <c r="I90" s="19">
        <v>10.0</v>
      </c>
    </row>
    <row r="91" ht="26.25" customHeight="1">
      <c r="A91" s="17" t="b">
        <v>0</v>
      </c>
      <c r="B91" s="11" t="s">
        <v>1014</v>
      </c>
      <c r="C91" s="20" t="s">
        <v>1016</v>
      </c>
      <c r="D91" s="17">
        <v>1.0</v>
      </c>
      <c r="E91" s="19" t="s">
        <v>1018</v>
      </c>
      <c r="F91" s="17">
        <v>1.0</v>
      </c>
      <c r="G91" s="18" t="s">
        <v>1019</v>
      </c>
      <c r="H91" s="15" t="str">
        <f>VLOOKUP(I91,Sheet4!$A$1:$C$14,3,FALSE)</f>
        <v>Week of June 21, 2020</v>
      </c>
      <c r="I91" s="19">
        <v>11.0</v>
      </c>
    </row>
    <row r="92" ht="26.25" customHeight="1">
      <c r="A92" s="17" t="b">
        <v>0</v>
      </c>
      <c r="B92" s="11" t="s">
        <v>1022</v>
      </c>
      <c r="C92" s="20" t="s">
        <v>1016</v>
      </c>
      <c r="D92" s="17">
        <v>1.0</v>
      </c>
      <c r="E92" s="19" t="s">
        <v>1018</v>
      </c>
      <c r="F92" s="17">
        <f t="shared" ref="F92:F111" si="10">F91+1</f>
        <v>2</v>
      </c>
      <c r="G92" s="18" t="s">
        <v>1027</v>
      </c>
      <c r="H92" s="15" t="str">
        <f>VLOOKUP(I92,Sheet4!$A$1:$C$14,3,FALSE)</f>
        <v>Week of June 21, 2020</v>
      </c>
      <c r="I92" s="19">
        <v>11.0</v>
      </c>
    </row>
    <row r="93" ht="26.25" customHeight="1">
      <c r="A93" s="17" t="b">
        <v>0</v>
      </c>
      <c r="B93" s="11" t="s">
        <v>1029</v>
      </c>
      <c r="C93" s="20" t="s">
        <v>1016</v>
      </c>
      <c r="D93" s="17">
        <v>1.0</v>
      </c>
      <c r="E93" s="19" t="s">
        <v>1018</v>
      </c>
      <c r="F93" s="17">
        <f t="shared" si="10"/>
        <v>3</v>
      </c>
      <c r="G93" s="18" t="s">
        <v>1032</v>
      </c>
      <c r="H93" s="15" t="str">
        <f>VLOOKUP(I93,Sheet4!$A$1:$C$14,3,FALSE)</f>
        <v>Week of June 21, 2020</v>
      </c>
      <c r="I93" s="19">
        <v>11.0</v>
      </c>
    </row>
    <row r="94" ht="26.25" customHeight="1">
      <c r="A94" s="17" t="b">
        <v>0</v>
      </c>
      <c r="B94" s="11" t="s">
        <v>1034</v>
      </c>
      <c r="C94" s="20" t="s">
        <v>1016</v>
      </c>
      <c r="D94" s="17">
        <v>1.0</v>
      </c>
      <c r="E94" s="19" t="s">
        <v>1018</v>
      </c>
      <c r="F94" s="17">
        <f t="shared" si="10"/>
        <v>4</v>
      </c>
      <c r="G94" s="18" t="s">
        <v>1036</v>
      </c>
      <c r="H94" s="15" t="str">
        <f>VLOOKUP(I94,Sheet4!$A$1:$C$14,3,FALSE)</f>
        <v>Week of June 21, 2020</v>
      </c>
      <c r="I94" s="19">
        <v>11.0</v>
      </c>
    </row>
    <row r="95" ht="26.25" customHeight="1">
      <c r="A95" s="17" t="b">
        <v>0</v>
      </c>
      <c r="B95" s="11" t="s">
        <v>1040</v>
      </c>
      <c r="C95" s="20" t="s">
        <v>1016</v>
      </c>
      <c r="D95" s="17">
        <v>1.0</v>
      </c>
      <c r="E95" s="19" t="s">
        <v>1018</v>
      </c>
      <c r="F95" s="17">
        <f t="shared" si="10"/>
        <v>5</v>
      </c>
      <c r="G95" s="18" t="s">
        <v>1043</v>
      </c>
      <c r="H95" s="15" t="str">
        <f>VLOOKUP(I95,Sheet4!$A$1:$C$14,3,FALSE)</f>
        <v>Week of June 21, 2020</v>
      </c>
      <c r="I95" s="19">
        <v>11.0</v>
      </c>
    </row>
    <row r="96" ht="26.25" customHeight="1">
      <c r="A96" s="17" t="b">
        <v>0</v>
      </c>
      <c r="B96" s="11" t="s">
        <v>1046</v>
      </c>
      <c r="C96" s="20" t="s">
        <v>1016</v>
      </c>
      <c r="D96" s="17">
        <v>1.0</v>
      </c>
      <c r="E96" s="19" t="s">
        <v>1018</v>
      </c>
      <c r="F96" s="17">
        <f t="shared" si="10"/>
        <v>6</v>
      </c>
      <c r="G96" s="18" t="s">
        <v>1050</v>
      </c>
      <c r="H96" s="15" t="str">
        <f>VLOOKUP(I96,Sheet4!$A$1:$C$14,3,FALSE)</f>
        <v>Week of June 21, 2020</v>
      </c>
      <c r="I96" s="19">
        <v>11.0</v>
      </c>
    </row>
    <row r="97" ht="26.25" customHeight="1">
      <c r="A97" s="17" t="b">
        <v>0</v>
      </c>
      <c r="B97" s="11" t="s">
        <v>1053</v>
      </c>
      <c r="C97" s="20" t="s">
        <v>1016</v>
      </c>
      <c r="D97" s="17">
        <v>1.0</v>
      </c>
      <c r="E97" s="19" t="s">
        <v>1018</v>
      </c>
      <c r="F97" s="17">
        <f t="shared" si="10"/>
        <v>7</v>
      </c>
      <c r="G97" s="18" t="s">
        <v>1055</v>
      </c>
      <c r="H97" s="15" t="str">
        <f>VLOOKUP(I97,Sheet4!$A$1:$C$14,3,FALSE)</f>
        <v>Week of June 21, 2020</v>
      </c>
      <c r="I97" s="19">
        <v>11.0</v>
      </c>
    </row>
    <row r="98" ht="26.25" customHeight="1">
      <c r="A98" s="17" t="b">
        <v>0</v>
      </c>
      <c r="B98" s="11" t="s">
        <v>1061</v>
      </c>
      <c r="C98" s="20" t="s">
        <v>1016</v>
      </c>
      <c r="D98" s="17">
        <v>1.0</v>
      </c>
      <c r="E98" s="19" t="s">
        <v>1018</v>
      </c>
      <c r="F98" s="17">
        <f t="shared" si="10"/>
        <v>8</v>
      </c>
      <c r="G98" s="18" t="s">
        <v>1063</v>
      </c>
      <c r="H98" s="15" t="str">
        <f>VLOOKUP(I98,Sheet4!$A$1:$C$14,3,FALSE)</f>
        <v>Week of June 21, 2020</v>
      </c>
      <c r="I98" s="19">
        <v>11.0</v>
      </c>
    </row>
    <row r="99" ht="26.25" customHeight="1">
      <c r="A99" s="17" t="b">
        <v>0</v>
      </c>
      <c r="B99" s="11" t="s">
        <v>1067</v>
      </c>
      <c r="C99" s="20" t="s">
        <v>1016</v>
      </c>
      <c r="D99" s="17">
        <v>1.0</v>
      </c>
      <c r="E99" s="19" t="s">
        <v>1018</v>
      </c>
      <c r="F99" s="17">
        <f t="shared" si="10"/>
        <v>9</v>
      </c>
      <c r="G99" s="18" t="s">
        <v>1069</v>
      </c>
      <c r="H99" s="15" t="str">
        <f>VLOOKUP(I99,Sheet4!$A$1:$C$14,3,FALSE)</f>
        <v>Week of June 21, 2020</v>
      </c>
      <c r="I99" s="19">
        <v>11.0</v>
      </c>
    </row>
    <row r="100" ht="26.25" customHeight="1">
      <c r="A100" s="17" t="b">
        <v>0</v>
      </c>
      <c r="B100" s="11" t="s">
        <v>1073</v>
      </c>
      <c r="C100" s="20" t="s">
        <v>1016</v>
      </c>
      <c r="D100" s="17">
        <v>1.0</v>
      </c>
      <c r="E100" s="19" t="s">
        <v>1018</v>
      </c>
      <c r="F100" s="17">
        <f t="shared" si="10"/>
        <v>10</v>
      </c>
      <c r="G100" s="18" t="s">
        <v>1075</v>
      </c>
      <c r="H100" s="15" t="str">
        <f>VLOOKUP(I100,Sheet4!$A$1:$C$14,3,FALSE)</f>
        <v>Week of June 21, 2020</v>
      </c>
      <c r="I100" s="19">
        <v>11.0</v>
      </c>
    </row>
    <row r="101" ht="26.25" customHeight="1">
      <c r="A101" s="17" t="b">
        <v>0</v>
      </c>
      <c r="B101" s="11" t="s">
        <v>1079</v>
      </c>
      <c r="C101" s="20" t="s">
        <v>1016</v>
      </c>
      <c r="D101" s="17">
        <v>1.0</v>
      </c>
      <c r="E101" s="19" t="s">
        <v>1018</v>
      </c>
      <c r="F101" s="17">
        <f t="shared" si="10"/>
        <v>11</v>
      </c>
      <c r="G101" s="18" t="s">
        <v>1081</v>
      </c>
      <c r="H101" s="15" t="str">
        <f>VLOOKUP(I101,Sheet4!$A$1:$C$14,3,FALSE)</f>
        <v>Week of June 21, 2020</v>
      </c>
      <c r="I101" s="19">
        <v>11.0</v>
      </c>
    </row>
    <row r="102" ht="26.25" customHeight="1">
      <c r="A102" s="17" t="b">
        <v>0</v>
      </c>
      <c r="B102" s="11" t="s">
        <v>1085</v>
      </c>
      <c r="C102" s="20" t="s">
        <v>1016</v>
      </c>
      <c r="D102" s="17">
        <v>1.0</v>
      </c>
      <c r="E102" s="19" t="s">
        <v>1018</v>
      </c>
      <c r="F102" s="17">
        <f t="shared" si="10"/>
        <v>12</v>
      </c>
      <c r="G102" s="18" t="s">
        <v>1086</v>
      </c>
      <c r="H102" s="15" t="str">
        <f>VLOOKUP(I102,Sheet4!$A$1:$C$14,3,FALSE)</f>
        <v>Week of June 21, 2020</v>
      </c>
      <c r="I102" s="19">
        <v>11.0</v>
      </c>
    </row>
    <row r="103" ht="26.25" customHeight="1">
      <c r="A103" s="17" t="b">
        <v>0</v>
      </c>
      <c r="B103" s="11" t="s">
        <v>1091</v>
      </c>
      <c r="C103" s="20" t="s">
        <v>1016</v>
      </c>
      <c r="D103" s="17">
        <v>1.0</v>
      </c>
      <c r="E103" s="19" t="s">
        <v>1018</v>
      </c>
      <c r="F103" s="17">
        <f t="shared" si="10"/>
        <v>13</v>
      </c>
      <c r="G103" s="18" t="s">
        <v>1092</v>
      </c>
      <c r="H103" s="15" t="str">
        <f>VLOOKUP(I103,Sheet4!$A$1:$C$14,3,FALSE)</f>
        <v>Week of June 21, 2020</v>
      </c>
      <c r="I103" s="19">
        <v>11.0</v>
      </c>
    </row>
    <row r="104" ht="26.25" customHeight="1">
      <c r="A104" s="17" t="b">
        <v>0</v>
      </c>
      <c r="B104" s="11" t="s">
        <v>1095</v>
      </c>
      <c r="C104" s="20" t="s">
        <v>1016</v>
      </c>
      <c r="D104" s="17">
        <v>1.0</v>
      </c>
      <c r="E104" s="19" t="s">
        <v>1018</v>
      </c>
      <c r="F104" s="17">
        <f t="shared" si="10"/>
        <v>14</v>
      </c>
      <c r="G104" s="18" t="s">
        <v>1096</v>
      </c>
      <c r="H104" s="15" t="str">
        <f>VLOOKUP(I104,Sheet4!$A$1:$C$14,3,FALSE)</f>
        <v>Week of June 21, 2020</v>
      </c>
      <c r="I104" s="19">
        <v>11.0</v>
      </c>
    </row>
    <row r="105" ht="26.25" customHeight="1">
      <c r="A105" s="17" t="b">
        <v>0</v>
      </c>
      <c r="B105" s="11" t="s">
        <v>1101</v>
      </c>
      <c r="C105" s="20" t="s">
        <v>1016</v>
      </c>
      <c r="D105" s="17">
        <v>1.0</v>
      </c>
      <c r="E105" s="19" t="s">
        <v>1018</v>
      </c>
      <c r="F105" s="17">
        <f t="shared" si="10"/>
        <v>15</v>
      </c>
      <c r="G105" s="18" t="s">
        <v>1102</v>
      </c>
      <c r="H105" s="15" t="str">
        <f>VLOOKUP(I105,Sheet4!$A$1:$C$14,3,FALSE)</f>
        <v>Week of June 21, 2020</v>
      </c>
      <c r="I105" s="19">
        <v>11.0</v>
      </c>
    </row>
    <row r="106" ht="26.25" customHeight="1">
      <c r="A106" s="17" t="b">
        <v>0</v>
      </c>
      <c r="B106" s="11" t="s">
        <v>1109</v>
      </c>
      <c r="C106" s="20" t="s">
        <v>1016</v>
      </c>
      <c r="D106" s="17">
        <v>1.0</v>
      </c>
      <c r="E106" s="19" t="s">
        <v>1018</v>
      </c>
      <c r="F106" s="17">
        <f t="shared" si="10"/>
        <v>16</v>
      </c>
      <c r="G106" s="18" t="s">
        <v>1111</v>
      </c>
      <c r="H106" s="15" t="str">
        <f>VLOOKUP(I106,Sheet4!$A$1:$C$14,3,FALSE)</f>
        <v>Week of June 21, 2020</v>
      </c>
      <c r="I106" s="19">
        <v>11.0</v>
      </c>
    </row>
    <row r="107" ht="26.25" customHeight="1">
      <c r="A107" s="17" t="b">
        <v>0</v>
      </c>
      <c r="B107" s="11" t="s">
        <v>1116</v>
      </c>
      <c r="C107" s="20" t="s">
        <v>1016</v>
      </c>
      <c r="D107" s="17">
        <v>1.0</v>
      </c>
      <c r="E107" s="19" t="s">
        <v>1018</v>
      </c>
      <c r="F107" s="17">
        <f t="shared" si="10"/>
        <v>17</v>
      </c>
      <c r="G107" s="18" t="s">
        <v>1117</v>
      </c>
      <c r="H107" s="15" t="str">
        <f>VLOOKUP(I107,Sheet4!$A$1:$C$14,3,FALSE)</f>
        <v>Week of June 21, 2020</v>
      </c>
      <c r="I107" s="19">
        <v>11.0</v>
      </c>
    </row>
    <row r="108" ht="26.25" customHeight="1">
      <c r="A108" s="17" t="b">
        <v>0</v>
      </c>
      <c r="B108" s="11" t="s">
        <v>1123</v>
      </c>
      <c r="C108" s="20" t="s">
        <v>1016</v>
      </c>
      <c r="D108" s="17">
        <v>1.0</v>
      </c>
      <c r="E108" s="19" t="s">
        <v>1018</v>
      </c>
      <c r="F108" s="17">
        <f t="shared" si="10"/>
        <v>18</v>
      </c>
      <c r="G108" s="18" t="s">
        <v>1124</v>
      </c>
      <c r="H108" s="15" t="str">
        <f>VLOOKUP(I108,Sheet4!$A$1:$C$14,3,FALSE)</f>
        <v>Week of June 21, 2020</v>
      </c>
      <c r="I108" s="19">
        <v>11.0</v>
      </c>
    </row>
    <row r="109" ht="26.25" customHeight="1">
      <c r="A109" s="17" t="b">
        <v>0</v>
      </c>
      <c r="B109" s="11" t="s">
        <v>1126</v>
      </c>
      <c r="C109" s="20" t="s">
        <v>1016</v>
      </c>
      <c r="D109" s="17">
        <v>1.0</v>
      </c>
      <c r="E109" s="19" t="s">
        <v>1018</v>
      </c>
      <c r="F109" s="17">
        <f t="shared" si="10"/>
        <v>19</v>
      </c>
      <c r="G109" s="18" t="s">
        <v>1130</v>
      </c>
      <c r="H109" s="15" t="str">
        <f>VLOOKUP(I109,Sheet4!$A$1:$C$14,3,FALSE)</f>
        <v>Week of June 21, 2020</v>
      </c>
      <c r="I109" s="19">
        <v>11.0</v>
      </c>
    </row>
    <row r="110" ht="26.25" customHeight="1">
      <c r="A110" s="17" t="b">
        <v>0</v>
      </c>
      <c r="B110" s="11" t="s">
        <v>1131</v>
      </c>
      <c r="C110" s="20" t="s">
        <v>1016</v>
      </c>
      <c r="D110" s="17">
        <v>1.0</v>
      </c>
      <c r="E110" s="19" t="s">
        <v>1018</v>
      </c>
      <c r="F110" s="17">
        <f t="shared" si="10"/>
        <v>20</v>
      </c>
      <c r="G110" s="18" t="s">
        <v>1133</v>
      </c>
      <c r="H110" s="15" t="str">
        <f>VLOOKUP(I110,Sheet4!$A$1:$C$14,3,FALSE)</f>
        <v>Week of June 21, 2020</v>
      </c>
      <c r="I110" s="19">
        <v>11.0</v>
      </c>
    </row>
    <row r="111" ht="26.25" customHeight="1">
      <c r="A111" s="17" t="b">
        <v>0</v>
      </c>
      <c r="B111" s="11" t="s">
        <v>1137</v>
      </c>
      <c r="C111" s="20" t="s">
        <v>1016</v>
      </c>
      <c r="D111" s="17">
        <v>1.0</v>
      </c>
      <c r="E111" s="19" t="s">
        <v>1018</v>
      </c>
      <c r="F111" s="17">
        <f t="shared" si="10"/>
        <v>21</v>
      </c>
      <c r="G111" s="18" t="s">
        <v>1139</v>
      </c>
      <c r="H111" s="15" t="str">
        <f>VLOOKUP(I111,Sheet4!$A$1:$C$14,3,FALSE)</f>
        <v>Week of June 21, 2020</v>
      </c>
      <c r="I111" s="19">
        <v>11.0</v>
      </c>
    </row>
  </sheetData>
  <mergeCells count="1">
    <mergeCell ref="A1:D1"/>
  </mergeCells>
  <conditionalFormatting sqref="A4:I111">
    <cfRule type="expression" dxfId="0" priority="1">
      <formula>$A4=TRUE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10.86"/>
    <col customWidth="1" min="3" max="3" width="35.71"/>
    <col customWidth="1" min="4" max="4" width="14.29"/>
    <col customWidth="1" min="5" max="5" width="27.14"/>
    <col customWidth="1" min="6" max="6" width="13.0"/>
    <col customWidth="1" min="7" max="7" width="43.71"/>
    <col customWidth="1" min="8" max="9" width="21.57"/>
  </cols>
  <sheetData>
    <row r="1" ht="52.5" customHeight="1">
      <c r="A1" s="2" t="s">
        <v>1176</v>
      </c>
      <c r="E1" s="3"/>
      <c r="F1" s="3"/>
      <c r="G1" s="3"/>
      <c r="H1" s="3"/>
      <c r="I1" s="3" t="str">
        <f>CONCATENATE(COUNTIF($A$4:$A$98,TRUE), "/", COUNTA($G$4:$G$98), " completed  ")</f>
        <v>0/95 completed  </v>
      </c>
    </row>
    <row r="2" ht="6.0" customHeight="1">
      <c r="A2" s="6"/>
      <c r="B2" s="6"/>
      <c r="C2" s="6"/>
      <c r="D2" s="6"/>
      <c r="E2" s="7"/>
      <c r="F2" s="7"/>
      <c r="G2" s="7"/>
      <c r="H2" s="7"/>
      <c r="I2" s="7"/>
    </row>
    <row r="3" ht="30.0" customHeight="1">
      <c r="A3" s="8" t="s">
        <v>5</v>
      </c>
      <c r="B3" s="9" t="s">
        <v>9</v>
      </c>
      <c r="C3" s="9" t="s">
        <v>10</v>
      </c>
      <c r="D3" s="8" t="s">
        <v>11</v>
      </c>
      <c r="E3" s="9" t="s">
        <v>12</v>
      </c>
      <c r="F3" s="8" t="s">
        <v>13</v>
      </c>
      <c r="G3" s="9" t="s">
        <v>14</v>
      </c>
      <c r="H3" s="9" t="s">
        <v>15</v>
      </c>
      <c r="I3" s="9" t="s">
        <v>16</v>
      </c>
    </row>
    <row r="4" ht="26.25" customHeight="1">
      <c r="A4" s="10" t="b">
        <v>0</v>
      </c>
      <c r="B4" s="11" t="s">
        <v>1189</v>
      </c>
      <c r="C4" s="11" t="s">
        <v>1190</v>
      </c>
      <c r="D4" s="10">
        <v>1.0</v>
      </c>
      <c r="E4" s="13" t="s">
        <v>1191</v>
      </c>
      <c r="F4" s="10">
        <v>1.0</v>
      </c>
      <c r="G4" s="21" t="s">
        <v>34</v>
      </c>
      <c r="H4" s="15" t="str">
        <f>VLOOKUP(I4,Sheet4!$A$1:$C$14,3,FALSE)</f>
        <v>Week of April 12, 2020</v>
      </c>
      <c r="I4" s="15">
        <v>1.0</v>
      </c>
    </row>
    <row r="5" ht="26.25" customHeight="1">
      <c r="A5" s="17" t="b">
        <v>0</v>
      </c>
      <c r="B5" s="11" t="s">
        <v>1207</v>
      </c>
      <c r="C5" s="11" t="s">
        <v>1190</v>
      </c>
      <c r="D5" s="10">
        <v>1.0</v>
      </c>
      <c r="E5" s="13" t="s">
        <v>1191</v>
      </c>
      <c r="F5" s="17">
        <f t="shared" ref="F5:F19" si="1">F4+1</f>
        <v>2</v>
      </c>
      <c r="G5" s="22" t="s">
        <v>1210</v>
      </c>
      <c r="H5" s="15" t="str">
        <f>VLOOKUP(I5,Sheet4!$A$1:$C$14,3,FALSE)</f>
        <v>Week of April 12, 2020</v>
      </c>
      <c r="I5" s="15">
        <v>1.0</v>
      </c>
    </row>
    <row r="6" ht="26.25" customHeight="1">
      <c r="A6" s="17" t="b">
        <v>0</v>
      </c>
      <c r="B6" s="11" t="s">
        <v>1217</v>
      </c>
      <c r="C6" s="11" t="s">
        <v>1190</v>
      </c>
      <c r="D6" s="10">
        <v>1.0</v>
      </c>
      <c r="E6" s="13" t="s">
        <v>1191</v>
      </c>
      <c r="F6" s="17">
        <f t="shared" si="1"/>
        <v>3</v>
      </c>
      <c r="G6" s="22" t="s">
        <v>1221</v>
      </c>
      <c r="H6" s="15" t="str">
        <f>VLOOKUP(I6,Sheet4!$A$1:$C$14,3,FALSE)</f>
        <v>Week of April 12, 2020</v>
      </c>
      <c r="I6" s="15">
        <v>1.0</v>
      </c>
    </row>
    <row r="7" ht="26.25" customHeight="1">
      <c r="A7" s="17" t="b">
        <v>0</v>
      </c>
      <c r="B7" s="11" t="s">
        <v>1223</v>
      </c>
      <c r="C7" s="11" t="s">
        <v>1190</v>
      </c>
      <c r="D7" s="10">
        <v>1.0</v>
      </c>
      <c r="E7" s="13" t="s">
        <v>1191</v>
      </c>
      <c r="F7" s="17">
        <f t="shared" si="1"/>
        <v>4</v>
      </c>
      <c r="G7" s="22" t="s">
        <v>1228</v>
      </c>
      <c r="H7" s="15" t="str">
        <f>VLOOKUP(I7,Sheet4!$A$1:$C$14,3,FALSE)</f>
        <v>Week of April 12, 2020</v>
      </c>
      <c r="I7" s="15">
        <v>1.0</v>
      </c>
    </row>
    <row r="8" ht="26.25" customHeight="1">
      <c r="A8" s="17" t="b">
        <v>0</v>
      </c>
      <c r="B8" s="11" t="s">
        <v>1232</v>
      </c>
      <c r="C8" s="11" t="s">
        <v>1190</v>
      </c>
      <c r="D8" s="10">
        <v>1.0</v>
      </c>
      <c r="E8" s="13" t="s">
        <v>1191</v>
      </c>
      <c r="F8" s="17">
        <f t="shared" si="1"/>
        <v>5</v>
      </c>
      <c r="G8" s="22" t="s">
        <v>1234</v>
      </c>
      <c r="H8" s="15" t="str">
        <f>VLOOKUP(I8,Sheet4!$A$1:$C$14,3,FALSE)</f>
        <v>Week of April 12, 2020</v>
      </c>
      <c r="I8" s="15">
        <v>1.0</v>
      </c>
    </row>
    <row r="9" ht="26.25" customHeight="1">
      <c r="A9" s="17" t="b">
        <v>0</v>
      </c>
      <c r="B9" s="11" t="s">
        <v>1238</v>
      </c>
      <c r="C9" s="11" t="s">
        <v>1190</v>
      </c>
      <c r="D9" s="10">
        <v>1.0</v>
      </c>
      <c r="E9" s="13" t="s">
        <v>1191</v>
      </c>
      <c r="F9" s="17">
        <f t="shared" si="1"/>
        <v>6</v>
      </c>
      <c r="G9" s="22" t="s">
        <v>1240</v>
      </c>
      <c r="H9" s="15" t="str">
        <f>VLOOKUP(I9,Sheet4!$A$1:$C$14,3,FALSE)</f>
        <v>Week of April 12, 2020</v>
      </c>
      <c r="I9" s="15">
        <v>1.0</v>
      </c>
    </row>
    <row r="10" ht="26.25" customHeight="1">
      <c r="A10" s="17" t="b">
        <v>0</v>
      </c>
      <c r="B10" s="11" t="s">
        <v>1244</v>
      </c>
      <c r="C10" s="11" t="s">
        <v>1190</v>
      </c>
      <c r="D10" s="10">
        <v>1.0</v>
      </c>
      <c r="E10" s="13" t="s">
        <v>1191</v>
      </c>
      <c r="F10" s="17">
        <f t="shared" si="1"/>
        <v>7</v>
      </c>
      <c r="G10" s="22" t="s">
        <v>1245</v>
      </c>
      <c r="H10" s="15" t="str">
        <f>VLOOKUP(I10,Sheet4!$A$1:$C$14,3,FALSE)</f>
        <v>Week of April 12, 2020</v>
      </c>
      <c r="I10" s="15">
        <v>1.0</v>
      </c>
    </row>
    <row r="11" ht="26.25" customHeight="1">
      <c r="A11" s="17" t="b">
        <v>0</v>
      </c>
      <c r="B11" s="11" t="s">
        <v>1247</v>
      </c>
      <c r="C11" s="11" t="s">
        <v>1190</v>
      </c>
      <c r="D11" s="10">
        <v>1.0</v>
      </c>
      <c r="E11" s="13" t="s">
        <v>1191</v>
      </c>
      <c r="F11" s="17">
        <f t="shared" si="1"/>
        <v>8</v>
      </c>
      <c r="G11" s="22" t="s">
        <v>1248</v>
      </c>
      <c r="H11" s="15" t="str">
        <f>VLOOKUP(I11,Sheet4!$A$1:$C$14,3,FALSE)</f>
        <v>Week of April 12, 2020</v>
      </c>
      <c r="I11" s="15">
        <v>1.0</v>
      </c>
    </row>
    <row r="12" ht="26.25" customHeight="1">
      <c r="A12" s="17" t="b">
        <v>0</v>
      </c>
      <c r="B12" s="11" t="s">
        <v>1253</v>
      </c>
      <c r="C12" s="11" t="s">
        <v>1190</v>
      </c>
      <c r="D12" s="10">
        <v>1.0</v>
      </c>
      <c r="E12" s="13" t="s">
        <v>1191</v>
      </c>
      <c r="F12" s="17">
        <f t="shared" si="1"/>
        <v>9</v>
      </c>
      <c r="G12" s="22" t="s">
        <v>1254</v>
      </c>
      <c r="H12" s="15" t="str">
        <f>VLOOKUP(I12,Sheet4!$A$1:$C$14,3,FALSE)</f>
        <v>Week of April 12, 2020</v>
      </c>
      <c r="I12" s="15">
        <v>1.0</v>
      </c>
    </row>
    <row r="13" ht="26.25" customHeight="1">
      <c r="A13" s="17" t="b">
        <v>0</v>
      </c>
      <c r="B13" s="11" t="s">
        <v>1255</v>
      </c>
      <c r="C13" s="11" t="s">
        <v>1190</v>
      </c>
      <c r="D13" s="10">
        <v>1.0</v>
      </c>
      <c r="E13" s="13" t="s">
        <v>1191</v>
      </c>
      <c r="F13" s="17">
        <f t="shared" si="1"/>
        <v>10</v>
      </c>
      <c r="G13" s="22" t="s">
        <v>1257</v>
      </c>
      <c r="H13" s="15" t="str">
        <f>VLOOKUP(I13,Sheet4!$A$1:$C$14,3,FALSE)</f>
        <v>Week of April 12, 2020</v>
      </c>
      <c r="I13" s="15">
        <v>1.0</v>
      </c>
    </row>
    <row r="14" ht="26.25" customHeight="1">
      <c r="A14" s="17" t="b">
        <v>0</v>
      </c>
      <c r="B14" s="11" t="s">
        <v>1261</v>
      </c>
      <c r="C14" s="11" t="s">
        <v>1190</v>
      </c>
      <c r="D14" s="10">
        <v>1.0</v>
      </c>
      <c r="E14" s="13" t="s">
        <v>1191</v>
      </c>
      <c r="F14" s="17">
        <f t="shared" si="1"/>
        <v>11</v>
      </c>
      <c r="G14" s="22" t="s">
        <v>1262</v>
      </c>
      <c r="H14" s="15" t="str">
        <f>VLOOKUP(I14,Sheet4!$A$1:$C$14,3,FALSE)</f>
        <v>Week of April 12, 2020</v>
      </c>
      <c r="I14" s="15">
        <v>1.0</v>
      </c>
    </row>
    <row r="15" ht="26.25" customHeight="1">
      <c r="A15" s="17" t="b">
        <v>0</v>
      </c>
      <c r="B15" s="11" t="s">
        <v>1265</v>
      </c>
      <c r="C15" s="11" t="s">
        <v>1190</v>
      </c>
      <c r="D15" s="10">
        <v>1.0</v>
      </c>
      <c r="E15" s="13" t="s">
        <v>1191</v>
      </c>
      <c r="F15" s="17">
        <f t="shared" si="1"/>
        <v>12</v>
      </c>
      <c r="G15" s="22" t="s">
        <v>1268</v>
      </c>
      <c r="H15" s="15" t="str">
        <f>VLOOKUP(I15,Sheet4!$A$1:$C$14,3,FALSE)</f>
        <v>Week of April 12, 2020</v>
      </c>
      <c r="I15" s="15">
        <v>1.0</v>
      </c>
    </row>
    <row r="16" ht="26.25" customHeight="1">
      <c r="A16" s="17" t="b">
        <v>0</v>
      </c>
      <c r="B16" s="11" t="s">
        <v>1269</v>
      </c>
      <c r="C16" s="11" t="s">
        <v>1190</v>
      </c>
      <c r="D16" s="10">
        <v>1.0</v>
      </c>
      <c r="E16" s="13" t="s">
        <v>1191</v>
      </c>
      <c r="F16" s="17">
        <f t="shared" si="1"/>
        <v>13</v>
      </c>
      <c r="G16" s="22" t="s">
        <v>1271</v>
      </c>
      <c r="H16" s="15" t="str">
        <f>VLOOKUP(I16,Sheet4!$A$1:$C$14,3,FALSE)</f>
        <v>Week of April 12, 2020</v>
      </c>
      <c r="I16" s="15">
        <v>1.0</v>
      </c>
    </row>
    <row r="17" ht="26.25" customHeight="1">
      <c r="A17" s="17" t="b">
        <v>0</v>
      </c>
      <c r="B17" s="11" t="s">
        <v>1276</v>
      </c>
      <c r="C17" s="11" t="s">
        <v>1190</v>
      </c>
      <c r="D17" s="10">
        <v>1.0</v>
      </c>
      <c r="E17" s="13" t="s">
        <v>1191</v>
      </c>
      <c r="F17" s="17">
        <f t="shared" si="1"/>
        <v>14</v>
      </c>
      <c r="G17" s="22" t="s">
        <v>1277</v>
      </c>
      <c r="H17" s="15" t="str">
        <f>VLOOKUP(I17,Sheet4!$A$1:$C$14,3,FALSE)</f>
        <v>Week of April 12, 2020</v>
      </c>
      <c r="I17" s="15">
        <v>1.0</v>
      </c>
    </row>
    <row r="18" ht="26.25" customHeight="1">
      <c r="A18" s="17" t="b">
        <v>0</v>
      </c>
      <c r="B18" s="11" t="s">
        <v>1280</v>
      </c>
      <c r="C18" s="11" t="s">
        <v>1190</v>
      </c>
      <c r="D18" s="10">
        <v>1.0</v>
      </c>
      <c r="E18" s="13" t="s">
        <v>1191</v>
      </c>
      <c r="F18" s="17">
        <f t="shared" si="1"/>
        <v>15</v>
      </c>
      <c r="G18" s="22" t="s">
        <v>1281</v>
      </c>
      <c r="H18" s="15" t="str">
        <f>VLOOKUP(I18,Sheet4!$A$1:$C$14,3,FALSE)</f>
        <v>Week of April 12, 2020</v>
      </c>
      <c r="I18" s="15">
        <v>1.0</v>
      </c>
    </row>
    <row r="19" ht="26.25" customHeight="1">
      <c r="A19" s="17" t="b">
        <v>0</v>
      </c>
      <c r="B19" s="11" t="s">
        <v>1283</v>
      </c>
      <c r="C19" s="11" t="s">
        <v>1190</v>
      </c>
      <c r="D19" s="10">
        <v>1.0</v>
      </c>
      <c r="E19" s="13" t="s">
        <v>1191</v>
      </c>
      <c r="F19" s="17">
        <f t="shared" si="1"/>
        <v>16</v>
      </c>
      <c r="G19" s="22" t="s">
        <v>1284</v>
      </c>
      <c r="H19" s="15" t="str">
        <f>VLOOKUP(I19,Sheet4!$A$1:$C$14,3,FALSE)</f>
        <v>Week of April 12, 2020</v>
      </c>
      <c r="I19" s="15">
        <v>1.0</v>
      </c>
    </row>
    <row r="20" ht="26.25" customHeight="1">
      <c r="A20" s="17" t="b">
        <v>0</v>
      </c>
      <c r="B20" s="11" t="s">
        <v>1288</v>
      </c>
      <c r="C20" s="11" t="s">
        <v>1190</v>
      </c>
      <c r="D20" s="17">
        <v>2.0</v>
      </c>
      <c r="E20" s="19" t="s">
        <v>1289</v>
      </c>
      <c r="F20" s="17">
        <v>1.0</v>
      </c>
      <c r="G20" s="22" t="s">
        <v>1290</v>
      </c>
      <c r="H20" s="15" t="str">
        <f>VLOOKUP(I20,Sheet4!$A$1:$C$14,3,FALSE)</f>
        <v>Week of April 19, 2020</v>
      </c>
      <c r="I20" s="15">
        <v>2.0</v>
      </c>
    </row>
    <row r="21" ht="26.25" customHeight="1">
      <c r="A21" s="17" t="b">
        <v>0</v>
      </c>
      <c r="B21" s="11" t="s">
        <v>1294</v>
      </c>
      <c r="C21" s="11" t="s">
        <v>1190</v>
      </c>
      <c r="D21" s="17">
        <v>2.0</v>
      </c>
      <c r="E21" s="19" t="s">
        <v>1289</v>
      </c>
      <c r="F21" s="17">
        <f t="shared" ref="F21:F35" si="2">F20+1</f>
        <v>2</v>
      </c>
      <c r="G21" s="22" t="s">
        <v>1296</v>
      </c>
      <c r="H21" s="15" t="str">
        <f>VLOOKUP(I21,Sheet4!$A$1:$C$14,3,FALSE)</f>
        <v>Week of April 19, 2020</v>
      </c>
      <c r="I21" s="15">
        <v>2.0</v>
      </c>
    </row>
    <row r="22" ht="26.25" customHeight="1">
      <c r="A22" s="17" t="b">
        <v>0</v>
      </c>
      <c r="B22" s="11" t="s">
        <v>1300</v>
      </c>
      <c r="C22" s="11" t="s">
        <v>1190</v>
      </c>
      <c r="D22" s="17">
        <v>2.0</v>
      </c>
      <c r="E22" s="19" t="s">
        <v>1289</v>
      </c>
      <c r="F22" s="17">
        <f t="shared" si="2"/>
        <v>3</v>
      </c>
      <c r="G22" s="22" t="s">
        <v>1302</v>
      </c>
      <c r="H22" s="15" t="str">
        <f>VLOOKUP(I22,Sheet4!$A$1:$C$14,3,FALSE)</f>
        <v>Week of April 19, 2020</v>
      </c>
      <c r="I22" s="15">
        <v>2.0</v>
      </c>
    </row>
    <row r="23" ht="26.25" customHeight="1">
      <c r="A23" s="17" t="b">
        <v>0</v>
      </c>
      <c r="B23" s="11" t="s">
        <v>1306</v>
      </c>
      <c r="C23" s="11" t="s">
        <v>1190</v>
      </c>
      <c r="D23" s="17">
        <v>2.0</v>
      </c>
      <c r="E23" s="19" t="s">
        <v>1289</v>
      </c>
      <c r="F23" s="17">
        <f t="shared" si="2"/>
        <v>4</v>
      </c>
      <c r="G23" s="22" t="s">
        <v>1308</v>
      </c>
      <c r="H23" s="15" t="str">
        <f>VLOOKUP(I23,Sheet4!$A$1:$C$14,3,FALSE)</f>
        <v>Week of April 19, 2020</v>
      </c>
      <c r="I23" s="15">
        <v>2.0</v>
      </c>
    </row>
    <row r="24" ht="26.25" customHeight="1">
      <c r="A24" s="17" t="b">
        <v>0</v>
      </c>
      <c r="B24" s="11" t="s">
        <v>1310</v>
      </c>
      <c r="C24" s="11" t="s">
        <v>1190</v>
      </c>
      <c r="D24" s="17">
        <v>2.0</v>
      </c>
      <c r="E24" s="19" t="s">
        <v>1289</v>
      </c>
      <c r="F24" s="17">
        <f t="shared" si="2"/>
        <v>5</v>
      </c>
      <c r="G24" s="22" t="s">
        <v>1312</v>
      </c>
      <c r="H24" s="15" t="str">
        <f>VLOOKUP(I24,Sheet4!$A$1:$C$14,3,FALSE)</f>
        <v>Week of April 19, 2020</v>
      </c>
      <c r="I24" s="15">
        <v>2.0</v>
      </c>
    </row>
    <row r="25" ht="26.25" customHeight="1">
      <c r="A25" s="17" t="b">
        <v>0</v>
      </c>
      <c r="B25" s="11" t="s">
        <v>1315</v>
      </c>
      <c r="C25" s="11" t="s">
        <v>1190</v>
      </c>
      <c r="D25" s="17">
        <v>2.0</v>
      </c>
      <c r="E25" s="19" t="s">
        <v>1289</v>
      </c>
      <c r="F25" s="17">
        <f t="shared" si="2"/>
        <v>6</v>
      </c>
      <c r="G25" s="22" t="s">
        <v>1317</v>
      </c>
      <c r="H25" s="15" t="str">
        <f>VLOOKUP(I25,Sheet4!$A$1:$C$14,3,FALSE)</f>
        <v>Week of April 19, 2020</v>
      </c>
      <c r="I25" s="15">
        <v>2.0</v>
      </c>
    </row>
    <row r="26" ht="26.25" customHeight="1">
      <c r="A26" s="17" t="b">
        <v>0</v>
      </c>
      <c r="B26" s="11" t="s">
        <v>1320</v>
      </c>
      <c r="C26" s="11" t="s">
        <v>1190</v>
      </c>
      <c r="D26" s="17">
        <v>2.0</v>
      </c>
      <c r="E26" s="19" t="s">
        <v>1289</v>
      </c>
      <c r="F26" s="17">
        <f t="shared" si="2"/>
        <v>7</v>
      </c>
      <c r="G26" s="22" t="s">
        <v>1321</v>
      </c>
      <c r="H26" s="15" t="str">
        <f>VLOOKUP(I26,Sheet4!$A$1:$C$14,3,FALSE)</f>
        <v>Week of April 19, 2020</v>
      </c>
      <c r="I26" s="15">
        <v>2.0</v>
      </c>
    </row>
    <row r="27" ht="26.25" customHeight="1">
      <c r="A27" s="17" t="b">
        <v>0</v>
      </c>
      <c r="B27" s="11" t="s">
        <v>1325</v>
      </c>
      <c r="C27" s="11" t="s">
        <v>1190</v>
      </c>
      <c r="D27" s="17">
        <v>2.0</v>
      </c>
      <c r="E27" s="19" t="s">
        <v>1289</v>
      </c>
      <c r="F27" s="17">
        <f t="shared" si="2"/>
        <v>8</v>
      </c>
      <c r="G27" s="22" t="s">
        <v>1327</v>
      </c>
      <c r="H27" s="15" t="str">
        <f>VLOOKUP(I27,Sheet4!$A$1:$C$14,3,FALSE)</f>
        <v>Week of April 19, 2020</v>
      </c>
      <c r="I27" s="15">
        <v>2.0</v>
      </c>
    </row>
    <row r="28" ht="26.25" customHeight="1">
      <c r="A28" s="17" t="b">
        <v>0</v>
      </c>
      <c r="B28" s="11" t="s">
        <v>1329</v>
      </c>
      <c r="C28" s="11" t="s">
        <v>1190</v>
      </c>
      <c r="D28" s="17">
        <v>2.0</v>
      </c>
      <c r="E28" s="19" t="s">
        <v>1289</v>
      </c>
      <c r="F28" s="17">
        <f t="shared" si="2"/>
        <v>9</v>
      </c>
      <c r="G28" s="22" t="s">
        <v>1333</v>
      </c>
      <c r="H28" s="15" t="str">
        <f>VLOOKUP(I28,Sheet4!$A$1:$C$14,3,FALSE)</f>
        <v>Week of April 19, 2020</v>
      </c>
      <c r="I28" s="15">
        <v>2.0</v>
      </c>
    </row>
    <row r="29" ht="26.25" customHeight="1">
      <c r="A29" s="17" t="b">
        <v>0</v>
      </c>
      <c r="B29" s="11" t="s">
        <v>1336</v>
      </c>
      <c r="C29" s="11" t="s">
        <v>1190</v>
      </c>
      <c r="D29" s="17">
        <v>2.0</v>
      </c>
      <c r="E29" s="19" t="s">
        <v>1289</v>
      </c>
      <c r="F29" s="17">
        <f t="shared" si="2"/>
        <v>10</v>
      </c>
      <c r="G29" s="22" t="s">
        <v>1338</v>
      </c>
      <c r="H29" s="15" t="str">
        <f>VLOOKUP(I29,Sheet4!$A$1:$C$14,3,FALSE)</f>
        <v>Week of April 19, 2020</v>
      </c>
      <c r="I29" s="15">
        <v>2.0</v>
      </c>
    </row>
    <row r="30" ht="26.25" customHeight="1">
      <c r="A30" s="17" t="b">
        <v>0</v>
      </c>
      <c r="B30" s="11" t="s">
        <v>1343</v>
      </c>
      <c r="C30" s="11" t="s">
        <v>1190</v>
      </c>
      <c r="D30" s="17">
        <v>2.0</v>
      </c>
      <c r="E30" s="19" t="s">
        <v>1289</v>
      </c>
      <c r="F30" s="17">
        <f t="shared" si="2"/>
        <v>11</v>
      </c>
      <c r="G30" s="22" t="s">
        <v>1345</v>
      </c>
      <c r="H30" s="15" t="str">
        <f>VLOOKUP(I30,Sheet4!$A$1:$C$14,3,FALSE)</f>
        <v>Week of April 19, 2020</v>
      </c>
      <c r="I30" s="15">
        <v>2.0</v>
      </c>
    </row>
    <row r="31" ht="26.25" customHeight="1">
      <c r="A31" s="17" t="b">
        <v>0</v>
      </c>
      <c r="B31" s="11" t="s">
        <v>1349</v>
      </c>
      <c r="C31" s="11" t="s">
        <v>1190</v>
      </c>
      <c r="D31" s="17">
        <v>2.0</v>
      </c>
      <c r="E31" s="19" t="s">
        <v>1289</v>
      </c>
      <c r="F31" s="17">
        <f t="shared" si="2"/>
        <v>12</v>
      </c>
      <c r="G31" s="22" t="s">
        <v>1350</v>
      </c>
      <c r="H31" s="15" t="str">
        <f>VLOOKUP(I31,Sheet4!$A$1:$C$14,3,FALSE)</f>
        <v>Week of April 19, 2020</v>
      </c>
      <c r="I31" s="15">
        <v>2.0</v>
      </c>
    </row>
    <row r="32" ht="26.25" customHeight="1">
      <c r="A32" s="17" t="b">
        <v>0</v>
      </c>
      <c r="B32" s="11" t="s">
        <v>1355</v>
      </c>
      <c r="C32" s="11" t="s">
        <v>1190</v>
      </c>
      <c r="D32" s="17">
        <v>2.0</v>
      </c>
      <c r="E32" s="19" t="s">
        <v>1289</v>
      </c>
      <c r="F32" s="17">
        <f t="shared" si="2"/>
        <v>13</v>
      </c>
      <c r="G32" s="22" t="s">
        <v>1356</v>
      </c>
      <c r="H32" s="15" t="str">
        <f>VLOOKUP(I32,Sheet4!$A$1:$C$14,3,FALSE)</f>
        <v>Week of April 19, 2020</v>
      </c>
      <c r="I32" s="15">
        <v>2.0</v>
      </c>
    </row>
    <row r="33" ht="26.25" customHeight="1">
      <c r="A33" s="17" t="b">
        <v>0</v>
      </c>
      <c r="B33" s="11" t="s">
        <v>1359</v>
      </c>
      <c r="C33" s="11" t="s">
        <v>1190</v>
      </c>
      <c r="D33" s="17">
        <v>2.0</v>
      </c>
      <c r="E33" s="19" t="s">
        <v>1289</v>
      </c>
      <c r="F33" s="17">
        <f t="shared" si="2"/>
        <v>14</v>
      </c>
      <c r="G33" s="22" t="s">
        <v>1361</v>
      </c>
      <c r="H33" s="15" t="str">
        <f>VLOOKUP(I33,Sheet4!$A$1:$C$14,3,FALSE)</f>
        <v>Week of April 19, 2020</v>
      </c>
      <c r="I33" s="15">
        <v>2.0</v>
      </c>
    </row>
    <row r="34" ht="26.25" customHeight="1">
      <c r="A34" s="17" t="b">
        <v>0</v>
      </c>
      <c r="B34" s="11" t="s">
        <v>1363</v>
      </c>
      <c r="C34" s="11" t="s">
        <v>1190</v>
      </c>
      <c r="D34" s="17">
        <v>2.0</v>
      </c>
      <c r="E34" s="19" t="s">
        <v>1289</v>
      </c>
      <c r="F34" s="17">
        <f t="shared" si="2"/>
        <v>15</v>
      </c>
      <c r="G34" s="22" t="s">
        <v>1364</v>
      </c>
      <c r="H34" s="15" t="str">
        <f>VLOOKUP(I34,Sheet4!$A$1:$C$14,3,FALSE)</f>
        <v>Week of April 19, 2020</v>
      </c>
      <c r="I34" s="15">
        <v>2.0</v>
      </c>
    </row>
    <row r="35" ht="26.25" customHeight="1">
      <c r="A35" s="17" t="b">
        <v>0</v>
      </c>
      <c r="B35" s="11" t="s">
        <v>1366</v>
      </c>
      <c r="C35" s="11" t="s">
        <v>1190</v>
      </c>
      <c r="D35" s="17">
        <v>2.0</v>
      </c>
      <c r="E35" s="19" t="s">
        <v>1289</v>
      </c>
      <c r="F35" s="17">
        <f t="shared" si="2"/>
        <v>16</v>
      </c>
      <c r="G35" s="22" t="s">
        <v>1367</v>
      </c>
      <c r="H35" s="15" t="str">
        <f>VLOOKUP(I35,Sheet4!$A$1:$C$14,3,FALSE)</f>
        <v>Week of April 19, 2020</v>
      </c>
      <c r="I35" s="15">
        <v>2.0</v>
      </c>
    </row>
    <row r="36" ht="26.25" customHeight="1">
      <c r="A36" s="17" t="b">
        <v>0</v>
      </c>
      <c r="B36" s="11" t="s">
        <v>1369</v>
      </c>
      <c r="C36" s="11" t="s">
        <v>1190</v>
      </c>
      <c r="D36" s="17">
        <v>3.0</v>
      </c>
      <c r="E36" s="19" t="s">
        <v>1370</v>
      </c>
      <c r="F36" s="17">
        <v>1.0</v>
      </c>
      <c r="G36" s="22" t="s">
        <v>1370</v>
      </c>
      <c r="H36" s="15" t="str">
        <f>VLOOKUP(I36,Sheet4!$A$1:$C$14,3,FALSE)</f>
        <v>Week of April 26, 2020</v>
      </c>
      <c r="I36" s="15">
        <v>3.0</v>
      </c>
    </row>
    <row r="37" ht="26.25" customHeight="1">
      <c r="A37" s="17" t="b">
        <v>0</v>
      </c>
      <c r="B37" s="11" t="s">
        <v>1372</v>
      </c>
      <c r="C37" s="11" t="s">
        <v>1190</v>
      </c>
      <c r="D37" s="17">
        <v>3.0</v>
      </c>
      <c r="E37" s="19" t="s">
        <v>1370</v>
      </c>
      <c r="F37" s="17">
        <f t="shared" ref="F37:F52" si="3">F36+1</f>
        <v>2</v>
      </c>
      <c r="G37" s="22" t="s">
        <v>1374</v>
      </c>
      <c r="H37" s="15" t="str">
        <f>VLOOKUP(I37,Sheet4!$A$1:$C$14,3,FALSE)</f>
        <v>Week of April 26, 2020</v>
      </c>
      <c r="I37" s="15">
        <v>3.0</v>
      </c>
    </row>
    <row r="38" ht="26.25" customHeight="1">
      <c r="A38" s="17" t="b">
        <v>0</v>
      </c>
      <c r="B38" s="11" t="s">
        <v>1376</v>
      </c>
      <c r="C38" s="11" t="s">
        <v>1190</v>
      </c>
      <c r="D38" s="17">
        <v>3.0</v>
      </c>
      <c r="E38" s="19" t="s">
        <v>1370</v>
      </c>
      <c r="F38" s="17">
        <f t="shared" si="3"/>
        <v>3</v>
      </c>
      <c r="G38" s="22" t="s">
        <v>1378</v>
      </c>
      <c r="H38" s="15" t="str">
        <f>VLOOKUP(I38,Sheet4!$A$1:$C$14,3,FALSE)</f>
        <v>Week of April 26, 2020</v>
      </c>
      <c r="I38" s="15">
        <v>3.0</v>
      </c>
    </row>
    <row r="39" ht="26.25" customHeight="1">
      <c r="A39" s="17" t="b">
        <v>0</v>
      </c>
      <c r="B39" s="11" t="s">
        <v>1380</v>
      </c>
      <c r="C39" s="11" t="s">
        <v>1190</v>
      </c>
      <c r="D39" s="17">
        <v>3.0</v>
      </c>
      <c r="E39" s="19" t="s">
        <v>1370</v>
      </c>
      <c r="F39" s="17">
        <f t="shared" si="3"/>
        <v>4</v>
      </c>
      <c r="G39" s="22" t="s">
        <v>1382</v>
      </c>
      <c r="H39" s="15" t="str">
        <f>VLOOKUP(I39,Sheet4!$A$1:$C$14,3,FALSE)</f>
        <v>Week of April 26, 2020</v>
      </c>
      <c r="I39" s="15">
        <v>3.0</v>
      </c>
    </row>
    <row r="40" ht="26.25" customHeight="1">
      <c r="A40" s="17" t="b">
        <v>0</v>
      </c>
      <c r="B40" s="11" t="s">
        <v>1384</v>
      </c>
      <c r="C40" s="11" t="s">
        <v>1190</v>
      </c>
      <c r="D40" s="17">
        <v>3.0</v>
      </c>
      <c r="E40" s="19" t="s">
        <v>1370</v>
      </c>
      <c r="F40" s="17">
        <f t="shared" si="3"/>
        <v>5</v>
      </c>
      <c r="G40" s="22" t="s">
        <v>1386</v>
      </c>
      <c r="H40" s="15" t="str">
        <f>VLOOKUP(I40,Sheet4!$A$1:$C$14,3,FALSE)</f>
        <v>Week of April 26, 2020</v>
      </c>
      <c r="I40" s="15">
        <v>3.0</v>
      </c>
    </row>
    <row r="41" ht="26.25" customHeight="1">
      <c r="A41" s="17" t="b">
        <v>0</v>
      </c>
      <c r="B41" s="11" t="s">
        <v>1388</v>
      </c>
      <c r="C41" s="11" t="s">
        <v>1190</v>
      </c>
      <c r="D41" s="17">
        <v>3.0</v>
      </c>
      <c r="E41" s="19" t="s">
        <v>1370</v>
      </c>
      <c r="F41" s="17">
        <f t="shared" si="3"/>
        <v>6</v>
      </c>
      <c r="G41" s="22" t="s">
        <v>1389</v>
      </c>
      <c r="H41" s="15" t="str">
        <f>VLOOKUP(I41,Sheet4!$A$1:$C$14,3,FALSE)</f>
        <v>Week of April 26, 2020</v>
      </c>
      <c r="I41" s="15">
        <v>3.0</v>
      </c>
    </row>
    <row r="42" ht="26.25" customHeight="1">
      <c r="A42" s="17" t="b">
        <v>0</v>
      </c>
      <c r="B42" s="11" t="s">
        <v>1391</v>
      </c>
      <c r="C42" s="11" t="s">
        <v>1190</v>
      </c>
      <c r="D42" s="17">
        <v>3.0</v>
      </c>
      <c r="E42" s="19" t="s">
        <v>1370</v>
      </c>
      <c r="F42" s="17">
        <f t="shared" si="3"/>
        <v>7</v>
      </c>
      <c r="G42" s="22" t="s">
        <v>1393</v>
      </c>
      <c r="H42" s="15" t="str">
        <f>VLOOKUP(I42,Sheet4!$A$1:$C$14,3,FALSE)</f>
        <v>Week of April 26, 2020</v>
      </c>
      <c r="I42" s="15">
        <v>3.0</v>
      </c>
    </row>
    <row r="43" ht="26.25" customHeight="1">
      <c r="A43" s="17" t="b">
        <v>0</v>
      </c>
      <c r="B43" s="11" t="s">
        <v>1395</v>
      </c>
      <c r="C43" s="11" t="s">
        <v>1190</v>
      </c>
      <c r="D43" s="17">
        <v>3.0</v>
      </c>
      <c r="E43" s="19" t="s">
        <v>1370</v>
      </c>
      <c r="F43" s="17">
        <f t="shared" si="3"/>
        <v>8</v>
      </c>
      <c r="G43" s="22" t="s">
        <v>1396</v>
      </c>
      <c r="H43" s="15" t="str">
        <f>VLOOKUP(I43,Sheet4!$A$1:$C$14,3,FALSE)</f>
        <v>Week of April 26, 2020</v>
      </c>
      <c r="I43" s="15">
        <v>3.0</v>
      </c>
    </row>
    <row r="44" ht="26.25" customHeight="1">
      <c r="A44" s="17" t="b">
        <v>0</v>
      </c>
      <c r="B44" s="11" t="s">
        <v>1399</v>
      </c>
      <c r="C44" s="11" t="s">
        <v>1190</v>
      </c>
      <c r="D44" s="17">
        <v>3.0</v>
      </c>
      <c r="E44" s="19" t="s">
        <v>1370</v>
      </c>
      <c r="F44" s="17">
        <f t="shared" si="3"/>
        <v>9</v>
      </c>
      <c r="G44" s="22" t="s">
        <v>1400</v>
      </c>
      <c r="H44" s="15" t="str">
        <f>VLOOKUP(I44,Sheet4!$A$1:$C$14,3,FALSE)</f>
        <v>Week of April 26, 2020</v>
      </c>
      <c r="I44" s="15">
        <v>3.0</v>
      </c>
    </row>
    <row r="45" ht="26.25" customHeight="1">
      <c r="A45" s="17" t="b">
        <v>0</v>
      </c>
      <c r="B45" s="11" t="s">
        <v>1402</v>
      </c>
      <c r="C45" s="11" t="s">
        <v>1190</v>
      </c>
      <c r="D45" s="17">
        <v>3.0</v>
      </c>
      <c r="E45" s="19" t="s">
        <v>1370</v>
      </c>
      <c r="F45" s="17">
        <f t="shared" si="3"/>
        <v>10</v>
      </c>
      <c r="G45" s="22" t="s">
        <v>1400</v>
      </c>
      <c r="H45" s="15" t="str">
        <f>VLOOKUP(I45,Sheet4!$A$1:$C$14,3,FALSE)</f>
        <v>Week of April 26, 2020</v>
      </c>
      <c r="I45" s="15">
        <v>3.0</v>
      </c>
    </row>
    <row r="46" ht="26.25" customHeight="1">
      <c r="A46" s="17" t="b">
        <v>0</v>
      </c>
      <c r="B46" s="11" t="s">
        <v>1404</v>
      </c>
      <c r="C46" s="11" t="s">
        <v>1190</v>
      </c>
      <c r="D46" s="17">
        <v>3.0</v>
      </c>
      <c r="E46" s="19" t="s">
        <v>1370</v>
      </c>
      <c r="F46" s="17">
        <f t="shared" si="3"/>
        <v>11</v>
      </c>
      <c r="G46" s="22" t="s">
        <v>1405</v>
      </c>
      <c r="H46" s="15" t="str">
        <f>VLOOKUP(I46,Sheet4!$A$1:$C$14,3,FALSE)</f>
        <v>Week of April 26, 2020</v>
      </c>
      <c r="I46" s="15">
        <v>3.0</v>
      </c>
    </row>
    <row r="47" ht="26.25" customHeight="1">
      <c r="A47" s="17" t="b">
        <v>0</v>
      </c>
      <c r="B47" s="11" t="s">
        <v>1408</v>
      </c>
      <c r="C47" s="11" t="s">
        <v>1190</v>
      </c>
      <c r="D47" s="17">
        <v>3.0</v>
      </c>
      <c r="E47" s="19" t="s">
        <v>1370</v>
      </c>
      <c r="F47" s="17">
        <f t="shared" si="3"/>
        <v>12</v>
      </c>
      <c r="G47" s="22" t="s">
        <v>1409</v>
      </c>
      <c r="H47" s="15" t="str">
        <f>VLOOKUP(I47,Sheet4!$A$1:$C$14,3,FALSE)</f>
        <v>Week of April 26, 2020</v>
      </c>
      <c r="I47" s="15">
        <v>3.0</v>
      </c>
    </row>
    <row r="48" ht="26.25" customHeight="1">
      <c r="A48" s="17" t="b">
        <v>0</v>
      </c>
      <c r="B48" s="11" t="s">
        <v>1410</v>
      </c>
      <c r="C48" s="11" t="s">
        <v>1190</v>
      </c>
      <c r="D48" s="17">
        <v>3.0</v>
      </c>
      <c r="E48" s="19" t="s">
        <v>1370</v>
      </c>
      <c r="F48" s="17">
        <f t="shared" si="3"/>
        <v>13</v>
      </c>
      <c r="G48" s="22" t="s">
        <v>1411</v>
      </c>
      <c r="H48" s="15" t="str">
        <f>VLOOKUP(I48,Sheet4!$A$1:$C$14,3,FALSE)</f>
        <v>Week of April 26, 2020</v>
      </c>
      <c r="I48" s="15">
        <v>3.0</v>
      </c>
    </row>
    <row r="49" ht="26.25" customHeight="1">
      <c r="A49" s="17" t="b">
        <v>0</v>
      </c>
      <c r="B49" s="11" t="s">
        <v>1413</v>
      </c>
      <c r="C49" s="11" t="s">
        <v>1190</v>
      </c>
      <c r="D49" s="17">
        <v>3.0</v>
      </c>
      <c r="E49" s="19" t="s">
        <v>1370</v>
      </c>
      <c r="F49" s="17">
        <f t="shared" si="3"/>
        <v>14</v>
      </c>
      <c r="G49" s="22" t="s">
        <v>1414</v>
      </c>
      <c r="H49" s="15" t="str">
        <f>VLOOKUP(I49,Sheet4!$A$1:$C$14,3,FALSE)</f>
        <v>Week of April 26, 2020</v>
      </c>
      <c r="I49" s="15">
        <v>3.0</v>
      </c>
    </row>
    <row r="50" ht="26.25" customHeight="1">
      <c r="A50" s="17" t="b">
        <v>0</v>
      </c>
      <c r="B50" s="11" t="s">
        <v>1416</v>
      </c>
      <c r="C50" s="11" t="s">
        <v>1190</v>
      </c>
      <c r="D50" s="17">
        <v>3.0</v>
      </c>
      <c r="E50" s="19" t="s">
        <v>1370</v>
      </c>
      <c r="F50" s="17">
        <f t="shared" si="3"/>
        <v>15</v>
      </c>
      <c r="G50" s="22" t="s">
        <v>1417</v>
      </c>
      <c r="H50" s="15" t="str">
        <f>VLOOKUP(I50,Sheet4!$A$1:$C$14,3,FALSE)</f>
        <v>Week of April 26, 2020</v>
      </c>
      <c r="I50" s="15">
        <v>3.0</v>
      </c>
    </row>
    <row r="51" ht="26.25" customHeight="1">
      <c r="A51" s="17" t="b">
        <v>0</v>
      </c>
      <c r="B51" s="11" t="s">
        <v>1418</v>
      </c>
      <c r="C51" s="11" t="s">
        <v>1190</v>
      </c>
      <c r="D51" s="17">
        <v>3.0</v>
      </c>
      <c r="E51" s="19" t="s">
        <v>1370</v>
      </c>
      <c r="F51" s="17">
        <f t="shared" si="3"/>
        <v>16</v>
      </c>
      <c r="G51" s="22" t="s">
        <v>1419</v>
      </c>
      <c r="H51" s="15" t="str">
        <f>VLOOKUP(I51,Sheet4!$A$1:$C$14,3,FALSE)</f>
        <v>Week of April 26, 2020</v>
      </c>
      <c r="I51" s="15">
        <v>3.0</v>
      </c>
    </row>
    <row r="52" ht="26.25" customHeight="1">
      <c r="A52" s="17" t="b">
        <v>0</v>
      </c>
      <c r="B52" s="11" t="s">
        <v>1420</v>
      </c>
      <c r="C52" s="11" t="s">
        <v>1190</v>
      </c>
      <c r="D52" s="17">
        <v>3.0</v>
      </c>
      <c r="E52" s="19" t="s">
        <v>1370</v>
      </c>
      <c r="F52" s="17">
        <f t="shared" si="3"/>
        <v>17</v>
      </c>
      <c r="G52" s="22" t="s">
        <v>1422</v>
      </c>
      <c r="H52" s="15" t="str">
        <f>VLOOKUP(I52,Sheet4!$A$1:$C$14,3,FALSE)</f>
        <v>Week of April 26, 2020</v>
      </c>
      <c r="I52" s="15">
        <v>3.0</v>
      </c>
    </row>
    <row r="53" ht="26.25" customHeight="1">
      <c r="A53" s="17" t="b">
        <v>0</v>
      </c>
      <c r="B53" s="11" t="s">
        <v>1424</v>
      </c>
      <c r="C53" s="11" t="s">
        <v>1190</v>
      </c>
      <c r="D53" s="17">
        <v>4.0</v>
      </c>
      <c r="E53" s="19" t="s">
        <v>1425</v>
      </c>
      <c r="F53" s="17">
        <v>1.0</v>
      </c>
      <c r="G53" s="22" t="s">
        <v>1425</v>
      </c>
      <c r="H53" s="15" t="str">
        <f>VLOOKUP(I53,Sheet4!$A$1:$C$14,3,FALSE)</f>
        <v>Week of May 3, 2020</v>
      </c>
      <c r="I53" s="15">
        <v>4.0</v>
      </c>
    </row>
    <row r="54" ht="26.25" customHeight="1">
      <c r="A54" s="17" t="b">
        <v>0</v>
      </c>
      <c r="B54" s="11" t="s">
        <v>1426</v>
      </c>
      <c r="C54" s="11" t="s">
        <v>1190</v>
      </c>
      <c r="D54" s="17">
        <v>4.0</v>
      </c>
      <c r="E54" s="19" t="s">
        <v>1425</v>
      </c>
      <c r="F54" s="17">
        <f t="shared" ref="F54:F67" si="4">F53+1</f>
        <v>2</v>
      </c>
      <c r="G54" s="22" t="s">
        <v>1427</v>
      </c>
      <c r="H54" s="15" t="str">
        <f>VLOOKUP(I54,Sheet4!$A$1:$C$14,3,FALSE)</f>
        <v>Week of May 3, 2020</v>
      </c>
      <c r="I54" s="15">
        <v>4.0</v>
      </c>
    </row>
    <row r="55" ht="26.25" customHeight="1">
      <c r="A55" s="17" t="b">
        <v>0</v>
      </c>
      <c r="B55" s="11" t="s">
        <v>1429</v>
      </c>
      <c r="C55" s="11" t="s">
        <v>1190</v>
      </c>
      <c r="D55" s="17">
        <v>4.0</v>
      </c>
      <c r="E55" s="19" t="s">
        <v>1425</v>
      </c>
      <c r="F55" s="17">
        <f t="shared" si="4"/>
        <v>3</v>
      </c>
      <c r="G55" s="22" t="s">
        <v>1430</v>
      </c>
      <c r="H55" s="15" t="str">
        <f>VLOOKUP(I55,Sheet4!$A$1:$C$14,3,FALSE)</f>
        <v>Week of May 3, 2020</v>
      </c>
      <c r="I55" s="15">
        <v>4.0</v>
      </c>
    </row>
    <row r="56" ht="26.25" customHeight="1">
      <c r="A56" s="17" t="b">
        <v>0</v>
      </c>
      <c r="B56" s="11" t="s">
        <v>1432</v>
      </c>
      <c r="C56" s="11" t="s">
        <v>1190</v>
      </c>
      <c r="D56" s="17">
        <v>4.0</v>
      </c>
      <c r="E56" s="19" t="s">
        <v>1425</v>
      </c>
      <c r="F56" s="17">
        <f t="shared" si="4"/>
        <v>4</v>
      </c>
      <c r="G56" s="22" t="s">
        <v>1433</v>
      </c>
      <c r="H56" s="15" t="str">
        <f>VLOOKUP(I56,Sheet4!$A$1:$C$14,3,FALSE)</f>
        <v>Week of May 3, 2020</v>
      </c>
      <c r="I56" s="15">
        <v>4.0</v>
      </c>
    </row>
    <row r="57" ht="26.25" customHeight="1">
      <c r="A57" s="17" t="b">
        <v>0</v>
      </c>
      <c r="B57" s="11" t="s">
        <v>1434</v>
      </c>
      <c r="C57" s="11" t="s">
        <v>1190</v>
      </c>
      <c r="D57" s="17">
        <v>4.0</v>
      </c>
      <c r="E57" s="19" t="s">
        <v>1425</v>
      </c>
      <c r="F57" s="17">
        <f t="shared" si="4"/>
        <v>5</v>
      </c>
      <c r="G57" s="22" t="s">
        <v>1435</v>
      </c>
      <c r="H57" s="15" t="str">
        <f>VLOOKUP(I57,Sheet4!$A$1:$C$14,3,FALSE)</f>
        <v>Week of May 3, 2020</v>
      </c>
      <c r="I57" s="15">
        <v>4.0</v>
      </c>
    </row>
    <row r="58" ht="26.25" customHeight="1">
      <c r="A58" s="17" t="b">
        <v>0</v>
      </c>
      <c r="B58" s="11" t="s">
        <v>1437</v>
      </c>
      <c r="C58" s="11" t="s">
        <v>1190</v>
      </c>
      <c r="D58" s="17">
        <v>4.0</v>
      </c>
      <c r="E58" s="19" t="s">
        <v>1425</v>
      </c>
      <c r="F58" s="17">
        <f t="shared" si="4"/>
        <v>6</v>
      </c>
      <c r="G58" s="22" t="s">
        <v>1438</v>
      </c>
      <c r="H58" s="15" t="str">
        <f>VLOOKUP(I58,Sheet4!$A$1:$C$14,3,FALSE)</f>
        <v>Week of May 3, 2020</v>
      </c>
      <c r="I58" s="15">
        <v>4.0</v>
      </c>
    </row>
    <row r="59" ht="26.25" customHeight="1">
      <c r="A59" s="17" t="b">
        <v>0</v>
      </c>
      <c r="B59" s="11" t="s">
        <v>1440</v>
      </c>
      <c r="C59" s="11" t="s">
        <v>1190</v>
      </c>
      <c r="D59" s="17">
        <v>4.0</v>
      </c>
      <c r="E59" s="19" t="s">
        <v>1425</v>
      </c>
      <c r="F59" s="17">
        <f t="shared" si="4"/>
        <v>7</v>
      </c>
      <c r="G59" s="22" t="s">
        <v>1441</v>
      </c>
      <c r="H59" s="15" t="str">
        <f>VLOOKUP(I59,Sheet4!$A$1:$C$14,3,FALSE)</f>
        <v>Week of May 3, 2020</v>
      </c>
      <c r="I59" s="15">
        <v>4.0</v>
      </c>
    </row>
    <row r="60" ht="26.25" customHeight="1">
      <c r="A60" s="17" t="b">
        <v>0</v>
      </c>
      <c r="B60" s="11" t="s">
        <v>1442</v>
      </c>
      <c r="C60" s="11" t="s">
        <v>1190</v>
      </c>
      <c r="D60" s="17">
        <v>4.0</v>
      </c>
      <c r="E60" s="19" t="s">
        <v>1425</v>
      </c>
      <c r="F60" s="17">
        <f t="shared" si="4"/>
        <v>8</v>
      </c>
      <c r="G60" s="22" t="s">
        <v>1444</v>
      </c>
      <c r="H60" s="15" t="str">
        <f>VLOOKUP(I60,Sheet4!$A$1:$C$14,3,FALSE)</f>
        <v>Week of May 3, 2020</v>
      </c>
      <c r="I60" s="15">
        <v>4.0</v>
      </c>
    </row>
    <row r="61" ht="26.25" customHeight="1">
      <c r="A61" s="17" t="b">
        <v>0</v>
      </c>
      <c r="B61" s="11" t="s">
        <v>1446</v>
      </c>
      <c r="C61" s="11" t="s">
        <v>1190</v>
      </c>
      <c r="D61" s="17">
        <v>4.0</v>
      </c>
      <c r="E61" s="19" t="s">
        <v>1425</v>
      </c>
      <c r="F61" s="17">
        <f t="shared" si="4"/>
        <v>9</v>
      </c>
      <c r="G61" s="22" t="s">
        <v>1447</v>
      </c>
      <c r="H61" s="15" t="str">
        <f>VLOOKUP(I61,Sheet4!$A$1:$C$14,3,FALSE)</f>
        <v>Week of May 3, 2020</v>
      </c>
      <c r="I61" s="15">
        <v>4.0</v>
      </c>
    </row>
    <row r="62" ht="26.25" customHeight="1">
      <c r="A62" s="17" t="b">
        <v>0</v>
      </c>
      <c r="B62" s="11" t="s">
        <v>1449</v>
      </c>
      <c r="C62" s="11" t="s">
        <v>1190</v>
      </c>
      <c r="D62" s="17">
        <v>4.0</v>
      </c>
      <c r="E62" s="19" t="s">
        <v>1425</v>
      </c>
      <c r="F62" s="17">
        <f t="shared" si="4"/>
        <v>10</v>
      </c>
      <c r="G62" s="22" t="s">
        <v>1450</v>
      </c>
      <c r="H62" s="15" t="str">
        <f>VLOOKUP(I62,Sheet4!$A$1:$C$14,3,FALSE)</f>
        <v>Week of May 3, 2020</v>
      </c>
      <c r="I62" s="15">
        <v>4.0</v>
      </c>
    </row>
    <row r="63" ht="26.25" customHeight="1">
      <c r="A63" s="17" t="b">
        <v>0</v>
      </c>
      <c r="B63" s="11" t="s">
        <v>1452</v>
      </c>
      <c r="C63" s="11" t="s">
        <v>1190</v>
      </c>
      <c r="D63" s="17">
        <v>4.0</v>
      </c>
      <c r="E63" s="19" t="s">
        <v>1425</v>
      </c>
      <c r="F63" s="17">
        <f t="shared" si="4"/>
        <v>11</v>
      </c>
      <c r="G63" s="22" t="s">
        <v>1453</v>
      </c>
      <c r="H63" s="15" t="str">
        <f>VLOOKUP(I63,Sheet4!$A$1:$C$14,3,FALSE)</f>
        <v>Week of May 3, 2020</v>
      </c>
      <c r="I63" s="15">
        <v>4.0</v>
      </c>
    </row>
    <row r="64" ht="26.25" customHeight="1">
      <c r="A64" s="17" t="b">
        <v>0</v>
      </c>
      <c r="B64" s="11" t="s">
        <v>1455</v>
      </c>
      <c r="C64" s="11" t="s">
        <v>1190</v>
      </c>
      <c r="D64" s="17">
        <v>4.0</v>
      </c>
      <c r="E64" s="19" t="s">
        <v>1425</v>
      </c>
      <c r="F64" s="17">
        <f t="shared" si="4"/>
        <v>12</v>
      </c>
      <c r="G64" s="22" t="s">
        <v>1457</v>
      </c>
      <c r="H64" s="15" t="str">
        <f>VLOOKUP(I64,Sheet4!$A$1:$C$14,3,FALSE)</f>
        <v>Week of May 3, 2020</v>
      </c>
      <c r="I64" s="15">
        <v>4.0</v>
      </c>
    </row>
    <row r="65" ht="26.25" customHeight="1">
      <c r="A65" s="17" t="b">
        <v>0</v>
      </c>
      <c r="B65" s="11" t="s">
        <v>1459</v>
      </c>
      <c r="C65" s="11" t="s">
        <v>1190</v>
      </c>
      <c r="D65" s="17">
        <v>4.0</v>
      </c>
      <c r="E65" s="19" t="s">
        <v>1425</v>
      </c>
      <c r="F65" s="17">
        <f t="shared" si="4"/>
        <v>13</v>
      </c>
      <c r="G65" s="22" t="s">
        <v>1461</v>
      </c>
      <c r="H65" s="15" t="str">
        <f>VLOOKUP(I65,Sheet4!$A$1:$C$14,3,FALSE)</f>
        <v>Week of May 3, 2020</v>
      </c>
      <c r="I65" s="15">
        <v>4.0</v>
      </c>
    </row>
    <row r="66" ht="26.25" customHeight="1">
      <c r="A66" s="17" t="b">
        <v>0</v>
      </c>
      <c r="B66" s="11" t="s">
        <v>1462</v>
      </c>
      <c r="C66" s="11" t="s">
        <v>1190</v>
      </c>
      <c r="D66" s="17">
        <v>4.0</v>
      </c>
      <c r="E66" s="19" t="s">
        <v>1425</v>
      </c>
      <c r="F66" s="17">
        <f t="shared" si="4"/>
        <v>14</v>
      </c>
      <c r="G66" s="22" t="s">
        <v>1463</v>
      </c>
      <c r="H66" s="15" t="str">
        <f>VLOOKUP(I66,Sheet4!$A$1:$C$14,3,FALSE)</f>
        <v>Week of May 3, 2020</v>
      </c>
      <c r="I66" s="15">
        <v>4.0</v>
      </c>
    </row>
    <row r="67" ht="26.25" customHeight="1">
      <c r="A67" s="17" t="b">
        <v>0</v>
      </c>
      <c r="B67" s="11" t="s">
        <v>1468</v>
      </c>
      <c r="C67" s="11" t="s">
        <v>1190</v>
      </c>
      <c r="D67" s="17">
        <v>4.0</v>
      </c>
      <c r="E67" s="19" t="s">
        <v>1425</v>
      </c>
      <c r="F67" s="17">
        <f t="shared" si="4"/>
        <v>15</v>
      </c>
      <c r="G67" s="22" t="s">
        <v>1469</v>
      </c>
      <c r="H67" s="15" t="str">
        <f>VLOOKUP(I67,Sheet4!$A$1:$C$14,3,FALSE)</f>
        <v>Week of May 3, 2020</v>
      </c>
      <c r="I67" s="15">
        <v>4.0</v>
      </c>
    </row>
    <row r="68" ht="26.25" customHeight="1">
      <c r="A68" s="17" t="b">
        <v>0</v>
      </c>
      <c r="B68" s="11" t="s">
        <v>1471</v>
      </c>
      <c r="C68" s="11" t="s">
        <v>1190</v>
      </c>
      <c r="D68" s="17">
        <v>5.0</v>
      </c>
      <c r="E68" s="19" t="s">
        <v>1472</v>
      </c>
      <c r="F68" s="17">
        <v>1.0</v>
      </c>
      <c r="G68" s="22" t="s">
        <v>1473</v>
      </c>
      <c r="H68" s="15" t="str">
        <f>VLOOKUP(I68,Sheet4!$A$1:$C$14,3,FALSE)</f>
        <v>Week of May 10, 2020</v>
      </c>
      <c r="I68" s="15">
        <v>5.0</v>
      </c>
    </row>
    <row r="69" ht="26.25" customHeight="1">
      <c r="A69" s="17" t="b">
        <v>0</v>
      </c>
      <c r="B69" s="11" t="s">
        <v>1476</v>
      </c>
      <c r="C69" s="11" t="s">
        <v>1190</v>
      </c>
      <c r="D69" s="17">
        <v>5.0</v>
      </c>
      <c r="E69" s="19" t="s">
        <v>1472</v>
      </c>
      <c r="F69" s="17">
        <f t="shared" ref="F69:F81" si="5">F68+1</f>
        <v>2</v>
      </c>
      <c r="G69" s="22" t="s">
        <v>1477</v>
      </c>
      <c r="H69" s="15" t="str">
        <f>VLOOKUP(I69,Sheet4!$A$1:$C$14,3,FALSE)</f>
        <v>Week of May 10, 2020</v>
      </c>
      <c r="I69" s="15">
        <v>5.0</v>
      </c>
    </row>
    <row r="70" ht="26.25" customHeight="1">
      <c r="A70" s="17" t="b">
        <v>0</v>
      </c>
      <c r="B70" s="11" t="s">
        <v>1480</v>
      </c>
      <c r="C70" s="11" t="s">
        <v>1190</v>
      </c>
      <c r="D70" s="17">
        <v>5.0</v>
      </c>
      <c r="E70" s="19" t="s">
        <v>1472</v>
      </c>
      <c r="F70" s="17">
        <f t="shared" si="5"/>
        <v>3</v>
      </c>
      <c r="G70" s="22" t="s">
        <v>1481</v>
      </c>
      <c r="H70" s="15" t="str">
        <f>VLOOKUP(I70,Sheet4!$A$1:$C$14,3,FALSE)</f>
        <v>Week of May 10, 2020</v>
      </c>
      <c r="I70" s="15">
        <v>5.0</v>
      </c>
    </row>
    <row r="71" ht="26.25" customHeight="1">
      <c r="A71" s="17" t="b">
        <v>0</v>
      </c>
      <c r="B71" s="11" t="s">
        <v>1483</v>
      </c>
      <c r="C71" s="11" t="s">
        <v>1190</v>
      </c>
      <c r="D71" s="17">
        <v>5.0</v>
      </c>
      <c r="E71" s="19" t="s">
        <v>1472</v>
      </c>
      <c r="F71" s="17">
        <f t="shared" si="5"/>
        <v>4</v>
      </c>
      <c r="G71" s="22" t="s">
        <v>1484</v>
      </c>
      <c r="H71" s="15" t="str">
        <f>VLOOKUP(I71,Sheet4!$A$1:$C$14,3,FALSE)</f>
        <v>Week of May 10, 2020</v>
      </c>
      <c r="I71" s="15">
        <v>5.0</v>
      </c>
    </row>
    <row r="72" ht="26.25" customHeight="1">
      <c r="A72" s="17" t="b">
        <v>0</v>
      </c>
      <c r="B72" s="11" t="s">
        <v>1486</v>
      </c>
      <c r="C72" s="11" t="s">
        <v>1190</v>
      </c>
      <c r="D72" s="17">
        <v>5.0</v>
      </c>
      <c r="E72" s="19" t="s">
        <v>1472</v>
      </c>
      <c r="F72" s="17">
        <f t="shared" si="5"/>
        <v>5</v>
      </c>
      <c r="G72" s="22" t="s">
        <v>1487</v>
      </c>
      <c r="H72" s="15" t="str">
        <f>VLOOKUP(I72,Sheet4!$A$1:$C$14,3,FALSE)</f>
        <v>Week of May 10, 2020</v>
      </c>
      <c r="I72" s="15">
        <v>5.0</v>
      </c>
    </row>
    <row r="73" ht="26.25" customHeight="1">
      <c r="A73" s="17" t="b">
        <v>0</v>
      </c>
      <c r="B73" s="11" t="s">
        <v>1490</v>
      </c>
      <c r="C73" s="11" t="s">
        <v>1190</v>
      </c>
      <c r="D73" s="17">
        <v>5.0</v>
      </c>
      <c r="E73" s="19" t="s">
        <v>1472</v>
      </c>
      <c r="F73" s="17">
        <f t="shared" si="5"/>
        <v>6</v>
      </c>
      <c r="G73" s="22" t="s">
        <v>1491</v>
      </c>
      <c r="H73" s="15" t="str">
        <f>VLOOKUP(I73,Sheet4!$A$1:$C$14,3,FALSE)</f>
        <v>Week of May 10, 2020</v>
      </c>
      <c r="I73" s="15">
        <v>5.0</v>
      </c>
    </row>
    <row r="74" ht="26.25" customHeight="1">
      <c r="A74" s="17" t="b">
        <v>0</v>
      </c>
      <c r="B74" s="11" t="s">
        <v>1492</v>
      </c>
      <c r="C74" s="11" t="s">
        <v>1190</v>
      </c>
      <c r="D74" s="17">
        <v>5.0</v>
      </c>
      <c r="E74" s="19" t="s">
        <v>1472</v>
      </c>
      <c r="F74" s="17">
        <f t="shared" si="5"/>
        <v>7</v>
      </c>
      <c r="G74" s="22" t="s">
        <v>1493</v>
      </c>
      <c r="H74" s="15" t="str">
        <f>VLOOKUP(I74,Sheet4!$A$1:$C$14,3,FALSE)</f>
        <v>Week of May 10, 2020</v>
      </c>
      <c r="I74" s="15">
        <v>5.0</v>
      </c>
    </row>
    <row r="75" ht="26.25" customHeight="1">
      <c r="A75" s="17" t="b">
        <v>0</v>
      </c>
      <c r="B75" s="11" t="s">
        <v>1495</v>
      </c>
      <c r="C75" s="11" t="s">
        <v>1190</v>
      </c>
      <c r="D75" s="17">
        <v>5.0</v>
      </c>
      <c r="E75" s="19" t="s">
        <v>1472</v>
      </c>
      <c r="F75" s="17">
        <f t="shared" si="5"/>
        <v>8</v>
      </c>
      <c r="G75" s="22" t="s">
        <v>1497</v>
      </c>
      <c r="H75" s="15" t="str">
        <f>VLOOKUP(I75,Sheet4!$A$1:$C$14,3,FALSE)</f>
        <v>Week of May 10, 2020</v>
      </c>
      <c r="I75" s="15">
        <v>5.0</v>
      </c>
    </row>
    <row r="76" ht="26.25" customHeight="1">
      <c r="A76" s="17" t="b">
        <v>0</v>
      </c>
      <c r="B76" s="11" t="s">
        <v>1498</v>
      </c>
      <c r="C76" s="11" t="s">
        <v>1190</v>
      </c>
      <c r="D76" s="17">
        <v>5.0</v>
      </c>
      <c r="E76" s="19" t="s">
        <v>1472</v>
      </c>
      <c r="F76" s="17">
        <f t="shared" si="5"/>
        <v>9</v>
      </c>
      <c r="G76" s="22" t="s">
        <v>1499</v>
      </c>
      <c r="H76" s="15" t="str">
        <f>VLOOKUP(I76,Sheet4!$A$1:$C$14,3,FALSE)</f>
        <v>Week of May 10, 2020</v>
      </c>
      <c r="I76" s="15">
        <v>5.0</v>
      </c>
    </row>
    <row r="77" ht="26.25" customHeight="1">
      <c r="A77" s="17" t="b">
        <v>0</v>
      </c>
      <c r="B77" s="11" t="s">
        <v>1502</v>
      </c>
      <c r="C77" s="11" t="s">
        <v>1190</v>
      </c>
      <c r="D77" s="17">
        <v>5.0</v>
      </c>
      <c r="E77" s="19" t="s">
        <v>1472</v>
      </c>
      <c r="F77" s="17">
        <f t="shared" si="5"/>
        <v>10</v>
      </c>
      <c r="G77" s="22" t="s">
        <v>1503</v>
      </c>
      <c r="H77" s="15" t="str">
        <f>VLOOKUP(I77,Sheet4!$A$1:$C$14,3,FALSE)</f>
        <v>Week of May 10, 2020</v>
      </c>
      <c r="I77" s="15">
        <v>5.0</v>
      </c>
    </row>
    <row r="78" ht="26.25" customHeight="1">
      <c r="A78" s="17" t="b">
        <v>0</v>
      </c>
      <c r="B78" s="11" t="s">
        <v>1505</v>
      </c>
      <c r="C78" s="11" t="s">
        <v>1190</v>
      </c>
      <c r="D78" s="17">
        <v>5.0</v>
      </c>
      <c r="E78" s="19" t="s">
        <v>1472</v>
      </c>
      <c r="F78" s="17">
        <f t="shared" si="5"/>
        <v>11</v>
      </c>
      <c r="G78" s="22" t="s">
        <v>1507</v>
      </c>
      <c r="H78" s="15" t="str">
        <f>VLOOKUP(I78,Sheet4!$A$1:$C$14,3,FALSE)</f>
        <v>Week of May 10, 2020</v>
      </c>
      <c r="I78" s="15">
        <v>5.0</v>
      </c>
    </row>
    <row r="79" ht="26.25" customHeight="1">
      <c r="A79" s="17" t="b">
        <v>0</v>
      </c>
      <c r="B79" s="11" t="s">
        <v>1510</v>
      </c>
      <c r="C79" s="11" t="s">
        <v>1190</v>
      </c>
      <c r="D79" s="17">
        <v>5.0</v>
      </c>
      <c r="E79" s="19" t="s">
        <v>1472</v>
      </c>
      <c r="F79" s="17">
        <f t="shared" si="5"/>
        <v>12</v>
      </c>
      <c r="G79" s="22" t="s">
        <v>1511</v>
      </c>
      <c r="H79" s="15" t="str">
        <f>VLOOKUP(I79,Sheet4!$A$1:$C$14,3,FALSE)</f>
        <v>Week of May 10, 2020</v>
      </c>
      <c r="I79" s="15">
        <v>5.0</v>
      </c>
    </row>
    <row r="80" ht="26.25" customHeight="1">
      <c r="A80" s="17" t="b">
        <v>0</v>
      </c>
      <c r="B80" s="11" t="s">
        <v>1513</v>
      </c>
      <c r="C80" s="11" t="s">
        <v>1190</v>
      </c>
      <c r="D80" s="17">
        <v>5.0</v>
      </c>
      <c r="E80" s="19" t="s">
        <v>1472</v>
      </c>
      <c r="F80" s="17">
        <f t="shared" si="5"/>
        <v>13</v>
      </c>
      <c r="G80" s="22" t="s">
        <v>1515</v>
      </c>
      <c r="H80" s="15" t="str">
        <f>VLOOKUP(I80,Sheet4!$A$1:$C$14,3,FALSE)</f>
        <v>Week of May 10, 2020</v>
      </c>
      <c r="I80" s="15">
        <v>5.0</v>
      </c>
    </row>
    <row r="81" ht="26.25" customHeight="1">
      <c r="A81" s="17" t="b">
        <v>0</v>
      </c>
      <c r="B81" s="11" t="s">
        <v>1517</v>
      </c>
      <c r="C81" s="11" t="s">
        <v>1190</v>
      </c>
      <c r="D81" s="17">
        <v>5.0</v>
      </c>
      <c r="E81" s="19" t="s">
        <v>1472</v>
      </c>
      <c r="F81" s="17">
        <f t="shared" si="5"/>
        <v>14</v>
      </c>
      <c r="G81" s="22" t="s">
        <v>1518</v>
      </c>
      <c r="H81" s="15" t="str">
        <f>VLOOKUP(I81,Sheet4!$A$1:$C$14,3,FALSE)</f>
        <v>Week of May 10, 2020</v>
      </c>
      <c r="I81" s="15">
        <v>5.0</v>
      </c>
    </row>
    <row r="82" ht="26.25" customHeight="1">
      <c r="A82" s="17" t="b">
        <v>0</v>
      </c>
      <c r="B82" s="11" t="s">
        <v>1519</v>
      </c>
      <c r="C82" s="11" t="s">
        <v>1190</v>
      </c>
      <c r="D82" s="17">
        <v>6.0</v>
      </c>
      <c r="E82" s="19" t="s">
        <v>1521</v>
      </c>
      <c r="F82" s="17">
        <v>1.0</v>
      </c>
      <c r="G82" s="22" t="s">
        <v>1522</v>
      </c>
      <c r="H82" s="15" t="str">
        <f>VLOOKUP(I82,Sheet4!$A$1:$C$14,3,FALSE)</f>
        <v>Week of May 17, 2020</v>
      </c>
      <c r="I82" s="15">
        <v>6.0</v>
      </c>
    </row>
    <row r="83" ht="26.25" customHeight="1">
      <c r="A83" s="17" t="b">
        <v>0</v>
      </c>
      <c r="B83" s="11" t="s">
        <v>1523</v>
      </c>
      <c r="C83" s="11" t="s">
        <v>1190</v>
      </c>
      <c r="D83" s="17">
        <v>6.0</v>
      </c>
      <c r="E83" s="19" t="s">
        <v>1521</v>
      </c>
      <c r="F83" s="17">
        <f t="shared" ref="F83:F93" si="6">F82+1</f>
        <v>2</v>
      </c>
      <c r="G83" s="22" t="s">
        <v>1524</v>
      </c>
      <c r="H83" s="15" t="str">
        <f>VLOOKUP(I83,Sheet4!$A$1:$C$14,3,FALSE)</f>
        <v>Week of May 17, 2020</v>
      </c>
      <c r="I83" s="15">
        <v>6.0</v>
      </c>
    </row>
    <row r="84" ht="26.25" customHeight="1">
      <c r="A84" s="17" t="b">
        <v>0</v>
      </c>
      <c r="B84" s="11" t="s">
        <v>1525</v>
      </c>
      <c r="C84" s="11" t="s">
        <v>1190</v>
      </c>
      <c r="D84" s="17">
        <v>6.0</v>
      </c>
      <c r="E84" s="19" t="s">
        <v>1521</v>
      </c>
      <c r="F84" s="17">
        <f t="shared" si="6"/>
        <v>3</v>
      </c>
      <c r="G84" s="22" t="s">
        <v>1526</v>
      </c>
      <c r="H84" s="15" t="str">
        <f>VLOOKUP(I84,Sheet4!$A$1:$C$14,3,FALSE)</f>
        <v>Week of May 17, 2020</v>
      </c>
      <c r="I84" s="15">
        <v>6.0</v>
      </c>
    </row>
    <row r="85" ht="26.25" customHeight="1">
      <c r="A85" s="17" t="b">
        <v>0</v>
      </c>
      <c r="B85" s="11" t="s">
        <v>1527</v>
      </c>
      <c r="C85" s="11" t="s">
        <v>1190</v>
      </c>
      <c r="D85" s="17">
        <v>6.0</v>
      </c>
      <c r="E85" s="19" t="s">
        <v>1521</v>
      </c>
      <c r="F85" s="17">
        <f t="shared" si="6"/>
        <v>4</v>
      </c>
      <c r="G85" s="22" t="s">
        <v>1528</v>
      </c>
      <c r="H85" s="15" t="str">
        <f>VLOOKUP(I85,Sheet4!$A$1:$C$14,3,FALSE)</f>
        <v>Week of May 17, 2020</v>
      </c>
      <c r="I85" s="15">
        <v>6.0</v>
      </c>
    </row>
    <row r="86" ht="26.25" customHeight="1">
      <c r="A86" s="17" t="b">
        <v>0</v>
      </c>
      <c r="B86" s="11" t="s">
        <v>1529</v>
      </c>
      <c r="C86" s="11" t="s">
        <v>1190</v>
      </c>
      <c r="D86" s="17">
        <v>6.0</v>
      </c>
      <c r="E86" s="19" t="s">
        <v>1521</v>
      </c>
      <c r="F86" s="17">
        <f t="shared" si="6"/>
        <v>5</v>
      </c>
      <c r="G86" s="22" t="s">
        <v>1530</v>
      </c>
      <c r="H86" s="15" t="str">
        <f>VLOOKUP(I86,Sheet4!$A$1:$C$14,3,FALSE)</f>
        <v>Week of May 17, 2020</v>
      </c>
      <c r="I86" s="15">
        <v>6.0</v>
      </c>
    </row>
    <row r="87" ht="26.25" customHeight="1">
      <c r="A87" s="17" t="b">
        <v>0</v>
      </c>
      <c r="B87" s="11" t="s">
        <v>1531</v>
      </c>
      <c r="C87" s="11" t="s">
        <v>1190</v>
      </c>
      <c r="D87" s="17">
        <v>6.0</v>
      </c>
      <c r="E87" s="19" t="s">
        <v>1521</v>
      </c>
      <c r="F87" s="17">
        <f t="shared" si="6"/>
        <v>6</v>
      </c>
      <c r="G87" s="22" t="s">
        <v>1532</v>
      </c>
      <c r="H87" s="15" t="str">
        <f>VLOOKUP(I87,Sheet4!$A$1:$C$14,3,FALSE)</f>
        <v>Week of May 17, 2020</v>
      </c>
      <c r="I87" s="15">
        <v>6.0</v>
      </c>
    </row>
    <row r="88" ht="26.25" customHeight="1">
      <c r="A88" s="17" t="b">
        <v>0</v>
      </c>
      <c r="B88" s="11" t="s">
        <v>1533</v>
      </c>
      <c r="C88" s="11" t="s">
        <v>1190</v>
      </c>
      <c r="D88" s="17">
        <v>6.0</v>
      </c>
      <c r="E88" s="19" t="s">
        <v>1521</v>
      </c>
      <c r="F88" s="17">
        <f t="shared" si="6"/>
        <v>7</v>
      </c>
      <c r="G88" s="22" t="s">
        <v>1534</v>
      </c>
      <c r="H88" s="15" t="str">
        <f>VLOOKUP(I88,Sheet4!$A$1:$C$14,3,FALSE)</f>
        <v>Week of May 17, 2020</v>
      </c>
      <c r="I88" s="15">
        <v>6.0</v>
      </c>
    </row>
    <row r="89" ht="26.25" customHeight="1">
      <c r="A89" s="17" t="b">
        <v>0</v>
      </c>
      <c r="B89" s="11" t="s">
        <v>1535</v>
      </c>
      <c r="C89" s="11" t="s">
        <v>1190</v>
      </c>
      <c r="D89" s="17">
        <v>6.0</v>
      </c>
      <c r="E89" s="19" t="s">
        <v>1521</v>
      </c>
      <c r="F89" s="17">
        <f t="shared" si="6"/>
        <v>8</v>
      </c>
      <c r="G89" s="22" t="s">
        <v>1536</v>
      </c>
      <c r="H89" s="15" t="str">
        <f>VLOOKUP(I89,Sheet4!$A$1:$C$14,3,FALSE)</f>
        <v>Week of May 17, 2020</v>
      </c>
      <c r="I89" s="15">
        <v>6.0</v>
      </c>
    </row>
    <row r="90" ht="26.25" customHeight="1">
      <c r="A90" s="17" t="b">
        <v>0</v>
      </c>
      <c r="B90" s="11" t="s">
        <v>1537</v>
      </c>
      <c r="C90" s="11" t="s">
        <v>1190</v>
      </c>
      <c r="D90" s="17">
        <v>6.0</v>
      </c>
      <c r="E90" s="19" t="s">
        <v>1521</v>
      </c>
      <c r="F90" s="17">
        <f t="shared" si="6"/>
        <v>9</v>
      </c>
      <c r="G90" s="22" t="s">
        <v>1538</v>
      </c>
      <c r="H90" s="15" t="str">
        <f>VLOOKUP(I90,Sheet4!$A$1:$C$14,3,FALSE)</f>
        <v>Week of May 17, 2020</v>
      </c>
      <c r="I90" s="15">
        <v>6.0</v>
      </c>
    </row>
    <row r="91" ht="26.25" customHeight="1">
      <c r="A91" s="17" t="b">
        <v>0</v>
      </c>
      <c r="B91" s="11" t="s">
        <v>1539</v>
      </c>
      <c r="C91" s="11" t="s">
        <v>1190</v>
      </c>
      <c r="D91" s="17">
        <v>6.0</v>
      </c>
      <c r="E91" s="19" t="s">
        <v>1521</v>
      </c>
      <c r="F91" s="17">
        <f t="shared" si="6"/>
        <v>10</v>
      </c>
      <c r="G91" s="22" t="s">
        <v>1540</v>
      </c>
      <c r="H91" s="15" t="str">
        <f>VLOOKUP(I91,Sheet4!$A$1:$C$14,3,FALSE)</f>
        <v>Week of May 17, 2020</v>
      </c>
      <c r="I91" s="15">
        <v>6.0</v>
      </c>
    </row>
    <row r="92" ht="26.25" customHeight="1">
      <c r="A92" s="17" t="b">
        <v>0</v>
      </c>
      <c r="B92" s="11" t="s">
        <v>1541</v>
      </c>
      <c r="C92" s="11" t="s">
        <v>1190</v>
      </c>
      <c r="D92" s="17">
        <v>6.0</v>
      </c>
      <c r="E92" s="19" t="s">
        <v>1521</v>
      </c>
      <c r="F92" s="17">
        <f t="shared" si="6"/>
        <v>11</v>
      </c>
      <c r="G92" s="22" t="s">
        <v>1542</v>
      </c>
      <c r="H92" s="15" t="str">
        <f>VLOOKUP(I92,Sheet4!$A$1:$C$14,3,FALSE)</f>
        <v>Week of May 17, 2020</v>
      </c>
      <c r="I92" s="15">
        <v>6.0</v>
      </c>
    </row>
    <row r="93" ht="26.25" customHeight="1">
      <c r="A93" s="17" t="b">
        <v>0</v>
      </c>
      <c r="B93" s="11" t="s">
        <v>1543</v>
      </c>
      <c r="C93" s="11" t="s">
        <v>1190</v>
      </c>
      <c r="D93" s="17">
        <v>6.0</v>
      </c>
      <c r="E93" s="19" t="s">
        <v>1521</v>
      </c>
      <c r="F93" s="17">
        <f t="shared" si="6"/>
        <v>12</v>
      </c>
      <c r="G93" s="22" t="s">
        <v>1544</v>
      </c>
      <c r="H93" s="15" t="str">
        <f>VLOOKUP(I93,Sheet4!$A$1:$C$14,3,FALSE)</f>
        <v>Week of May 17, 2020</v>
      </c>
      <c r="I93" s="15">
        <v>6.0</v>
      </c>
    </row>
    <row r="94" ht="26.25" customHeight="1">
      <c r="A94" s="17" t="b">
        <v>0</v>
      </c>
      <c r="B94" s="11" t="s">
        <v>1545</v>
      </c>
      <c r="C94" s="11" t="s">
        <v>1190</v>
      </c>
      <c r="D94" s="17">
        <v>7.0</v>
      </c>
      <c r="E94" s="19" t="s">
        <v>1546</v>
      </c>
      <c r="F94" s="17">
        <v>1.0</v>
      </c>
      <c r="G94" s="22" t="s">
        <v>1546</v>
      </c>
      <c r="H94" s="15" t="str">
        <f>VLOOKUP(I94,Sheet4!$A$1:$C$14,3,FALSE)</f>
        <v>Week of May 24, 2020</v>
      </c>
      <c r="I94" s="15">
        <v>7.0</v>
      </c>
    </row>
    <row r="95" ht="26.25" customHeight="1">
      <c r="A95" s="17" t="b">
        <v>0</v>
      </c>
      <c r="B95" s="11" t="s">
        <v>1547</v>
      </c>
      <c r="C95" s="11" t="s">
        <v>1190</v>
      </c>
      <c r="D95" s="17">
        <v>7.0</v>
      </c>
      <c r="E95" s="19" t="s">
        <v>1546</v>
      </c>
      <c r="F95" s="17">
        <v>2.0</v>
      </c>
      <c r="G95" s="22" t="s">
        <v>1548</v>
      </c>
      <c r="H95" s="15" t="str">
        <f>VLOOKUP(I95,Sheet4!$A$1:$C$14,3,FALSE)</f>
        <v>Week of May 24, 2020</v>
      </c>
      <c r="I95" s="15">
        <v>7.0</v>
      </c>
    </row>
    <row r="96" ht="26.25" customHeight="1">
      <c r="A96" s="17" t="b">
        <v>0</v>
      </c>
      <c r="B96" s="11" t="s">
        <v>1549</v>
      </c>
      <c r="C96" s="11" t="s">
        <v>1190</v>
      </c>
      <c r="D96" s="17">
        <v>7.0</v>
      </c>
      <c r="E96" s="19" t="s">
        <v>1546</v>
      </c>
      <c r="F96" s="17">
        <v>3.0</v>
      </c>
      <c r="G96" s="22" t="s">
        <v>1550</v>
      </c>
      <c r="H96" s="15" t="str">
        <f>VLOOKUP(I96,Sheet4!$A$1:$C$14,3,FALSE)</f>
        <v>Week of May 24, 2020</v>
      </c>
      <c r="I96" s="15">
        <v>7.0</v>
      </c>
    </row>
    <row r="97" ht="26.25" customHeight="1">
      <c r="A97" s="17" t="b">
        <v>0</v>
      </c>
      <c r="B97" s="11" t="s">
        <v>1551</v>
      </c>
      <c r="C97" s="11" t="s">
        <v>1190</v>
      </c>
      <c r="D97" s="17">
        <v>8.0</v>
      </c>
      <c r="E97" s="19" t="s">
        <v>180</v>
      </c>
      <c r="F97" s="17">
        <v>1.0</v>
      </c>
      <c r="G97" s="15" t="s">
        <v>1552</v>
      </c>
      <c r="H97" s="15" t="str">
        <f>VLOOKUP(I97,Sheet4!$A$1:$C$14,3,FALSE)</f>
        <v>Week of May 24, 2020</v>
      </c>
      <c r="I97" s="15">
        <v>7.0</v>
      </c>
    </row>
    <row r="98" ht="26.25" customHeight="1">
      <c r="A98" s="17" t="b">
        <v>0</v>
      </c>
      <c r="B98" s="11" t="s">
        <v>1553</v>
      </c>
      <c r="C98" s="11" t="s">
        <v>1190</v>
      </c>
      <c r="D98" s="17">
        <v>8.0</v>
      </c>
      <c r="E98" s="19" t="s">
        <v>180</v>
      </c>
      <c r="F98" s="17">
        <v>2.0</v>
      </c>
      <c r="G98" s="15" t="s">
        <v>180</v>
      </c>
      <c r="H98" s="15" t="str">
        <f>VLOOKUP(I98,Sheet4!$A$1:$C$14,3,FALSE)</f>
        <v>Week of May 24, 2020</v>
      </c>
      <c r="I98" s="15">
        <v>7.0</v>
      </c>
    </row>
  </sheetData>
  <mergeCells count="1">
    <mergeCell ref="A1:D1"/>
  </mergeCells>
  <conditionalFormatting sqref="A4:I98">
    <cfRule type="expression" dxfId="0" priority="1">
      <formula>$A4=TRUE</formula>
    </cfRule>
  </conditionalFormatting>
  <drawing r:id="rId1"/>
</worksheet>
</file>