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<sst xmlns="http://schemas.openxmlformats.org/spreadsheetml/2006/main" count="37" uniqueCount="17">
  <si>
    <t>Data Latih 28-29 Jan. Target 30 jan</t>
  </si>
  <si>
    <t>DATA LATIH 27-28 MARET, target 29 mar</t>
  </si>
  <si>
    <t>DATA UJI</t>
  </si>
  <si>
    <t>(28 29  april)</t>
  </si>
  <si>
    <t>beban</t>
  </si>
  <si>
    <t>T (28)</t>
  </si>
  <si>
    <t>min</t>
  </si>
  <si>
    <t>max</t>
  </si>
  <si>
    <t>rata2</t>
  </si>
  <si>
    <t>T (29)</t>
  </si>
  <si>
    <t>target</t>
  </si>
  <si>
    <t>data input</t>
  </si>
  <si>
    <t>selisih</t>
  </si>
  <si>
    <t>data target</t>
  </si>
  <si>
    <t>NORMALISASI RUMUS JURNAL</t>
  </si>
  <si>
    <t>NORMALISASI DATA LATIH 27-28 MARET</t>
  </si>
  <si>
    <t>HASIL NORMALISASI DATA UJI</t>
  </si>
</sst>
</file>

<file path=xl/styles.xml><?xml version="1.0" encoding="utf-8"?>
<styleSheet xmlns="http://schemas.openxmlformats.org/spreadsheetml/2006/main">
  <numFmts count="5">
    <numFmt numFmtId="176" formatCode="dd\-mmm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(* #,##0_);_(* \(#,##0\);_(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2" borderId="4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V52"/>
  <sheetViews>
    <sheetView tabSelected="1" zoomScale="55" zoomScaleNormal="55" workbookViewId="0">
      <selection activeCell="T19" sqref="T19"/>
    </sheetView>
  </sheetViews>
  <sheetFormatPr defaultColWidth="9.18095238095238" defaultRowHeight="15"/>
  <cols>
    <col min="3" max="26" width="14"/>
    <col min="27" max="27" width="9.86666666666667" customWidth="1"/>
    <col min="28" max="46" width="12.8571428571429"/>
    <col min="48" max="52" width="12.8571428571429"/>
    <col min="53" max="53" width="11.4285714285714" customWidth="1"/>
    <col min="54" max="54" width="9.18095238095238" customWidth="1"/>
    <col min="55" max="66" width="12.8571428571429"/>
    <col min="68" max="74" width="12.8571428571429"/>
  </cols>
  <sheetData>
    <row r="3" spans="8:27">
      <c r="H3" t="s">
        <v>0</v>
      </c>
      <c r="AA3" t="s">
        <v>1</v>
      </c>
    </row>
    <row r="4" spans="53:54">
      <c r="BA4" t="s">
        <v>2</v>
      </c>
      <c r="BB4" t="s">
        <v>3</v>
      </c>
    </row>
    <row r="5" spans="3:74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0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  <c r="AI5">
        <v>8</v>
      </c>
      <c r="AJ5">
        <v>9</v>
      </c>
      <c r="AK5">
        <v>10</v>
      </c>
      <c r="AL5">
        <v>11</v>
      </c>
      <c r="AM5">
        <v>12</v>
      </c>
      <c r="AN5">
        <v>13</v>
      </c>
      <c r="AO5">
        <v>14</v>
      </c>
      <c r="AP5">
        <v>15</v>
      </c>
      <c r="AQ5">
        <v>16</v>
      </c>
      <c r="AR5">
        <v>17</v>
      </c>
      <c r="AS5">
        <v>18</v>
      </c>
      <c r="AT5">
        <v>19</v>
      </c>
      <c r="AU5">
        <v>20</v>
      </c>
      <c r="AV5">
        <v>21</v>
      </c>
      <c r="AW5">
        <v>22</v>
      </c>
      <c r="AX5">
        <v>23</v>
      </c>
      <c r="AY5">
        <v>0</v>
      </c>
      <c r="AZ5">
        <v>1</v>
      </c>
      <c r="BA5">
        <v>2</v>
      </c>
      <c r="BB5">
        <v>3</v>
      </c>
      <c r="BC5">
        <v>4</v>
      </c>
      <c r="BD5">
        <v>5</v>
      </c>
      <c r="BE5">
        <v>6</v>
      </c>
      <c r="BF5">
        <v>7</v>
      </c>
      <c r="BG5">
        <v>8</v>
      </c>
      <c r="BH5">
        <v>9</v>
      </c>
      <c r="BI5">
        <v>10</v>
      </c>
      <c r="BJ5">
        <v>11</v>
      </c>
      <c r="BK5">
        <v>12</v>
      </c>
      <c r="BL5">
        <v>13</v>
      </c>
      <c r="BM5">
        <v>14</v>
      </c>
      <c r="BN5">
        <v>15</v>
      </c>
      <c r="BO5">
        <v>16</v>
      </c>
      <c r="BP5">
        <v>17</v>
      </c>
      <c r="BQ5">
        <v>18</v>
      </c>
      <c r="BR5">
        <v>19</v>
      </c>
      <c r="BS5">
        <v>20</v>
      </c>
      <c r="BT5">
        <v>21</v>
      </c>
      <c r="BU5">
        <v>22</v>
      </c>
      <c r="BV5">
        <v>23</v>
      </c>
    </row>
    <row r="6" spans="1:74">
      <c r="A6" t="s">
        <v>4</v>
      </c>
      <c r="B6" s="1">
        <v>43858</v>
      </c>
      <c r="C6" s="2">
        <v>75.6</v>
      </c>
      <c r="D6" s="2">
        <v>71.1</v>
      </c>
      <c r="E6" s="2">
        <v>67.9</v>
      </c>
      <c r="F6" s="2">
        <v>66.3</v>
      </c>
      <c r="G6" s="2">
        <v>64.7</v>
      </c>
      <c r="H6" s="2">
        <v>67.2</v>
      </c>
      <c r="I6" s="2">
        <v>68.1</v>
      </c>
      <c r="J6" s="2">
        <v>63.3</v>
      </c>
      <c r="K6" s="2">
        <v>63.5</v>
      </c>
      <c r="L6" s="2">
        <v>63.8</v>
      </c>
      <c r="M6" s="2">
        <v>66.6</v>
      </c>
      <c r="N6" s="2">
        <v>66.7</v>
      </c>
      <c r="O6" s="2">
        <v>67.2</v>
      </c>
      <c r="P6" s="2">
        <v>68.3</v>
      </c>
      <c r="Q6" s="2">
        <v>67.2</v>
      </c>
      <c r="R6" s="2">
        <v>68.3</v>
      </c>
      <c r="S6" s="2">
        <v>64.6</v>
      </c>
      <c r="T6" s="2">
        <v>66.7</v>
      </c>
      <c r="U6" s="2">
        <v>79.8</v>
      </c>
      <c r="V6" s="2">
        <v>94.4</v>
      </c>
      <c r="W6" s="2">
        <v>96.8</v>
      </c>
      <c r="X6" s="2">
        <v>94.2</v>
      </c>
      <c r="Y6" s="2">
        <v>85.1</v>
      </c>
      <c r="Z6" s="2">
        <v>79.2</v>
      </c>
      <c r="AA6" s="4">
        <v>88.7</v>
      </c>
      <c r="AB6" s="4">
        <v>82.1</v>
      </c>
      <c r="AC6" s="4">
        <v>79.1</v>
      </c>
      <c r="AD6" s="4">
        <v>78.2</v>
      </c>
      <c r="AE6" s="4">
        <v>76.8</v>
      </c>
      <c r="AF6" s="4">
        <v>79.5</v>
      </c>
      <c r="AG6" s="4">
        <v>79.1</v>
      </c>
      <c r="AH6" s="4">
        <v>65.6</v>
      </c>
      <c r="AI6" s="4">
        <v>69.7</v>
      </c>
      <c r="AJ6" s="4">
        <v>67.2</v>
      </c>
      <c r="AK6" s="4">
        <v>66.1</v>
      </c>
      <c r="AL6" s="4">
        <v>64</v>
      </c>
      <c r="AM6" s="4">
        <v>63.2</v>
      </c>
      <c r="AN6" s="4">
        <v>52.5</v>
      </c>
      <c r="AO6" s="4">
        <v>55.9</v>
      </c>
      <c r="AP6" s="4">
        <v>67.8</v>
      </c>
      <c r="AQ6" s="4">
        <v>71.2</v>
      </c>
      <c r="AR6" s="4">
        <v>86.3</v>
      </c>
      <c r="AS6" s="4">
        <v>98</v>
      </c>
      <c r="AT6" s="4">
        <v>101</v>
      </c>
      <c r="AU6" s="4">
        <v>103</v>
      </c>
      <c r="AV6" s="4">
        <v>103</v>
      </c>
      <c r="AW6" s="4">
        <v>97.1</v>
      </c>
      <c r="AX6" s="4">
        <v>89.5</v>
      </c>
      <c r="AY6" s="6">
        <v>80.5</v>
      </c>
      <c r="AZ6" s="6">
        <v>74.5</v>
      </c>
      <c r="BA6" s="6">
        <v>73.5</v>
      </c>
      <c r="BB6" s="6">
        <v>71.1</v>
      </c>
      <c r="BC6" s="6">
        <v>70.7</v>
      </c>
      <c r="BD6" s="6">
        <v>74.3</v>
      </c>
      <c r="BE6" s="6">
        <v>62.4</v>
      </c>
      <c r="BF6" s="6">
        <v>56.5</v>
      </c>
      <c r="BG6" s="6">
        <v>58.7</v>
      </c>
      <c r="BH6" s="6">
        <v>54.3</v>
      </c>
      <c r="BI6" s="6">
        <v>54.5</v>
      </c>
      <c r="BJ6" s="6">
        <v>54.8</v>
      </c>
      <c r="BK6" s="6">
        <v>56.6</v>
      </c>
      <c r="BL6" s="6">
        <v>56</v>
      </c>
      <c r="BM6" s="6">
        <v>57.2</v>
      </c>
      <c r="BN6" s="6">
        <v>58.3</v>
      </c>
      <c r="BO6" s="6">
        <v>58</v>
      </c>
      <c r="BP6" s="6">
        <v>65.9</v>
      </c>
      <c r="BQ6" s="6">
        <v>95.6</v>
      </c>
      <c r="BR6" s="6">
        <v>97</v>
      </c>
      <c r="BS6" s="6">
        <v>96.6</v>
      </c>
      <c r="BT6" s="6">
        <v>98</v>
      </c>
      <c r="BU6" s="6">
        <v>93.4</v>
      </c>
      <c r="BV6" s="6">
        <v>87.6</v>
      </c>
    </row>
    <row r="7" spans="1:74">
      <c r="A7" t="s">
        <v>4</v>
      </c>
      <c r="B7" s="1">
        <v>43859</v>
      </c>
      <c r="C7" s="2">
        <v>73.3</v>
      </c>
      <c r="D7" s="2">
        <v>68.7</v>
      </c>
      <c r="E7" s="2">
        <v>67</v>
      </c>
      <c r="F7" s="2">
        <v>65.7</v>
      </c>
      <c r="G7" s="2">
        <v>64.7</v>
      </c>
      <c r="H7" s="2">
        <v>70.5</v>
      </c>
      <c r="I7" s="2">
        <v>71.3</v>
      </c>
      <c r="J7" s="2">
        <v>63.5</v>
      </c>
      <c r="K7" s="2">
        <v>69.5</v>
      </c>
      <c r="L7" s="2">
        <v>73.6</v>
      </c>
      <c r="M7" s="2">
        <v>77.6</v>
      </c>
      <c r="N7" s="2">
        <v>78.6</v>
      </c>
      <c r="O7" s="2">
        <v>77.6</v>
      </c>
      <c r="P7" s="2">
        <v>77.3</v>
      </c>
      <c r="Q7" s="2">
        <v>74.3</v>
      </c>
      <c r="R7" s="2">
        <v>78.3</v>
      </c>
      <c r="S7" s="2">
        <v>77.6</v>
      </c>
      <c r="T7" s="2">
        <v>75.6</v>
      </c>
      <c r="U7" s="2">
        <v>83.5</v>
      </c>
      <c r="V7" s="2">
        <v>89.5</v>
      </c>
      <c r="W7" s="2">
        <v>94</v>
      </c>
      <c r="X7" s="2">
        <v>92.1</v>
      </c>
      <c r="Y7" s="2">
        <v>90.2</v>
      </c>
      <c r="Z7" s="2">
        <v>81.1</v>
      </c>
      <c r="AA7" s="4">
        <v>82.4</v>
      </c>
      <c r="AB7" s="4">
        <v>77.6</v>
      </c>
      <c r="AC7" s="4">
        <v>75.8</v>
      </c>
      <c r="AD7" s="4">
        <v>73.8</v>
      </c>
      <c r="AE7" s="4">
        <v>72.7</v>
      </c>
      <c r="AF7" s="4">
        <v>77.9</v>
      </c>
      <c r="AG7" s="4">
        <v>69.5</v>
      </c>
      <c r="AH7" s="4">
        <v>61</v>
      </c>
      <c r="AI7" s="4">
        <v>60.2</v>
      </c>
      <c r="AJ7" s="4">
        <v>58.5</v>
      </c>
      <c r="AK7" s="4">
        <v>58.4</v>
      </c>
      <c r="AL7" s="4">
        <v>60.1</v>
      </c>
      <c r="AM7" s="4">
        <v>63</v>
      </c>
      <c r="AN7" s="4">
        <v>65.3</v>
      </c>
      <c r="AO7" s="4">
        <v>64.5</v>
      </c>
      <c r="AP7" s="4">
        <v>58</v>
      </c>
      <c r="AQ7" s="4">
        <v>52.5</v>
      </c>
      <c r="AR7" s="4">
        <v>83.3</v>
      </c>
      <c r="AS7" s="4">
        <v>85</v>
      </c>
      <c r="AT7" s="4">
        <v>89.1</v>
      </c>
      <c r="AU7" s="4">
        <v>88.1</v>
      </c>
      <c r="AV7" s="4">
        <v>91.3</v>
      </c>
      <c r="AW7" s="4">
        <v>94.5</v>
      </c>
      <c r="AX7" s="4">
        <v>90.7</v>
      </c>
      <c r="AY7" s="6">
        <v>77.3</v>
      </c>
      <c r="AZ7" s="6">
        <v>75.7</v>
      </c>
      <c r="BA7" s="6">
        <v>72.7</v>
      </c>
      <c r="BB7" s="6">
        <v>70.3</v>
      </c>
      <c r="BC7" s="6">
        <v>69.8</v>
      </c>
      <c r="BD7" s="6">
        <v>73.4</v>
      </c>
      <c r="BE7" s="6">
        <v>67.5</v>
      </c>
      <c r="BF7" s="6">
        <v>67.8</v>
      </c>
      <c r="BG7" s="6">
        <v>66.2</v>
      </c>
      <c r="BH7" s="6">
        <v>60.8</v>
      </c>
      <c r="BI7" s="6">
        <v>63.9</v>
      </c>
      <c r="BJ7" s="6">
        <v>65.4</v>
      </c>
      <c r="BK7" s="6">
        <v>62.4</v>
      </c>
      <c r="BL7" s="6">
        <v>63.8</v>
      </c>
      <c r="BM7" s="6">
        <v>67.8</v>
      </c>
      <c r="BN7" s="6">
        <v>66.3</v>
      </c>
      <c r="BO7" s="6">
        <v>66.4</v>
      </c>
      <c r="BP7" s="6">
        <v>70.2</v>
      </c>
      <c r="BQ7" s="6">
        <v>90.7</v>
      </c>
      <c r="BR7" s="6">
        <v>97.1</v>
      </c>
      <c r="BS7" s="6">
        <v>96.7</v>
      </c>
      <c r="BT7" s="6">
        <v>94.4</v>
      </c>
      <c r="BU7" s="6">
        <v>82.3</v>
      </c>
      <c r="BV7" s="6">
        <v>75.5</v>
      </c>
    </row>
    <row r="8" spans="1:74">
      <c r="A8" t="s">
        <v>5</v>
      </c>
      <c r="B8" t="s">
        <v>6</v>
      </c>
      <c r="C8" s="2">
        <v>23</v>
      </c>
      <c r="D8" s="2">
        <v>23</v>
      </c>
      <c r="E8" s="2">
        <v>23</v>
      </c>
      <c r="F8" s="2">
        <v>23</v>
      </c>
      <c r="G8" s="2">
        <v>23</v>
      </c>
      <c r="H8" s="2">
        <v>23</v>
      </c>
      <c r="I8" s="2">
        <v>23</v>
      </c>
      <c r="J8" s="2">
        <v>23</v>
      </c>
      <c r="K8" s="2">
        <v>23</v>
      </c>
      <c r="L8" s="2">
        <v>23</v>
      </c>
      <c r="M8" s="2">
        <v>23</v>
      </c>
      <c r="N8" s="2">
        <v>23</v>
      </c>
      <c r="O8" s="2">
        <v>23</v>
      </c>
      <c r="P8" s="2">
        <v>23</v>
      </c>
      <c r="Q8" s="2">
        <v>23</v>
      </c>
      <c r="R8" s="2">
        <v>23</v>
      </c>
      <c r="S8" s="2">
        <v>23</v>
      </c>
      <c r="T8" s="2">
        <v>23</v>
      </c>
      <c r="U8" s="2">
        <v>23</v>
      </c>
      <c r="V8" s="2">
        <v>23</v>
      </c>
      <c r="W8" s="2">
        <v>23</v>
      </c>
      <c r="X8" s="2">
        <v>23</v>
      </c>
      <c r="Y8" s="2">
        <v>23</v>
      </c>
      <c r="Z8" s="2">
        <v>23</v>
      </c>
      <c r="AA8" s="4">
        <v>23.8</v>
      </c>
      <c r="AB8" s="4">
        <v>23.8</v>
      </c>
      <c r="AC8" s="4">
        <v>23.8</v>
      </c>
      <c r="AD8" s="4">
        <v>23.8</v>
      </c>
      <c r="AE8" s="4">
        <v>23.8</v>
      </c>
      <c r="AF8" s="4">
        <v>23.8</v>
      </c>
      <c r="AG8" s="4">
        <v>23.8</v>
      </c>
      <c r="AH8" s="4">
        <v>23.8</v>
      </c>
      <c r="AI8" s="4">
        <v>23.8</v>
      </c>
      <c r="AJ8" s="4">
        <v>23.8</v>
      </c>
      <c r="AK8" s="4">
        <v>23.8</v>
      </c>
      <c r="AL8" s="4">
        <v>23.8</v>
      </c>
      <c r="AM8" s="4">
        <v>23.8</v>
      </c>
      <c r="AN8" s="4">
        <v>23.8</v>
      </c>
      <c r="AO8" s="4">
        <v>23.8</v>
      </c>
      <c r="AP8" s="4">
        <v>23.8</v>
      </c>
      <c r="AQ8" s="4">
        <v>23.8</v>
      </c>
      <c r="AR8" s="4">
        <v>23.8</v>
      </c>
      <c r="AS8" s="4">
        <v>23.8</v>
      </c>
      <c r="AT8" s="4">
        <v>23.8</v>
      </c>
      <c r="AU8" s="4">
        <v>23.8</v>
      </c>
      <c r="AV8" s="4">
        <v>23.8</v>
      </c>
      <c r="AW8" s="4">
        <v>23.8</v>
      </c>
      <c r="AX8" s="4">
        <v>23.8</v>
      </c>
      <c r="AY8" s="6">
        <v>23.8</v>
      </c>
      <c r="AZ8" s="6">
        <v>23.8</v>
      </c>
      <c r="BA8" s="6">
        <v>23.8</v>
      </c>
      <c r="BB8" s="6">
        <v>23.8</v>
      </c>
      <c r="BC8" s="6">
        <v>23.8</v>
      </c>
      <c r="BD8" s="6">
        <v>23.8</v>
      </c>
      <c r="BE8" s="6">
        <v>23.8</v>
      </c>
      <c r="BF8" s="6">
        <v>23.8</v>
      </c>
      <c r="BG8" s="6">
        <v>23.8</v>
      </c>
      <c r="BH8" s="6">
        <v>23.8</v>
      </c>
      <c r="BI8" s="6">
        <v>23.8</v>
      </c>
      <c r="BJ8" s="6">
        <v>23.8</v>
      </c>
      <c r="BK8" s="6">
        <v>23.8</v>
      </c>
      <c r="BL8" s="6">
        <v>23.8</v>
      </c>
      <c r="BM8" s="6">
        <v>23.8</v>
      </c>
      <c r="BN8" s="6">
        <v>23.8</v>
      </c>
      <c r="BO8" s="6">
        <v>23.8</v>
      </c>
      <c r="BP8" s="6">
        <v>23.8</v>
      </c>
      <c r="BQ8" s="6">
        <v>23.8</v>
      </c>
      <c r="BR8" s="6">
        <v>23.8</v>
      </c>
      <c r="BS8" s="6">
        <v>23.8</v>
      </c>
      <c r="BT8" s="6">
        <v>23.8</v>
      </c>
      <c r="BU8" s="6">
        <v>23.8</v>
      </c>
      <c r="BV8" s="6">
        <v>23.8</v>
      </c>
    </row>
    <row r="9" spans="2:74">
      <c r="B9" t="s">
        <v>7</v>
      </c>
      <c r="C9" s="2">
        <v>32.2</v>
      </c>
      <c r="D9" s="2">
        <v>32.2</v>
      </c>
      <c r="E9" s="2">
        <v>32.2</v>
      </c>
      <c r="F9" s="2">
        <v>32.2</v>
      </c>
      <c r="G9" s="2">
        <v>32.2</v>
      </c>
      <c r="H9" s="2">
        <v>32.2</v>
      </c>
      <c r="I9" s="2">
        <v>32.2</v>
      </c>
      <c r="J9" s="2">
        <v>32.2</v>
      </c>
      <c r="K9" s="2">
        <v>32.2</v>
      </c>
      <c r="L9" s="2">
        <v>32.2</v>
      </c>
      <c r="M9" s="2">
        <v>32.2</v>
      </c>
      <c r="N9" s="2">
        <v>32.2</v>
      </c>
      <c r="O9" s="2">
        <v>32.2</v>
      </c>
      <c r="P9" s="2">
        <v>32.2</v>
      </c>
      <c r="Q9" s="2">
        <v>32.2</v>
      </c>
      <c r="R9" s="2">
        <v>32.2</v>
      </c>
      <c r="S9" s="2">
        <v>32.2</v>
      </c>
      <c r="T9" s="2">
        <v>32.2</v>
      </c>
      <c r="U9" s="2">
        <v>32.2</v>
      </c>
      <c r="V9" s="2">
        <v>32.2</v>
      </c>
      <c r="W9" s="2">
        <v>32.2</v>
      </c>
      <c r="X9" s="2">
        <v>32.2</v>
      </c>
      <c r="Y9" s="2">
        <v>32.2</v>
      </c>
      <c r="Z9" s="2">
        <v>32.2</v>
      </c>
      <c r="AA9" s="4">
        <v>33</v>
      </c>
      <c r="AB9" s="4">
        <v>33</v>
      </c>
      <c r="AC9" s="4">
        <v>33</v>
      </c>
      <c r="AD9" s="4">
        <v>33</v>
      </c>
      <c r="AE9" s="4">
        <v>33</v>
      </c>
      <c r="AF9" s="4">
        <v>33</v>
      </c>
      <c r="AG9" s="4">
        <v>33</v>
      </c>
      <c r="AH9" s="4">
        <v>33</v>
      </c>
      <c r="AI9" s="4">
        <v>33</v>
      </c>
      <c r="AJ9" s="4">
        <v>33</v>
      </c>
      <c r="AK9" s="4">
        <v>33</v>
      </c>
      <c r="AL9" s="4">
        <v>33</v>
      </c>
      <c r="AM9" s="4">
        <v>33</v>
      </c>
      <c r="AN9" s="4">
        <v>33</v>
      </c>
      <c r="AO9" s="4">
        <v>33</v>
      </c>
      <c r="AP9" s="4">
        <v>33</v>
      </c>
      <c r="AQ9" s="4">
        <v>33</v>
      </c>
      <c r="AR9" s="4">
        <v>33</v>
      </c>
      <c r="AS9" s="4">
        <v>33</v>
      </c>
      <c r="AT9" s="4">
        <v>33</v>
      </c>
      <c r="AU9" s="4">
        <v>33</v>
      </c>
      <c r="AV9" s="4">
        <v>33</v>
      </c>
      <c r="AW9" s="4">
        <v>33</v>
      </c>
      <c r="AX9" s="4">
        <v>33</v>
      </c>
      <c r="AY9" s="6">
        <v>32.8</v>
      </c>
      <c r="AZ9" s="6">
        <v>32.8</v>
      </c>
      <c r="BA9" s="6">
        <v>32.8</v>
      </c>
      <c r="BB9" s="6">
        <v>32.8</v>
      </c>
      <c r="BC9" s="6">
        <v>32.8</v>
      </c>
      <c r="BD9" s="6">
        <v>32.8</v>
      </c>
      <c r="BE9" s="6">
        <v>32.8</v>
      </c>
      <c r="BF9" s="6">
        <v>32.8</v>
      </c>
      <c r="BG9" s="6">
        <v>32.8</v>
      </c>
      <c r="BH9" s="6">
        <v>32.8</v>
      </c>
      <c r="BI9" s="6">
        <v>32.8</v>
      </c>
      <c r="BJ9" s="6">
        <v>32.8</v>
      </c>
      <c r="BK9" s="6">
        <v>32.8</v>
      </c>
      <c r="BL9" s="6">
        <v>32.8</v>
      </c>
      <c r="BM9" s="6">
        <v>32.8</v>
      </c>
      <c r="BN9" s="6">
        <v>32.8</v>
      </c>
      <c r="BO9" s="6">
        <v>32.8</v>
      </c>
      <c r="BP9" s="6">
        <v>32.8</v>
      </c>
      <c r="BQ9" s="6">
        <v>32.8</v>
      </c>
      <c r="BR9" s="6">
        <v>32.8</v>
      </c>
      <c r="BS9" s="6">
        <v>32.8</v>
      </c>
      <c r="BT9" s="6">
        <v>32.8</v>
      </c>
      <c r="BU9" s="6">
        <v>32.8</v>
      </c>
      <c r="BV9" s="6">
        <v>32.8</v>
      </c>
    </row>
    <row r="10" spans="2:74">
      <c r="B10" t="s">
        <v>8</v>
      </c>
      <c r="C10" s="2">
        <v>26.1</v>
      </c>
      <c r="D10" s="2">
        <v>26.1</v>
      </c>
      <c r="E10" s="2">
        <v>26.1</v>
      </c>
      <c r="F10" s="2">
        <v>26.1</v>
      </c>
      <c r="G10" s="2">
        <v>26.1</v>
      </c>
      <c r="H10" s="2">
        <v>26.1</v>
      </c>
      <c r="I10" s="2">
        <v>26.1</v>
      </c>
      <c r="J10" s="2">
        <v>26.1</v>
      </c>
      <c r="K10" s="2">
        <v>26.1</v>
      </c>
      <c r="L10" s="2">
        <v>26.1</v>
      </c>
      <c r="M10" s="2">
        <v>26.1</v>
      </c>
      <c r="N10" s="2">
        <v>26.1</v>
      </c>
      <c r="O10" s="2">
        <v>26.1</v>
      </c>
      <c r="P10" s="2">
        <v>26.1</v>
      </c>
      <c r="Q10" s="2">
        <v>26.1</v>
      </c>
      <c r="R10" s="2">
        <v>26.1</v>
      </c>
      <c r="S10" s="2">
        <v>26.1</v>
      </c>
      <c r="T10" s="2">
        <v>26.1</v>
      </c>
      <c r="U10" s="2">
        <v>26.1</v>
      </c>
      <c r="V10" s="2">
        <v>26.1</v>
      </c>
      <c r="W10" s="2">
        <v>26.1</v>
      </c>
      <c r="X10" s="2">
        <v>26.1</v>
      </c>
      <c r="Y10" s="2">
        <v>26.1</v>
      </c>
      <c r="Z10" s="2">
        <v>26.1</v>
      </c>
      <c r="AA10" s="4">
        <v>25.8</v>
      </c>
      <c r="AB10" s="4">
        <v>25.8</v>
      </c>
      <c r="AC10" s="4">
        <v>25.8</v>
      </c>
      <c r="AD10" s="4">
        <v>25.8</v>
      </c>
      <c r="AE10" s="4">
        <v>25.8</v>
      </c>
      <c r="AF10" s="4">
        <v>25.8</v>
      </c>
      <c r="AG10" s="4">
        <v>25.8</v>
      </c>
      <c r="AH10" s="4">
        <v>25.8</v>
      </c>
      <c r="AI10" s="4">
        <v>25.8</v>
      </c>
      <c r="AJ10" s="4">
        <v>25.8</v>
      </c>
      <c r="AK10" s="4">
        <v>25.8</v>
      </c>
      <c r="AL10" s="4">
        <v>25.8</v>
      </c>
      <c r="AM10" s="4">
        <v>25.8</v>
      </c>
      <c r="AN10" s="4">
        <v>25.8</v>
      </c>
      <c r="AO10" s="4">
        <v>25.8</v>
      </c>
      <c r="AP10" s="4">
        <v>25.8</v>
      </c>
      <c r="AQ10" s="4">
        <v>25.8</v>
      </c>
      <c r="AR10" s="4">
        <v>25.8</v>
      </c>
      <c r="AS10" s="4">
        <v>25.8</v>
      </c>
      <c r="AT10" s="4">
        <v>25.8</v>
      </c>
      <c r="AU10" s="4">
        <v>25.8</v>
      </c>
      <c r="AV10" s="4">
        <v>25.8</v>
      </c>
      <c r="AW10" s="4">
        <v>25.8</v>
      </c>
      <c r="AX10" s="4">
        <v>25.8</v>
      </c>
      <c r="AY10" s="6">
        <v>26</v>
      </c>
      <c r="AZ10" s="6">
        <v>26</v>
      </c>
      <c r="BA10" s="6">
        <v>26</v>
      </c>
      <c r="BB10" s="6">
        <v>26</v>
      </c>
      <c r="BC10" s="6">
        <v>26</v>
      </c>
      <c r="BD10" s="6">
        <v>26</v>
      </c>
      <c r="BE10" s="6">
        <v>26</v>
      </c>
      <c r="BF10" s="6">
        <v>26</v>
      </c>
      <c r="BG10" s="6">
        <v>26</v>
      </c>
      <c r="BH10" s="6">
        <v>26</v>
      </c>
      <c r="BI10" s="6">
        <v>26</v>
      </c>
      <c r="BJ10" s="6">
        <v>26</v>
      </c>
      <c r="BK10" s="6">
        <v>26</v>
      </c>
      <c r="BL10" s="6">
        <v>26</v>
      </c>
      <c r="BM10" s="6">
        <v>26</v>
      </c>
      <c r="BN10" s="6">
        <v>26</v>
      </c>
      <c r="BO10" s="6">
        <v>26</v>
      </c>
      <c r="BP10" s="6">
        <v>26</v>
      </c>
      <c r="BQ10" s="6">
        <v>26</v>
      </c>
      <c r="BR10" s="6">
        <v>26</v>
      </c>
      <c r="BS10" s="6">
        <v>26</v>
      </c>
      <c r="BT10" s="6">
        <v>26</v>
      </c>
      <c r="BU10" s="6">
        <v>26</v>
      </c>
      <c r="BV10" s="6">
        <v>26</v>
      </c>
    </row>
    <row r="11" spans="1:74">
      <c r="A11" t="s">
        <v>9</v>
      </c>
      <c r="B11" t="s">
        <v>6</v>
      </c>
      <c r="C11" s="2">
        <v>23.6</v>
      </c>
      <c r="D11" s="2">
        <v>23.6</v>
      </c>
      <c r="E11" s="2">
        <v>23.6</v>
      </c>
      <c r="F11" s="2">
        <v>23.6</v>
      </c>
      <c r="G11" s="2">
        <v>23.6</v>
      </c>
      <c r="H11" s="2">
        <v>23.6</v>
      </c>
      <c r="I11" s="2">
        <v>23.6</v>
      </c>
      <c r="J11" s="2">
        <v>23.6</v>
      </c>
      <c r="K11" s="2">
        <v>23.6</v>
      </c>
      <c r="L11" s="2">
        <v>23.6</v>
      </c>
      <c r="M11" s="2">
        <v>23.6</v>
      </c>
      <c r="N11" s="2">
        <v>23.6</v>
      </c>
      <c r="O11" s="2">
        <v>23.6</v>
      </c>
      <c r="P11" s="2">
        <v>23.6</v>
      </c>
      <c r="Q11" s="2">
        <v>23.6</v>
      </c>
      <c r="R11" s="2">
        <v>23.6</v>
      </c>
      <c r="S11" s="2">
        <v>23.6</v>
      </c>
      <c r="T11" s="2">
        <v>23.6</v>
      </c>
      <c r="U11" s="2">
        <v>23.6</v>
      </c>
      <c r="V11" s="2">
        <v>23.6</v>
      </c>
      <c r="W11" s="2">
        <v>23.6</v>
      </c>
      <c r="X11" s="2">
        <v>23.6</v>
      </c>
      <c r="Y11" s="2">
        <v>23.6</v>
      </c>
      <c r="Z11" s="2">
        <v>23.6</v>
      </c>
      <c r="AA11" s="4">
        <v>23.6</v>
      </c>
      <c r="AB11" s="4">
        <v>23.6</v>
      </c>
      <c r="AC11" s="4">
        <v>23.6</v>
      </c>
      <c r="AD11" s="4">
        <v>23.6</v>
      </c>
      <c r="AE11" s="4">
        <v>23.6</v>
      </c>
      <c r="AF11" s="4">
        <v>23.6</v>
      </c>
      <c r="AG11" s="4">
        <v>23.6</v>
      </c>
      <c r="AH11" s="4">
        <v>23.6</v>
      </c>
      <c r="AI11" s="4">
        <v>23.6</v>
      </c>
      <c r="AJ11" s="4">
        <v>23.6</v>
      </c>
      <c r="AK11" s="4">
        <v>23.6</v>
      </c>
      <c r="AL11" s="4">
        <v>23.6</v>
      </c>
      <c r="AM11" s="4">
        <v>23.6</v>
      </c>
      <c r="AN11" s="4">
        <v>23.6</v>
      </c>
      <c r="AO11" s="4">
        <v>23.6</v>
      </c>
      <c r="AP11" s="4">
        <v>23.6</v>
      </c>
      <c r="AQ11" s="4">
        <v>23.6</v>
      </c>
      <c r="AR11" s="4">
        <v>23.6</v>
      </c>
      <c r="AS11" s="4">
        <v>23.6</v>
      </c>
      <c r="AT11" s="4">
        <v>23.6</v>
      </c>
      <c r="AU11" s="4">
        <v>23.6</v>
      </c>
      <c r="AV11" s="4">
        <v>23.6</v>
      </c>
      <c r="AW11" s="4">
        <v>23.6</v>
      </c>
      <c r="AX11" s="4">
        <v>23.6</v>
      </c>
      <c r="AY11" s="6">
        <v>24</v>
      </c>
      <c r="AZ11" s="6">
        <v>24</v>
      </c>
      <c r="BA11" s="6">
        <v>24</v>
      </c>
      <c r="BB11" s="6">
        <v>24</v>
      </c>
      <c r="BC11" s="6">
        <v>24</v>
      </c>
      <c r="BD11" s="6">
        <v>24</v>
      </c>
      <c r="BE11" s="6">
        <v>24</v>
      </c>
      <c r="BF11" s="6">
        <v>24</v>
      </c>
      <c r="BG11" s="6">
        <v>24</v>
      </c>
      <c r="BH11" s="6">
        <v>24</v>
      </c>
      <c r="BI11" s="6">
        <v>24</v>
      </c>
      <c r="BJ11" s="6">
        <v>24</v>
      </c>
      <c r="BK11" s="6">
        <v>24</v>
      </c>
      <c r="BL11" s="6">
        <v>24</v>
      </c>
      <c r="BM11" s="6">
        <v>24</v>
      </c>
      <c r="BN11" s="6">
        <v>24</v>
      </c>
      <c r="BO11" s="6">
        <v>24</v>
      </c>
      <c r="BP11" s="6">
        <v>24</v>
      </c>
      <c r="BQ11" s="6">
        <v>24</v>
      </c>
      <c r="BR11" s="6">
        <v>24</v>
      </c>
      <c r="BS11" s="6">
        <v>24</v>
      </c>
      <c r="BT11" s="6">
        <v>24</v>
      </c>
      <c r="BU11" s="6">
        <v>24</v>
      </c>
      <c r="BV11" s="6">
        <v>24</v>
      </c>
    </row>
    <row r="12" spans="2:74">
      <c r="B12" t="s">
        <v>7</v>
      </c>
      <c r="C12" s="2">
        <v>30.4</v>
      </c>
      <c r="D12" s="2">
        <v>30.4</v>
      </c>
      <c r="E12" s="2">
        <v>30.4</v>
      </c>
      <c r="F12" s="2">
        <v>30.4</v>
      </c>
      <c r="G12" s="2">
        <v>30.4</v>
      </c>
      <c r="H12" s="2">
        <v>30.4</v>
      </c>
      <c r="I12" s="2">
        <v>30.4</v>
      </c>
      <c r="J12" s="2">
        <v>30.4</v>
      </c>
      <c r="K12" s="2">
        <v>30.4</v>
      </c>
      <c r="L12" s="2">
        <v>30.4</v>
      </c>
      <c r="M12" s="2">
        <v>30.4</v>
      </c>
      <c r="N12" s="2">
        <v>30.4</v>
      </c>
      <c r="O12" s="2">
        <v>30.4</v>
      </c>
      <c r="P12" s="2">
        <v>30.4</v>
      </c>
      <c r="Q12" s="2">
        <v>30.4</v>
      </c>
      <c r="R12" s="2">
        <v>30.4</v>
      </c>
      <c r="S12" s="2">
        <v>30.4</v>
      </c>
      <c r="T12" s="2">
        <v>30.4</v>
      </c>
      <c r="U12" s="2">
        <v>30.4</v>
      </c>
      <c r="V12" s="2">
        <v>30.4</v>
      </c>
      <c r="W12" s="2">
        <v>30.4</v>
      </c>
      <c r="X12" s="2">
        <v>30.4</v>
      </c>
      <c r="Y12" s="2">
        <v>30.4</v>
      </c>
      <c r="Z12" s="2">
        <v>30.4</v>
      </c>
      <c r="AA12" s="4">
        <v>35.2</v>
      </c>
      <c r="AB12" s="4">
        <v>35.2</v>
      </c>
      <c r="AC12" s="4">
        <v>35.2</v>
      </c>
      <c r="AD12" s="4">
        <v>35.2</v>
      </c>
      <c r="AE12" s="4">
        <v>35.2</v>
      </c>
      <c r="AF12" s="4">
        <v>35.2</v>
      </c>
      <c r="AG12" s="4">
        <v>35.2</v>
      </c>
      <c r="AH12" s="4">
        <v>35.2</v>
      </c>
      <c r="AI12" s="4">
        <v>35.2</v>
      </c>
      <c r="AJ12" s="4">
        <v>35.2</v>
      </c>
      <c r="AK12" s="4">
        <v>35.2</v>
      </c>
      <c r="AL12" s="4">
        <v>35.2</v>
      </c>
      <c r="AM12" s="4">
        <v>35.2</v>
      </c>
      <c r="AN12" s="4">
        <v>35.2</v>
      </c>
      <c r="AO12" s="4">
        <v>35.2</v>
      </c>
      <c r="AP12" s="4">
        <v>35.2</v>
      </c>
      <c r="AQ12" s="4">
        <v>35.2</v>
      </c>
      <c r="AR12" s="4">
        <v>35.2</v>
      </c>
      <c r="AS12" s="4">
        <v>35.2</v>
      </c>
      <c r="AT12" s="4">
        <v>35.2</v>
      </c>
      <c r="AU12" s="4">
        <v>35.2</v>
      </c>
      <c r="AV12" s="4">
        <v>35.2</v>
      </c>
      <c r="AW12" s="4">
        <v>35.2</v>
      </c>
      <c r="AX12" s="4">
        <v>35.2</v>
      </c>
      <c r="AY12" s="6">
        <v>31.8</v>
      </c>
      <c r="AZ12" s="6">
        <v>31.8</v>
      </c>
      <c r="BA12" s="6">
        <v>31.8</v>
      </c>
      <c r="BB12" s="6">
        <v>31.8</v>
      </c>
      <c r="BC12" s="6">
        <v>31.8</v>
      </c>
      <c r="BD12" s="6">
        <v>31.8</v>
      </c>
      <c r="BE12" s="6">
        <v>31.8</v>
      </c>
      <c r="BF12" s="6">
        <v>31.8</v>
      </c>
      <c r="BG12" s="6">
        <v>31.8</v>
      </c>
      <c r="BH12" s="6">
        <v>31.8</v>
      </c>
      <c r="BI12" s="6">
        <v>31.8</v>
      </c>
      <c r="BJ12" s="6">
        <v>31.8</v>
      </c>
      <c r="BK12" s="6">
        <v>31.8</v>
      </c>
      <c r="BL12" s="6">
        <v>31.8</v>
      </c>
      <c r="BM12" s="6">
        <v>31.8</v>
      </c>
      <c r="BN12" s="6">
        <v>31.8</v>
      </c>
      <c r="BO12" s="6">
        <v>31.8</v>
      </c>
      <c r="BP12" s="6">
        <v>31.8</v>
      </c>
      <c r="BQ12" s="6">
        <v>31.8</v>
      </c>
      <c r="BR12" s="6">
        <v>31.8</v>
      </c>
      <c r="BS12" s="6">
        <v>31.8</v>
      </c>
      <c r="BT12" s="6">
        <v>31.8</v>
      </c>
      <c r="BU12" s="6">
        <v>31.8</v>
      </c>
      <c r="BV12" s="6">
        <v>31.8</v>
      </c>
    </row>
    <row r="13" spans="2:74">
      <c r="B13" t="s">
        <v>8</v>
      </c>
      <c r="C13" s="2">
        <v>26</v>
      </c>
      <c r="D13" s="2">
        <v>26</v>
      </c>
      <c r="E13" s="2">
        <v>26</v>
      </c>
      <c r="F13" s="2">
        <v>26</v>
      </c>
      <c r="G13" s="2">
        <v>26</v>
      </c>
      <c r="H13" s="2">
        <v>26</v>
      </c>
      <c r="I13" s="2">
        <v>26</v>
      </c>
      <c r="J13" s="2">
        <v>26</v>
      </c>
      <c r="K13" s="2">
        <v>26</v>
      </c>
      <c r="L13" s="2">
        <v>26</v>
      </c>
      <c r="M13" s="2">
        <v>26</v>
      </c>
      <c r="N13" s="2">
        <v>26</v>
      </c>
      <c r="O13" s="2">
        <v>26</v>
      </c>
      <c r="P13" s="2">
        <v>26</v>
      </c>
      <c r="Q13" s="2">
        <v>26</v>
      </c>
      <c r="R13" s="2">
        <v>26</v>
      </c>
      <c r="S13" s="2">
        <v>26</v>
      </c>
      <c r="T13" s="2">
        <v>26</v>
      </c>
      <c r="U13" s="2">
        <v>26</v>
      </c>
      <c r="V13" s="2">
        <v>26</v>
      </c>
      <c r="W13" s="2">
        <v>26</v>
      </c>
      <c r="X13" s="2">
        <v>26</v>
      </c>
      <c r="Y13" s="2">
        <v>26</v>
      </c>
      <c r="Z13" s="2">
        <v>26</v>
      </c>
      <c r="AA13" s="4">
        <v>28.1</v>
      </c>
      <c r="AB13" s="4">
        <v>28.1</v>
      </c>
      <c r="AC13" s="4">
        <v>28.1</v>
      </c>
      <c r="AD13" s="4">
        <v>28.1</v>
      </c>
      <c r="AE13" s="4">
        <v>28.1</v>
      </c>
      <c r="AF13" s="4">
        <v>28.1</v>
      </c>
      <c r="AG13" s="4">
        <v>28.1</v>
      </c>
      <c r="AH13" s="4">
        <v>28.1</v>
      </c>
      <c r="AI13" s="4">
        <v>28.1</v>
      </c>
      <c r="AJ13" s="4">
        <v>28.1</v>
      </c>
      <c r="AK13" s="4">
        <v>28.1</v>
      </c>
      <c r="AL13" s="4">
        <v>28.1</v>
      </c>
      <c r="AM13" s="4">
        <v>28.1</v>
      </c>
      <c r="AN13" s="4">
        <v>28.1</v>
      </c>
      <c r="AO13" s="4">
        <v>28.1</v>
      </c>
      <c r="AP13" s="4">
        <v>28.1</v>
      </c>
      <c r="AQ13" s="4">
        <v>28.1</v>
      </c>
      <c r="AR13" s="4">
        <v>28.1</v>
      </c>
      <c r="AS13" s="4">
        <v>28.1</v>
      </c>
      <c r="AT13" s="4">
        <v>28.1</v>
      </c>
      <c r="AU13" s="4">
        <v>28.1</v>
      </c>
      <c r="AV13" s="4">
        <v>28.1</v>
      </c>
      <c r="AW13" s="4">
        <v>28.1</v>
      </c>
      <c r="AX13" s="4">
        <v>28.1</v>
      </c>
      <c r="AY13" s="6">
        <v>26.1</v>
      </c>
      <c r="AZ13" s="6">
        <v>26.1</v>
      </c>
      <c r="BA13" s="6">
        <v>26.1</v>
      </c>
      <c r="BB13" s="6">
        <v>26.1</v>
      </c>
      <c r="BC13" s="6">
        <v>26.1</v>
      </c>
      <c r="BD13" s="6">
        <v>26.1</v>
      </c>
      <c r="BE13" s="6">
        <v>26.1</v>
      </c>
      <c r="BF13" s="6">
        <v>26.1</v>
      </c>
      <c r="BG13" s="6">
        <v>26.1</v>
      </c>
      <c r="BH13" s="6">
        <v>26.1</v>
      </c>
      <c r="BI13" s="6">
        <v>26.1</v>
      </c>
      <c r="BJ13" s="6">
        <v>26.1</v>
      </c>
      <c r="BK13" s="6">
        <v>26.1</v>
      </c>
      <c r="BL13" s="6">
        <v>26.1</v>
      </c>
      <c r="BM13" s="6">
        <v>26.1</v>
      </c>
      <c r="BN13" s="6">
        <v>26.1</v>
      </c>
      <c r="BO13" s="6">
        <v>26.1</v>
      </c>
      <c r="BP13" s="6">
        <v>26.1</v>
      </c>
      <c r="BQ13" s="6">
        <v>26.1</v>
      </c>
      <c r="BR13" s="6">
        <v>26.1</v>
      </c>
      <c r="BS13" s="6">
        <v>26.1</v>
      </c>
      <c r="BT13" s="6">
        <v>26.1</v>
      </c>
      <c r="BU13" s="6">
        <v>26.1</v>
      </c>
      <c r="BV13" s="6">
        <v>26.1</v>
      </c>
    </row>
    <row r="15" spans="2:74">
      <c r="B15" t="s">
        <v>10</v>
      </c>
      <c r="C15" s="2">
        <v>72.3</v>
      </c>
      <c r="D15" s="2">
        <v>68.2</v>
      </c>
      <c r="E15" s="2">
        <v>67.4</v>
      </c>
      <c r="F15" s="2">
        <v>66.3</v>
      </c>
      <c r="G15" s="2">
        <v>66.1</v>
      </c>
      <c r="H15" s="2">
        <v>70.1</v>
      </c>
      <c r="I15" s="2">
        <v>71.6</v>
      </c>
      <c r="J15" s="2">
        <v>60.4</v>
      </c>
      <c r="K15" s="2">
        <v>58.7</v>
      </c>
      <c r="L15" s="2">
        <v>58.5</v>
      </c>
      <c r="M15" s="2">
        <v>59.4</v>
      </c>
      <c r="N15" s="2">
        <v>55.9</v>
      </c>
      <c r="O15" s="2">
        <v>56.9</v>
      </c>
      <c r="P15" s="2">
        <v>58.4</v>
      </c>
      <c r="Q15" s="2">
        <v>58.8</v>
      </c>
      <c r="R15" s="2">
        <v>59</v>
      </c>
      <c r="S15" s="2">
        <v>60.5</v>
      </c>
      <c r="T15" s="2">
        <v>65.1</v>
      </c>
      <c r="U15" s="2">
        <v>91.1</v>
      </c>
      <c r="V15" s="2">
        <v>99.5</v>
      </c>
      <c r="W15" s="2">
        <v>99.6</v>
      </c>
      <c r="X15" s="2">
        <v>95.3</v>
      </c>
      <c r="Y15" s="2">
        <v>93.1</v>
      </c>
      <c r="Z15" s="2">
        <v>83.9</v>
      </c>
      <c r="AA15" s="4">
        <v>81.3</v>
      </c>
      <c r="AB15" s="4">
        <v>77.2</v>
      </c>
      <c r="AC15" s="4">
        <v>75.8</v>
      </c>
      <c r="AD15" s="4">
        <v>72.8</v>
      </c>
      <c r="AE15" s="4">
        <v>71.5</v>
      </c>
      <c r="AF15" s="4">
        <v>75.2</v>
      </c>
      <c r="AG15" s="4">
        <v>80.7</v>
      </c>
      <c r="AH15" s="4">
        <v>66.9</v>
      </c>
      <c r="AI15" s="4">
        <v>64.4</v>
      </c>
      <c r="AJ15" s="4">
        <v>64.6</v>
      </c>
      <c r="AK15" s="4">
        <v>67.3</v>
      </c>
      <c r="AL15" s="4">
        <v>71.3</v>
      </c>
      <c r="AM15" s="4">
        <v>71.8</v>
      </c>
      <c r="AN15" s="4">
        <v>83.9</v>
      </c>
      <c r="AO15" s="4">
        <v>80.9</v>
      </c>
      <c r="AP15" s="4">
        <v>85.5</v>
      </c>
      <c r="AQ15" s="4">
        <v>84.5</v>
      </c>
      <c r="AR15" s="4">
        <v>86.4</v>
      </c>
      <c r="AS15" s="4">
        <v>92.8</v>
      </c>
      <c r="AT15" s="4">
        <v>99.5</v>
      </c>
      <c r="AU15" s="4">
        <v>101.9</v>
      </c>
      <c r="AV15" s="4">
        <v>97.5</v>
      </c>
      <c r="AW15" s="4">
        <v>97.1</v>
      </c>
      <c r="AX15" s="4">
        <v>88.8</v>
      </c>
      <c r="AY15" s="5">
        <v>77</v>
      </c>
      <c r="AZ15" s="5">
        <v>72.3</v>
      </c>
      <c r="BA15" s="5">
        <v>68.5</v>
      </c>
      <c r="BB15" s="5">
        <v>66.9</v>
      </c>
      <c r="BC15" s="5">
        <v>67.3</v>
      </c>
      <c r="BD15" s="5">
        <v>72.5</v>
      </c>
      <c r="BE15" s="5">
        <v>71.3</v>
      </c>
      <c r="BF15" s="5">
        <v>64.8</v>
      </c>
      <c r="BG15" s="5">
        <v>72.7</v>
      </c>
      <c r="BH15" s="5">
        <v>77.1</v>
      </c>
      <c r="BI15" s="5">
        <v>77.7</v>
      </c>
      <c r="BJ15" s="5">
        <v>81.4</v>
      </c>
      <c r="BK15" s="5">
        <v>80.7</v>
      </c>
      <c r="BL15" s="5">
        <v>85.9</v>
      </c>
      <c r="BM15" s="5">
        <v>87.6</v>
      </c>
      <c r="BN15" s="5">
        <v>86</v>
      </c>
      <c r="BO15" s="5">
        <v>83.5</v>
      </c>
      <c r="BP15" s="5">
        <v>76.4</v>
      </c>
      <c r="BQ15" s="5">
        <v>82.6</v>
      </c>
      <c r="BR15" s="5">
        <v>99.3</v>
      </c>
      <c r="BS15" s="5">
        <v>92.6</v>
      </c>
      <c r="BT15" s="5">
        <v>88.4</v>
      </c>
      <c r="BU15" s="5">
        <v>84.4</v>
      </c>
      <c r="BV15" s="5">
        <v>79.1</v>
      </c>
    </row>
    <row r="17" spans="25:25">
      <c r="Y17" t="s">
        <v>11</v>
      </c>
    </row>
    <row r="18" spans="25:26">
      <c r="Y18" t="s">
        <v>7</v>
      </c>
      <c r="Z18">
        <f>MAX(C6:BV13)</f>
        <v>103</v>
      </c>
    </row>
    <row r="19" spans="25:26">
      <c r="Y19" t="s">
        <v>6</v>
      </c>
      <c r="Z19">
        <f>MIN(C6:BV13)</f>
        <v>23</v>
      </c>
    </row>
    <row r="20" spans="25:26">
      <c r="Y20" t="s">
        <v>12</v>
      </c>
      <c r="Z20">
        <f>Z18-Z19</f>
        <v>80</v>
      </c>
    </row>
    <row r="22" spans="25:25">
      <c r="Y22" t="s">
        <v>13</v>
      </c>
    </row>
    <row r="23" spans="25:26">
      <c r="Y23" t="s">
        <v>7</v>
      </c>
      <c r="Z23">
        <f>MAX(C15:BV15)</f>
        <v>101.9</v>
      </c>
    </row>
    <row r="24" spans="25:26">
      <c r="Y24" t="s">
        <v>6</v>
      </c>
      <c r="Z24">
        <f>MIN(C15:BV15)</f>
        <v>55.9</v>
      </c>
    </row>
    <row r="25" spans="25:26">
      <c r="Y25" t="s">
        <v>12</v>
      </c>
      <c r="Z25">
        <f>Z23-Z24</f>
        <v>46</v>
      </c>
    </row>
    <row r="29" spans="2:53">
      <c r="B29" t="s">
        <v>14</v>
      </c>
      <c r="AA29" t="s">
        <v>15</v>
      </c>
      <c r="BA29" t="s">
        <v>16</v>
      </c>
    </row>
    <row r="30" spans="3:74">
      <c r="C30">
        <v>0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  <c r="R30">
        <v>15</v>
      </c>
      <c r="S30">
        <v>16</v>
      </c>
      <c r="T30">
        <v>17</v>
      </c>
      <c r="U30">
        <v>18</v>
      </c>
      <c r="V30">
        <v>19</v>
      </c>
      <c r="W30">
        <v>20</v>
      </c>
      <c r="X30">
        <v>21</v>
      </c>
      <c r="Y30">
        <v>22</v>
      </c>
      <c r="Z30">
        <v>23</v>
      </c>
      <c r="AA30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  <c r="AL30">
        <v>11</v>
      </c>
      <c r="AM30">
        <v>12</v>
      </c>
      <c r="AN30">
        <v>13</v>
      </c>
      <c r="AO30">
        <v>14</v>
      </c>
      <c r="AP30">
        <v>15</v>
      </c>
      <c r="AQ30">
        <v>16</v>
      </c>
      <c r="AR30">
        <v>17</v>
      </c>
      <c r="AS30">
        <v>18</v>
      </c>
      <c r="AT30">
        <v>19</v>
      </c>
      <c r="AU30">
        <v>20</v>
      </c>
      <c r="AV30">
        <v>21</v>
      </c>
      <c r="AW30">
        <v>22</v>
      </c>
      <c r="AX30">
        <v>23</v>
      </c>
      <c r="AY30">
        <v>0</v>
      </c>
      <c r="AZ30">
        <v>1</v>
      </c>
      <c r="BA30">
        <v>2</v>
      </c>
      <c r="BB30">
        <v>3</v>
      </c>
      <c r="BC30">
        <v>4</v>
      </c>
      <c r="BD30">
        <v>5</v>
      </c>
      <c r="BE30">
        <v>6</v>
      </c>
      <c r="BF30">
        <v>7</v>
      </c>
      <c r="BG30">
        <v>8</v>
      </c>
      <c r="BH30">
        <v>9</v>
      </c>
      <c r="BI30">
        <v>10</v>
      </c>
      <c r="BJ30">
        <v>11</v>
      </c>
      <c r="BK30">
        <v>12</v>
      </c>
      <c r="BL30">
        <v>13</v>
      </c>
      <c r="BM30">
        <v>14</v>
      </c>
      <c r="BN30">
        <v>15</v>
      </c>
      <c r="BO30">
        <v>16</v>
      </c>
      <c r="BP30">
        <v>17</v>
      </c>
      <c r="BQ30">
        <v>18</v>
      </c>
      <c r="BR30">
        <v>19</v>
      </c>
      <c r="BS30">
        <v>20</v>
      </c>
      <c r="BT30">
        <v>21</v>
      </c>
      <c r="BU30">
        <v>22</v>
      </c>
      <c r="BV30">
        <v>23</v>
      </c>
    </row>
    <row r="31" spans="1:74">
      <c r="A31" t="s">
        <v>4</v>
      </c>
      <c r="B31" s="1">
        <v>43858</v>
      </c>
      <c r="C31" s="2">
        <f>((C6-$Z$19)/$Z$20)</f>
        <v>0.6575</v>
      </c>
      <c r="D31" s="2">
        <f t="shared" ref="D31:AI31" si="0">((D6-$Z$19)/$Z$20)</f>
        <v>0.60125</v>
      </c>
      <c r="E31" s="2">
        <f t="shared" si="0"/>
        <v>0.56125</v>
      </c>
      <c r="F31" s="2">
        <f t="shared" si="0"/>
        <v>0.54125</v>
      </c>
      <c r="G31" s="2">
        <f t="shared" si="0"/>
        <v>0.52125</v>
      </c>
      <c r="H31" s="2">
        <f t="shared" si="0"/>
        <v>0.5525</v>
      </c>
      <c r="I31" s="2">
        <f t="shared" si="0"/>
        <v>0.56375</v>
      </c>
      <c r="J31" s="2">
        <f t="shared" si="0"/>
        <v>0.50375</v>
      </c>
      <c r="K31" s="2">
        <f t="shared" si="0"/>
        <v>0.50625</v>
      </c>
      <c r="L31" s="2">
        <f t="shared" si="0"/>
        <v>0.51</v>
      </c>
      <c r="M31" s="2">
        <f t="shared" si="0"/>
        <v>0.545</v>
      </c>
      <c r="N31" s="2">
        <f t="shared" si="0"/>
        <v>0.54625</v>
      </c>
      <c r="O31" s="2">
        <f t="shared" si="0"/>
        <v>0.5525</v>
      </c>
      <c r="P31" s="2">
        <f t="shared" si="0"/>
        <v>0.56625</v>
      </c>
      <c r="Q31" s="2">
        <f t="shared" si="0"/>
        <v>0.5525</v>
      </c>
      <c r="R31" s="2">
        <f t="shared" si="0"/>
        <v>0.56625</v>
      </c>
      <c r="S31" s="2">
        <f t="shared" si="0"/>
        <v>0.52</v>
      </c>
      <c r="T31" s="2">
        <f t="shared" si="0"/>
        <v>0.54625</v>
      </c>
      <c r="U31" s="2">
        <f t="shared" si="0"/>
        <v>0.71</v>
      </c>
      <c r="V31" s="2">
        <f t="shared" si="0"/>
        <v>0.8925</v>
      </c>
      <c r="W31" s="2">
        <f t="shared" si="0"/>
        <v>0.9225</v>
      </c>
      <c r="X31" s="2">
        <f t="shared" si="0"/>
        <v>0.89</v>
      </c>
      <c r="Y31" s="2">
        <f t="shared" si="0"/>
        <v>0.77625</v>
      </c>
      <c r="Z31" s="2">
        <f t="shared" si="0"/>
        <v>0.7025</v>
      </c>
      <c r="AA31" s="4">
        <f t="shared" si="0"/>
        <v>0.82125</v>
      </c>
      <c r="AB31" s="4">
        <f t="shared" si="0"/>
        <v>0.73875</v>
      </c>
      <c r="AC31" s="4">
        <f t="shared" si="0"/>
        <v>0.70125</v>
      </c>
      <c r="AD31" s="4">
        <f t="shared" si="0"/>
        <v>0.69</v>
      </c>
      <c r="AE31" s="4">
        <f t="shared" si="0"/>
        <v>0.6725</v>
      </c>
      <c r="AF31" s="4">
        <f t="shared" si="0"/>
        <v>0.70625</v>
      </c>
      <c r="AG31" s="4">
        <f t="shared" si="0"/>
        <v>0.70125</v>
      </c>
      <c r="AH31" s="4">
        <f t="shared" si="0"/>
        <v>0.5325</v>
      </c>
      <c r="AI31" s="4">
        <f t="shared" si="0"/>
        <v>0.58375</v>
      </c>
      <c r="AJ31" s="4">
        <f t="shared" ref="AJ31:BV31" si="1">((AJ6-$Z$19)/$Z$20)</f>
        <v>0.5525</v>
      </c>
      <c r="AK31" s="4">
        <f t="shared" si="1"/>
        <v>0.53875</v>
      </c>
      <c r="AL31" s="4">
        <f t="shared" si="1"/>
        <v>0.5125</v>
      </c>
      <c r="AM31" s="4">
        <f t="shared" si="1"/>
        <v>0.5025</v>
      </c>
      <c r="AN31" s="4">
        <f t="shared" si="1"/>
        <v>0.36875</v>
      </c>
      <c r="AO31" s="4">
        <f t="shared" si="1"/>
        <v>0.41125</v>
      </c>
      <c r="AP31" s="4">
        <f t="shared" si="1"/>
        <v>0.56</v>
      </c>
      <c r="AQ31" s="4">
        <f t="shared" si="1"/>
        <v>0.6025</v>
      </c>
      <c r="AR31" s="4">
        <f t="shared" si="1"/>
        <v>0.79125</v>
      </c>
      <c r="AS31" s="4">
        <f t="shared" si="1"/>
        <v>0.9375</v>
      </c>
      <c r="AT31" s="4">
        <f t="shared" si="1"/>
        <v>0.975</v>
      </c>
      <c r="AU31" s="4">
        <f t="shared" si="1"/>
        <v>1</v>
      </c>
      <c r="AV31" s="4">
        <f t="shared" si="1"/>
        <v>1</v>
      </c>
      <c r="AW31" s="4">
        <f t="shared" si="1"/>
        <v>0.92625</v>
      </c>
      <c r="AX31" s="4">
        <f t="shared" si="1"/>
        <v>0.83125</v>
      </c>
      <c r="AY31" s="6">
        <f t="shared" si="1"/>
        <v>0.71875</v>
      </c>
      <c r="AZ31" s="6">
        <f t="shared" si="1"/>
        <v>0.64375</v>
      </c>
      <c r="BA31" s="6">
        <f t="shared" si="1"/>
        <v>0.63125</v>
      </c>
      <c r="BB31" s="6">
        <f t="shared" si="1"/>
        <v>0.60125</v>
      </c>
      <c r="BC31" s="6">
        <f t="shared" si="1"/>
        <v>0.59625</v>
      </c>
      <c r="BD31" s="6">
        <f t="shared" si="1"/>
        <v>0.64125</v>
      </c>
      <c r="BE31" s="6">
        <f t="shared" si="1"/>
        <v>0.4925</v>
      </c>
      <c r="BF31" s="6">
        <f t="shared" si="1"/>
        <v>0.41875</v>
      </c>
      <c r="BG31" s="6">
        <f t="shared" si="1"/>
        <v>0.44625</v>
      </c>
      <c r="BH31" s="6">
        <f t="shared" si="1"/>
        <v>0.39125</v>
      </c>
      <c r="BI31" s="6">
        <f t="shared" si="1"/>
        <v>0.39375</v>
      </c>
      <c r="BJ31" s="6">
        <f t="shared" si="1"/>
        <v>0.3975</v>
      </c>
      <c r="BK31" s="6">
        <f t="shared" si="1"/>
        <v>0.42</v>
      </c>
      <c r="BL31" s="6">
        <f t="shared" si="1"/>
        <v>0.4125</v>
      </c>
      <c r="BM31" s="6">
        <f t="shared" si="1"/>
        <v>0.4275</v>
      </c>
      <c r="BN31" s="6">
        <f t="shared" si="1"/>
        <v>0.44125</v>
      </c>
      <c r="BO31" s="6">
        <f t="shared" si="1"/>
        <v>0.4375</v>
      </c>
      <c r="BP31" s="6">
        <f t="shared" si="1"/>
        <v>0.53625</v>
      </c>
      <c r="BQ31" s="6">
        <f t="shared" si="1"/>
        <v>0.9075</v>
      </c>
      <c r="BR31" s="6">
        <f t="shared" si="1"/>
        <v>0.925</v>
      </c>
      <c r="BS31" s="6">
        <f t="shared" si="1"/>
        <v>0.92</v>
      </c>
      <c r="BT31" s="6">
        <f t="shared" si="1"/>
        <v>0.9375</v>
      </c>
      <c r="BU31" s="6">
        <f t="shared" si="1"/>
        <v>0.88</v>
      </c>
      <c r="BV31" s="6">
        <f t="shared" si="1"/>
        <v>0.8075</v>
      </c>
    </row>
    <row r="32" spans="1:74">
      <c r="A32" t="s">
        <v>4</v>
      </c>
      <c r="B32" s="1">
        <v>43859</v>
      </c>
      <c r="C32" s="2">
        <f t="shared" ref="C32:C38" si="2">((C7-$Z$19)/$Z$20)</f>
        <v>0.62875</v>
      </c>
      <c r="D32" s="2">
        <f t="shared" ref="D32:D38" si="3">((D7-$Z$19)/$Z$20)</f>
        <v>0.57125</v>
      </c>
      <c r="E32" s="2">
        <f t="shared" ref="E32:E38" si="4">((E7-$Z$19)/$Z$20)</f>
        <v>0.55</v>
      </c>
      <c r="F32" s="2">
        <f t="shared" ref="F32:F38" si="5">((F7-$Z$19)/$Z$20)</f>
        <v>0.53375</v>
      </c>
      <c r="G32" s="2">
        <f t="shared" ref="G32:G38" si="6">((G7-$Z$19)/$Z$20)</f>
        <v>0.52125</v>
      </c>
      <c r="H32" s="2">
        <f t="shared" ref="H32:H38" si="7">((H7-$Z$19)/$Z$20)</f>
        <v>0.59375</v>
      </c>
      <c r="I32" s="2">
        <f t="shared" ref="I32:I38" si="8">((I7-$Z$19)/$Z$20)</f>
        <v>0.60375</v>
      </c>
      <c r="J32" s="2">
        <f t="shared" ref="J32:J38" si="9">((J7-$Z$19)/$Z$20)</f>
        <v>0.50625</v>
      </c>
      <c r="K32" s="2">
        <f t="shared" ref="K32:K38" si="10">((K7-$Z$19)/$Z$20)</f>
        <v>0.58125</v>
      </c>
      <c r="L32" s="2">
        <f t="shared" ref="L32:L38" si="11">((L7-$Z$19)/$Z$20)</f>
        <v>0.6325</v>
      </c>
      <c r="M32" s="2">
        <f t="shared" ref="M32:M38" si="12">((M7-$Z$19)/$Z$20)</f>
        <v>0.6825</v>
      </c>
      <c r="N32" s="2">
        <f t="shared" ref="N32:N38" si="13">((N7-$Z$19)/$Z$20)</f>
        <v>0.695</v>
      </c>
      <c r="O32" s="2">
        <f t="shared" ref="O32:O38" si="14">((O7-$Z$19)/$Z$20)</f>
        <v>0.6825</v>
      </c>
      <c r="P32" s="2">
        <f t="shared" ref="P32:P38" si="15">((P7-$Z$19)/$Z$20)</f>
        <v>0.67875</v>
      </c>
      <c r="Q32" s="2">
        <f t="shared" ref="Q32:Q38" si="16">((Q7-$Z$19)/$Z$20)</f>
        <v>0.64125</v>
      </c>
      <c r="R32" s="2">
        <f t="shared" ref="R32:AW32" si="17">((R7-$Z$19)/$Z$20)</f>
        <v>0.69125</v>
      </c>
      <c r="S32" s="2">
        <f t="shared" si="17"/>
        <v>0.6825</v>
      </c>
      <c r="T32" s="2">
        <f t="shared" si="17"/>
        <v>0.6575</v>
      </c>
      <c r="U32" s="2">
        <f t="shared" si="17"/>
        <v>0.75625</v>
      </c>
      <c r="V32" s="2">
        <f t="shared" si="17"/>
        <v>0.83125</v>
      </c>
      <c r="W32" s="2">
        <f t="shared" si="17"/>
        <v>0.8875</v>
      </c>
      <c r="X32" s="2">
        <f t="shared" si="17"/>
        <v>0.86375</v>
      </c>
      <c r="Y32" s="2">
        <f t="shared" si="17"/>
        <v>0.84</v>
      </c>
      <c r="Z32" s="2">
        <f t="shared" si="17"/>
        <v>0.72625</v>
      </c>
      <c r="AA32" s="4">
        <f t="shared" si="17"/>
        <v>0.7425</v>
      </c>
      <c r="AB32" s="4">
        <f t="shared" si="17"/>
        <v>0.6825</v>
      </c>
      <c r="AC32" s="4">
        <f t="shared" si="17"/>
        <v>0.66</v>
      </c>
      <c r="AD32" s="4">
        <f t="shared" si="17"/>
        <v>0.635</v>
      </c>
      <c r="AE32" s="4">
        <f t="shared" si="17"/>
        <v>0.62125</v>
      </c>
      <c r="AF32" s="4">
        <f t="shared" si="17"/>
        <v>0.68625</v>
      </c>
      <c r="AG32" s="4">
        <f t="shared" si="17"/>
        <v>0.58125</v>
      </c>
      <c r="AH32" s="4">
        <f t="shared" si="17"/>
        <v>0.475</v>
      </c>
      <c r="AI32" s="4">
        <f t="shared" si="17"/>
        <v>0.465</v>
      </c>
      <c r="AJ32" s="4">
        <f t="shared" si="17"/>
        <v>0.44375</v>
      </c>
      <c r="AK32" s="4">
        <f t="shared" si="17"/>
        <v>0.4425</v>
      </c>
      <c r="AL32" s="4">
        <f t="shared" si="17"/>
        <v>0.46375</v>
      </c>
      <c r="AM32" s="4">
        <f t="shared" si="17"/>
        <v>0.5</v>
      </c>
      <c r="AN32" s="4">
        <f t="shared" si="17"/>
        <v>0.52875</v>
      </c>
      <c r="AO32" s="4">
        <f t="shared" si="17"/>
        <v>0.51875</v>
      </c>
      <c r="AP32" s="4">
        <f t="shared" si="17"/>
        <v>0.4375</v>
      </c>
      <c r="AQ32" s="4">
        <f t="shared" si="17"/>
        <v>0.36875</v>
      </c>
      <c r="AR32" s="4">
        <f t="shared" si="17"/>
        <v>0.75375</v>
      </c>
      <c r="AS32" s="4">
        <f t="shared" si="17"/>
        <v>0.775</v>
      </c>
      <c r="AT32" s="4">
        <f t="shared" si="17"/>
        <v>0.82625</v>
      </c>
      <c r="AU32" s="4">
        <f t="shared" si="17"/>
        <v>0.81375</v>
      </c>
      <c r="AV32" s="4">
        <f t="shared" si="17"/>
        <v>0.85375</v>
      </c>
      <c r="AW32" s="4">
        <f t="shared" si="17"/>
        <v>0.89375</v>
      </c>
      <c r="AX32" s="4">
        <f t="shared" ref="AX32:BV32" si="18">((AX7-$Z$19)/$Z$20)</f>
        <v>0.84625</v>
      </c>
      <c r="AY32" s="6">
        <f t="shared" si="18"/>
        <v>0.67875</v>
      </c>
      <c r="AZ32" s="6">
        <f t="shared" si="18"/>
        <v>0.65875</v>
      </c>
      <c r="BA32" s="6">
        <f t="shared" si="18"/>
        <v>0.62125</v>
      </c>
      <c r="BB32" s="6">
        <f t="shared" si="18"/>
        <v>0.59125</v>
      </c>
      <c r="BC32" s="6">
        <f t="shared" si="18"/>
        <v>0.585</v>
      </c>
      <c r="BD32" s="6">
        <f t="shared" si="18"/>
        <v>0.63</v>
      </c>
      <c r="BE32" s="6">
        <f t="shared" si="18"/>
        <v>0.55625</v>
      </c>
      <c r="BF32" s="6">
        <f t="shared" si="18"/>
        <v>0.56</v>
      </c>
      <c r="BG32" s="6">
        <f t="shared" si="18"/>
        <v>0.54</v>
      </c>
      <c r="BH32" s="6">
        <f t="shared" si="18"/>
        <v>0.4725</v>
      </c>
      <c r="BI32" s="6">
        <f t="shared" si="18"/>
        <v>0.51125</v>
      </c>
      <c r="BJ32" s="6">
        <f t="shared" si="18"/>
        <v>0.53</v>
      </c>
      <c r="BK32" s="6">
        <f t="shared" si="18"/>
        <v>0.4925</v>
      </c>
      <c r="BL32" s="6">
        <f t="shared" si="18"/>
        <v>0.51</v>
      </c>
      <c r="BM32" s="6">
        <f t="shared" si="18"/>
        <v>0.56</v>
      </c>
      <c r="BN32" s="6">
        <f t="shared" si="18"/>
        <v>0.54125</v>
      </c>
      <c r="BO32" s="6">
        <f t="shared" si="18"/>
        <v>0.5425</v>
      </c>
      <c r="BP32" s="6">
        <f t="shared" si="18"/>
        <v>0.59</v>
      </c>
      <c r="BQ32" s="6">
        <f t="shared" si="18"/>
        <v>0.84625</v>
      </c>
      <c r="BR32" s="6">
        <f t="shared" si="18"/>
        <v>0.92625</v>
      </c>
      <c r="BS32" s="6">
        <f t="shared" si="18"/>
        <v>0.92125</v>
      </c>
      <c r="BT32" s="6">
        <f t="shared" si="18"/>
        <v>0.8925</v>
      </c>
      <c r="BU32" s="6">
        <f t="shared" si="18"/>
        <v>0.74125</v>
      </c>
      <c r="BV32" s="6">
        <f t="shared" si="18"/>
        <v>0.65625</v>
      </c>
    </row>
    <row r="33" spans="1:74">
      <c r="A33" t="s">
        <v>5</v>
      </c>
      <c r="B33" t="s">
        <v>6</v>
      </c>
      <c r="C33" s="2">
        <f t="shared" si="2"/>
        <v>0</v>
      </c>
      <c r="D33" s="2">
        <f t="shared" si="3"/>
        <v>0</v>
      </c>
      <c r="E33" s="2">
        <f t="shared" si="4"/>
        <v>0</v>
      </c>
      <c r="F33" s="2">
        <f t="shared" si="5"/>
        <v>0</v>
      </c>
      <c r="G33" s="2">
        <f t="shared" si="6"/>
        <v>0</v>
      </c>
      <c r="H33" s="2">
        <f t="shared" si="7"/>
        <v>0</v>
      </c>
      <c r="I33" s="2">
        <f t="shared" si="8"/>
        <v>0</v>
      </c>
      <c r="J33" s="2">
        <f t="shared" si="9"/>
        <v>0</v>
      </c>
      <c r="K33" s="2">
        <f t="shared" si="10"/>
        <v>0</v>
      </c>
      <c r="L33" s="2">
        <f t="shared" si="11"/>
        <v>0</v>
      </c>
      <c r="M33" s="2">
        <f t="shared" si="12"/>
        <v>0</v>
      </c>
      <c r="N33" s="2">
        <f t="shared" si="13"/>
        <v>0</v>
      </c>
      <c r="O33" s="2">
        <f t="shared" si="14"/>
        <v>0</v>
      </c>
      <c r="P33" s="2">
        <f t="shared" si="15"/>
        <v>0</v>
      </c>
      <c r="Q33" s="2">
        <f t="shared" si="16"/>
        <v>0</v>
      </c>
      <c r="R33" s="2">
        <f t="shared" ref="R33:R38" si="19">((R8-$Z$19)/$Z$20)</f>
        <v>0</v>
      </c>
      <c r="S33" s="2">
        <f t="shared" ref="S33:S38" si="20">((S8-$Z$19)/$Z$20)</f>
        <v>0</v>
      </c>
      <c r="T33" s="2">
        <f t="shared" ref="T33:T38" si="21">((T8-$Z$19)/$Z$20)</f>
        <v>0</v>
      </c>
      <c r="U33" s="2">
        <f t="shared" ref="U33:U38" si="22">((U8-$Z$19)/$Z$20)</f>
        <v>0</v>
      </c>
      <c r="V33" s="2">
        <f t="shared" ref="V33:V38" si="23">((V8-$Z$19)/$Z$20)</f>
        <v>0</v>
      </c>
      <c r="W33" s="2">
        <f t="shared" ref="W33:W38" si="24">((W8-$Z$19)/$Z$20)</f>
        <v>0</v>
      </c>
      <c r="X33" s="2">
        <f t="shared" ref="X33:X38" si="25">((X8-$Z$19)/$Z$20)</f>
        <v>0</v>
      </c>
      <c r="Y33" s="2">
        <f t="shared" ref="Y33:Y38" si="26">((Y8-$Z$19)/$Z$20)</f>
        <v>0</v>
      </c>
      <c r="Z33" s="2">
        <f t="shared" ref="Z33:Z38" si="27">((Z8-$Z$19)/$Z$20)</f>
        <v>0</v>
      </c>
      <c r="AA33" s="4">
        <f t="shared" ref="AA33:AX33" si="28">((AA8-$Z$19)/$Z$20)</f>
        <v>0.01</v>
      </c>
      <c r="AB33" s="4">
        <f t="shared" si="28"/>
        <v>0.01</v>
      </c>
      <c r="AC33" s="4">
        <f t="shared" si="28"/>
        <v>0.01</v>
      </c>
      <c r="AD33" s="4">
        <f t="shared" si="28"/>
        <v>0.01</v>
      </c>
      <c r="AE33" s="4">
        <f t="shared" si="28"/>
        <v>0.01</v>
      </c>
      <c r="AF33" s="4">
        <f t="shared" si="28"/>
        <v>0.01</v>
      </c>
      <c r="AG33" s="4">
        <f t="shared" si="28"/>
        <v>0.01</v>
      </c>
      <c r="AH33" s="4">
        <f t="shared" si="28"/>
        <v>0.01</v>
      </c>
      <c r="AI33" s="4">
        <f t="shared" si="28"/>
        <v>0.01</v>
      </c>
      <c r="AJ33" s="4">
        <f t="shared" si="28"/>
        <v>0.01</v>
      </c>
      <c r="AK33" s="4">
        <f t="shared" si="28"/>
        <v>0.01</v>
      </c>
      <c r="AL33" s="4">
        <f t="shared" si="28"/>
        <v>0.01</v>
      </c>
      <c r="AM33" s="4">
        <f t="shared" si="28"/>
        <v>0.01</v>
      </c>
      <c r="AN33" s="4">
        <f t="shared" si="28"/>
        <v>0.01</v>
      </c>
      <c r="AO33" s="4">
        <f t="shared" si="28"/>
        <v>0.01</v>
      </c>
      <c r="AP33" s="4">
        <f t="shared" si="28"/>
        <v>0.01</v>
      </c>
      <c r="AQ33" s="4">
        <f t="shared" si="28"/>
        <v>0.01</v>
      </c>
      <c r="AR33" s="4">
        <f t="shared" si="28"/>
        <v>0.01</v>
      </c>
      <c r="AS33" s="4">
        <f t="shared" si="28"/>
        <v>0.01</v>
      </c>
      <c r="AT33" s="4">
        <f t="shared" si="28"/>
        <v>0.01</v>
      </c>
      <c r="AU33" s="4">
        <f t="shared" si="28"/>
        <v>0.01</v>
      </c>
      <c r="AV33" s="4">
        <f t="shared" si="28"/>
        <v>0.01</v>
      </c>
      <c r="AW33" s="4">
        <f t="shared" si="28"/>
        <v>0.01</v>
      </c>
      <c r="AX33" s="4">
        <f t="shared" si="28"/>
        <v>0.01</v>
      </c>
      <c r="AY33" s="6">
        <f t="shared" ref="AY33:AY38" si="29">((AY8-$Z$19)/$Z$20)</f>
        <v>0.01</v>
      </c>
      <c r="AZ33" s="6">
        <f t="shared" ref="AZ33:AZ38" si="30">((AZ8-$Z$19)/$Z$20)</f>
        <v>0.01</v>
      </c>
      <c r="BA33" s="6">
        <f t="shared" ref="BA33:BA38" si="31">((BA8-$Z$19)/$Z$20)</f>
        <v>0.01</v>
      </c>
      <c r="BB33" s="6">
        <f t="shared" ref="BB33:BB38" si="32">((BB8-$Z$19)/$Z$20)</f>
        <v>0.01</v>
      </c>
      <c r="BC33" s="6">
        <f t="shared" ref="BC33:BC38" si="33">((BC8-$Z$19)/$Z$20)</f>
        <v>0.01</v>
      </c>
      <c r="BD33" s="6">
        <f t="shared" ref="BD33:BD38" si="34">((BD8-$Z$19)/$Z$20)</f>
        <v>0.01</v>
      </c>
      <c r="BE33" s="6">
        <f t="shared" ref="BE33:BE38" si="35">((BE8-$Z$19)/$Z$20)</f>
        <v>0.01</v>
      </c>
      <c r="BF33" s="6">
        <f t="shared" ref="BF33:BF38" si="36">((BF8-$Z$19)/$Z$20)</f>
        <v>0.01</v>
      </c>
      <c r="BG33" s="6">
        <f t="shared" ref="BG33:BG38" si="37">((BG8-$Z$19)/$Z$20)</f>
        <v>0.01</v>
      </c>
      <c r="BH33" s="6">
        <f t="shared" ref="BH33:BH38" si="38">((BH8-$Z$19)/$Z$20)</f>
        <v>0.01</v>
      </c>
      <c r="BI33" s="6">
        <f t="shared" ref="BI33:BI38" si="39">((BI8-$Z$19)/$Z$20)</f>
        <v>0.01</v>
      </c>
      <c r="BJ33" s="6">
        <f t="shared" ref="BJ33:BJ38" si="40">((BJ8-$Z$19)/$Z$20)</f>
        <v>0.01</v>
      </c>
      <c r="BK33" s="6">
        <f t="shared" ref="BK33:BK38" si="41">((BK8-$Z$19)/$Z$20)</f>
        <v>0.01</v>
      </c>
      <c r="BL33" s="6">
        <f t="shared" ref="BL33:BL38" si="42">((BL8-$Z$19)/$Z$20)</f>
        <v>0.01</v>
      </c>
      <c r="BM33" s="6">
        <f t="shared" ref="BM33:BV33" si="43">((BM8-$Z$19)/$Z$20)</f>
        <v>0.01</v>
      </c>
      <c r="BN33" s="6">
        <f t="shared" si="43"/>
        <v>0.01</v>
      </c>
      <c r="BO33" s="6">
        <f t="shared" si="43"/>
        <v>0.01</v>
      </c>
      <c r="BP33" s="6">
        <f t="shared" si="43"/>
        <v>0.01</v>
      </c>
      <c r="BQ33" s="6">
        <f t="shared" si="43"/>
        <v>0.01</v>
      </c>
      <c r="BR33" s="6">
        <f t="shared" si="43"/>
        <v>0.01</v>
      </c>
      <c r="BS33" s="6">
        <f t="shared" si="43"/>
        <v>0.01</v>
      </c>
      <c r="BT33" s="6">
        <f t="shared" si="43"/>
        <v>0.01</v>
      </c>
      <c r="BU33" s="6">
        <f t="shared" si="43"/>
        <v>0.01</v>
      </c>
      <c r="BV33" s="6">
        <f t="shared" si="43"/>
        <v>0.01</v>
      </c>
    </row>
    <row r="34" spans="2:74">
      <c r="B34" t="s">
        <v>7</v>
      </c>
      <c r="C34" s="2">
        <f t="shared" si="2"/>
        <v>0.115</v>
      </c>
      <c r="D34" s="2">
        <f t="shared" si="3"/>
        <v>0.115</v>
      </c>
      <c r="E34" s="2">
        <f t="shared" si="4"/>
        <v>0.115</v>
      </c>
      <c r="F34" s="2">
        <f t="shared" si="5"/>
        <v>0.115</v>
      </c>
      <c r="G34" s="2">
        <f t="shared" si="6"/>
        <v>0.115</v>
      </c>
      <c r="H34" s="2">
        <f t="shared" si="7"/>
        <v>0.115</v>
      </c>
      <c r="I34" s="2">
        <f t="shared" si="8"/>
        <v>0.115</v>
      </c>
      <c r="J34" s="2">
        <f t="shared" si="9"/>
        <v>0.115</v>
      </c>
      <c r="K34" s="2">
        <f t="shared" si="10"/>
        <v>0.115</v>
      </c>
      <c r="L34" s="2">
        <f t="shared" si="11"/>
        <v>0.115</v>
      </c>
      <c r="M34" s="2">
        <f t="shared" si="12"/>
        <v>0.115</v>
      </c>
      <c r="N34" s="2">
        <f t="shared" si="13"/>
        <v>0.115</v>
      </c>
      <c r="O34" s="2">
        <f t="shared" si="14"/>
        <v>0.115</v>
      </c>
      <c r="P34" s="2">
        <f t="shared" si="15"/>
        <v>0.115</v>
      </c>
      <c r="Q34" s="2">
        <f t="shared" si="16"/>
        <v>0.115</v>
      </c>
      <c r="R34" s="2">
        <f t="shared" si="19"/>
        <v>0.115</v>
      </c>
      <c r="S34" s="2">
        <f t="shared" si="20"/>
        <v>0.115</v>
      </c>
      <c r="T34" s="2">
        <f t="shared" si="21"/>
        <v>0.115</v>
      </c>
      <c r="U34" s="2">
        <f t="shared" si="22"/>
        <v>0.115</v>
      </c>
      <c r="V34" s="2">
        <f t="shared" si="23"/>
        <v>0.115</v>
      </c>
      <c r="W34" s="2">
        <f t="shared" si="24"/>
        <v>0.115</v>
      </c>
      <c r="X34" s="2">
        <f t="shared" si="25"/>
        <v>0.115</v>
      </c>
      <c r="Y34" s="2">
        <f t="shared" si="26"/>
        <v>0.115</v>
      </c>
      <c r="Z34" s="2">
        <f t="shared" si="27"/>
        <v>0.115</v>
      </c>
      <c r="AA34" s="4">
        <f>((AA9-$Z$19)/$Z$20)</f>
        <v>0.125</v>
      </c>
      <c r="AB34" s="4">
        <f>((AB9-$Z$19)/$Z$20)</f>
        <v>0.125</v>
      </c>
      <c r="AC34" s="4">
        <f>((AC9-$Z$19)/$Z$20)</f>
        <v>0.125</v>
      </c>
      <c r="AD34" s="4">
        <f>((AD9-$Z$19)/$Z$20)</f>
        <v>0.125</v>
      </c>
      <c r="AE34" s="4">
        <f t="shared" ref="AE34:AX34" si="44">((AE9-$Z$19)/$Z$20)</f>
        <v>0.125</v>
      </c>
      <c r="AF34" s="4">
        <f t="shared" si="44"/>
        <v>0.125</v>
      </c>
      <c r="AG34" s="4">
        <f t="shared" si="44"/>
        <v>0.125</v>
      </c>
      <c r="AH34" s="4">
        <f t="shared" si="44"/>
        <v>0.125</v>
      </c>
      <c r="AI34" s="4">
        <f t="shared" si="44"/>
        <v>0.125</v>
      </c>
      <c r="AJ34" s="4">
        <f t="shared" si="44"/>
        <v>0.125</v>
      </c>
      <c r="AK34" s="4">
        <f t="shared" si="44"/>
        <v>0.125</v>
      </c>
      <c r="AL34" s="4">
        <f t="shared" si="44"/>
        <v>0.125</v>
      </c>
      <c r="AM34" s="4">
        <f t="shared" si="44"/>
        <v>0.125</v>
      </c>
      <c r="AN34" s="4">
        <f t="shared" si="44"/>
        <v>0.125</v>
      </c>
      <c r="AO34" s="4">
        <f t="shared" si="44"/>
        <v>0.125</v>
      </c>
      <c r="AP34" s="4">
        <f t="shared" si="44"/>
        <v>0.125</v>
      </c>
      <c r="AQ34" s="4">
        <f t="shared" si="44"/>
        <v>0.125</v>
      </c>
      <c r="AR34" s="4">
        <f t="shared" si="44"/>
        <v>0.125</v>
      </c>
      <c r="AS34" s="4">
        <f t="shared" si="44"/>
        <v>0.125</v>
      </c>
      <c r="AT34" s="4">
        <f t="shared" si="44"/>
        <v>0.125</v>
      </c>
      <c r="AU34" s="4">
        <f t="shared" si="44"/>
        <v>0.125</v>
      </c>
      <c r="AV34" s="4">
        <f t="shared" si="44"/>
        <v>0.125</v>
      </c>
      <c r="AW34" s="4">
        <f t="shared" si="44"/>
        <v>0.125</v>
      </c>
      <c r="AX34" s="4">
        <f t="shared" si="44"/>
        <v>0.125</v>
      </c>
      <c r="AY34" s="6">
        <f t="shared" si="29"/>
        <v>0.1225</v>
      </c>
      <c r="AZ34" s="6">
        <f t="shared" si="30"/>
        <v>0.1225</v>
      </c>
      <c r="BA34" s="6">
        <f t="shared" si="31"/>
        <v>0.1225</v>
      </c>
      <c r="BB34" s="6">
        <f t="shared" si="32"/>
        <v>0.1225</v>
      </c>
      <c r="BC34" s="6">
        <f t="shared" si="33"/>
        <v>0.1225</v>
      </c>
      <c r="BD34" s="6">
        <f t="shared" si="34"/>
        <v>0.1225</v>
      </c>
      <c r="BE34" s="6">
        <f t="shared" si="35"/>
        <v>0.1225</v>
      </c>
      <c r="BF34" s="6">
        <f t="shared" si="36"/>
        <v>0.1225</v>
      </c>
      <c r="BG34" s="6">
        <f t="shared" si="37"/>
        <v>0.1225</v>
      </c>
      <c r="BH34" s="6">
        <f t="shared" si="38"/>
        <v>0.1225</v>
      </c>
      <c r="BI34" s="6">
        <f t="shared" si="39"/>
        <v>0.1225</v>
      </c>
      <c r="BJ34" s="6">
        <f t="shared" si="40"/>
        <v>0.1225</v>
      </c>
      <c r="BK34" s="6">
        <f t="shared" si="41"/>
        <v>0.1225</v>
      </c>
      <c r="BL34" s="6">
        <f t="shared" si="42"/>
        <v>0.1225</v>
      </c>
      <c r="BM34" s="6">
        <f t="shared" ref="BM34:BV34" si="45">((BM9-$Z$19)/$Z$20)</f>
        <v>0.1225</v>
      </c>
      <c r="BN34" s="6">
        <f t="shared" si="45"/>
        <v>0.1225</v>
      </c>
      <c r="BO34" s="6">
        <f t="shared" si="45"/>
        <v>0.1225</v>
      </c>
      <c r="BP34" s="6">
        <f t="shared" si="45"/>
        <v>0.1225</v>
      </c>
      <c r="BQ34" s="6">
        <f t="shared" si="45"/>
        <v>0.1225</v>
      </c>
      <c r="BR34" s="6">
        <f t="shared" si="45"/>
        <v>0.1225</v>
      </c>
      <c r="BS34" s="6">
        <f t="shared" si="45"/>
        <v>0.1225</v>
      </c>
      <c r="BT34" s="6">
        <f t="shared" si="45"/>
        <v>0.1225</v>
      </c>
      <c r="BU34" s="6">
        <f t="shared" si="45"/>
        <v>0.1225</v>
      </c>
      <c r="BV34" s="6">
        <f t="shared" si="45"/>
        <v>0.1225</v>
      </c>
    </row>
    <row r="35" spans="2:74">
      <c r="B35" t="s">
        <v>8</v>
      </c>
      <c r="C35" s="2">
        <f t="shared" si="2"/>
        <v>0.03875</v>
      </c>
      <c r="D35" s="2">
        <f t="shared" si="3"/>
        <v>0.03875</v>
      </c>
      <c r="E35" s="2">
        <f t="shared" si="4"/>
        <v>0.03875</v>
      </c>
      <c r="F35" s="2">
        <f t="shared" si="5"/>
        <v>0.03875</v>
      </c>
      <c r="G35" s="2">
        <f t="shared" si="6"/>
        <v>0.03875</v>
      </c>
      <c r="H35" s="2">
        <f t="shared" si="7"/>
        <v>0.03875</v>
      </c>
      <c r="I35" s="2">
        <f t="shared" si="8"/>
        <v>0.03875</v>
      </c>
      <c r="J35" s="2">
        <f t="shared" si="9"/>
        <v>0.03875</v>
      </c>
      <c r="K35" s="2">
        <f t="shared" si="10"/>
        <v>0.03875</v>
      </c>
      <c r="L35" s="2">
        <f t="shared" si="11"/>
        <v>0.03875</v>
      </c>
      <c r="M35" s="2">
        <f t="shared" si="12"/>
        <v>0.03875</v>
      </c>
      <c r="N35" s="2">
        <f t="shared" si="13"/>
        <v>0.03875</v>
      </c>
      <c r="O35" s="2">
        <f t="shared" si="14"/>
        <v>0.03875</v>
      </c>
      <c r="P35" s="2">
        <f t="shared" si="15"/>
        <v>0.03875</v>
      </c>
      <c r="Q35" s="2">
        <f t="shared" si="16"/>
        <v>0.03875</v>
      </c>
      <c r="R35" s="2">
        <f t="shared" si="19"/>
        <v>0.03875</v>
      </c>
      <c r="S35" s="2">
        <f t="shared" si="20"/>
        <v>0.03875</v>
      </c>
      <c r="T35" s="2">
        <f t="shared" si="21"/>
        <v>0.03875</v>
      </c>
      <c r="U35" s="2">
        <f t="shared" si="22"/>
        <v>0.03875</v>
      </c>
      <c r="V35" s="2">
        <f t="shared" si="23"/>
        <v>0.03875</v>
      </c>
      <c r="W35" s="2">
        <f t="shared" si="24"/>
        <v>0.03875</v>
      </c>
      <c r="X35" s="2">
        <f t="shared" si="25"/>
        <v>0.03875</v>
      </c>
      <c r="Y35" s="2">
        <f t="shared" si="26"/>
        <v>0.03875</v>
      </c>
      <c r="Z35" s="2">
        <f t="shared" si="27"/>
        <v>0.03875</v>
      </c>
      <c r="AA35" s="4">
        <f>((AA10-$Z$19)/$Z$20)</f>
        <v>0.035</v>
      </c>
      <c r="AB35" s="4">
        <f>((AB10-$Z$19)/$Z$20)</f>
        <v>0.035</v>
      </c>
      <c r="AC35" s="4">
        <f>((AC10-$Z$19)/$Z$20)</f>
        <v>0.035</v>
      </c>
      <c r="AD35" s="4">
        <f>((AD10-$Z$19)/$Z$20)</f>
        <v>0.035</v>
      </c>
      <c r="AE35" s="4">
        <f t="shared" ref="AE35:AX35" si="46">((AE10-$Z$19)/$Z$20)</f>
        <v>0.035</v>
      </c>
      <c r="AF35" s="4">
        <f t="shared" si="46"/>
        <v>0.035</v>
      </c>
      <c r="AG35" s="4">
        <f t="shared" si="46"/>
        <v>0.035</v>
      </c>
      <c r="AH35" s="4">
        <f t="shared" si="46"/>
        <v>0.035</v>
      </c>
      <c r="AI35" s="4">
        <f t="shared" si="46"/>
        <v>0.035</v>
      </c>
      <c r="AJ35" s="4">
        <f t="shared" si="46"/>
        <v>0.035</v>
      </c>
      <c r="AK35" s="4">
        <f t="shared" si="46"/>
        <v>0.035</v>
      </c>
      <c r="AL35" s="4">
        <f t="shared" si="46"/>
        <v>0.035</v>
      </c>
      <c r="AM35" s="4">
        <f t="shared" si="46"/>
        <v>0.035</v>
      </c>
      <c r="AN35" s="4">
        <f t="shared" si="46"/>
        <v>0.035</v>
      </c>
      <c r="AO35" s="4">
        <f t="shared" si="46"/>
        <v>0.035</v>
      </c>
      <c r="AP35" s="4">
        <f t="shared" si="46"/>
        <v>0.035</v>
      </c>
      <c r="AQ35" s="4">
        <f t="shared" si="46"/>
        <v>0.035</v>
      </c>
      <c r="AR35" s="4">
        <f t="shared" si="46"/>
        <v>0.035</v>
      </c>
      <c r="AS35" s="4">
        <f t="shared" si="46"/>
        <v>0.035</v>
      </c>
      <c r="AT35" s="4">
        <f t="shared" si="46"/>
        <v>0.035</v>
      </c>
      <c r="AU35" s="4">
        <f t="shared" si="46"/>
        <v>0.035</v>
      </c>
      <c r="AV35" s="4">
        <f t="shared" si="46"/>
        <v>0.035</v>
      </c>
      <c r="AW35" s="4">
        <f t="shared" si="46"/>
        <v>0.035</v>
      </c>
      <c r="AX35" s="4">
        <f t="shared" si="46"/>
        <v>0.035</v>
      </c>
      <c r="AY35" s="6">
        <f t="shared" si="29"/>
        <v>0.0375</v>
      </c>
      <c r="AZ35" s="6">
        <f t="shared" si="30"/>
        <v>0.0375</v>
      </c>
      <c r="BA35" s="6">
        <f t="shared" si="31"/>
        <v>0.0375</v>
      </c>
      <c r="BB35" s="6">
        <f t="shared" si="32"/>
        <v>0.0375</v>
      </c>
      <c r="BC35" s="6">
        <f t="shared" si="33"/>
        <v>0.0375</v>
      </c>
      <c r="BD35" s="6">
        <f t="shared" si="34"/>
        <v>0.0375</v>
      </c>
      <c r="BE35" s="6">
        <f t="shared" si="35"/>
        <v>0.0375</v>
      </c>
      <c r="BF35" s="6">
        <f t="shared" si="36"/>
        <v>0.0375</v>
      </c>
      <c r="BG35" s="6">
        <f t="shared" si="37"/>
        <v>0.0375</v>
      </c>
      <c r="BH35" s="6">
        <f t="shared" si="38"/>
        <v>0.0375</v>
      </c>
      <c r="BI35" s="6">
        <f t="shared" si="39"/>
        <v>0.0375</v>
      </c>
      <c r="BJ35" s="6">
        <f t="shared" si="40"/>
        <v>0.0375</v>
      </c>
      <c r="BK35" s="6">
        <f t="shared" si="41"/>
        <v>0.0375</v>
      </c>
      <c r="BL35" s="6">
        <f t="shared" si="42"/>
        <v>0.0375</v>
      </c>
      <c r="BM35" s="6">
        <f t="shared" ref="BM35:BV35" si="47">((BM10-$Z$19)/$Z$20)</f>
        <v>0.0375</v>
      </c>
      <c r="BN35" s="6">
        <f t="shared" si="47"/>
        <v>0.0375</v>
      </c>
      <c r="BO35" s="6">
        <f t="shared" si="47"/>
        <v>0.0375</v>
      </c>
      <c r="BP35" s="6">
        <f t="shared" si="47"/>
        <v>0.0375</v>
      </c>
      <c r="BQ35" s="6">
        <f t="shared" si="47"/>
        <v>0.0375</v>
      </c>
      <c r="BR35" s="6">
        <f t="shared" si="47"/>
        <v>0.0375</v>
      </c>
      <c r="BS35" s="6">
        <f t="shared" si="47"/>
        <v>0.0375</v>
      </c>
      <c r="BT35" s="6">
        <f t="shared" si="47"/>
        <v>0.0375</v>
      </c>
      <c r="BU35" s="6">
        <f t="shared" si="47"/>
        <v>0.0375</v>
      </c>
      <c r="BV35" s="6">
        <f t="shared" si="47"/>
        <v>0.0375</v>
      </c>
    </row>
    <row r="36" spans="1:74">
      <c r="A36" t="s">
        <v>9</v>
      </c>
      <c r="B36" t="s">
        <v>6</v>
      </c>
      <c r="C36" s="2">
        <f t="shared" si="2"/>
        <v>0.00750000000000002</v>
      </c>
      <c r="D36" s="2">
        <f t="shared" si="3"/>
        <v>0.00750000000000002</v>
      </c>
      <c r="E36" s="2">
        <f t="shared" si="4"/>
        <v>0.00750000000000002</v>
      </c>
      <c r="F36" s="2">
        <f t="shared" si="5"/>
        <v>0.00750000000000002</v>
      </c>
      <c r="G36" s="2">
        <f t="shared" si="6"/>
        <v>0.00750000000000002</v>
      </c>
      <c r="H36" s="2">
        <f t="shared" si="7"/>
        <v>0.00750000000000002</v>
      </c>
      <c r="I36" s="2">
        <f t="shared" si="8"/>
        <v>0.00750000000000002</v>
      </c>
      <c r="J36" s="2">
        <f t="shared" si="9"/>
        <v>0.00750000000000002</v>
      </c>
      <c r="K36" s="2">
        <f t="shared" si="10"/>
        <v>0.00750000000000002</v>
      </c>
      <c r="L36" s="2">
        <f t="shared" si="11"/>
        <v>0.00750000000000002</v>
      </c>
      <c r="M36" s="2">
        <f t="shared" si="12"/>
        <v>0.00750000000000002</v>
      </c>
      <c r="N36" s="2">
        <f t="shared" si="13"/>
        <v>0.00750000000000002</v>
      </c>
      <c r="O36" s="2">
        <f t="shared" si="14"/>
        <v>0.00750000000000002</v>
      </c>
      <c r="P36" s="2">
        <f t="shared" si="15"/>
        <v>0.00750000000000002</v>
      </c>
      <c r="Q36" s="2">
        <f t="shared" si="16"/>
        <v>0.00750000000000002</v>
      </c>
      <c r="R36" s="2">
        <f t="shared" si="19"/>
        <v>0.00750000000000002</v>
      </c>
      <c r="S36" s="2">
        <f t="shared" si="20"/>
        <v>0.00750000000000002</v>
      </c>
      <c r="T36" s="2">
        <f t="shared" si="21"/>
        <v>0.00750000000000002</v>
      </c>
      <c r="U36" s="2">
        <f t="shared" si="22"/>
        <v>0.00750000000000002</v>
      </c>
      <c r="V36" s="2">
        <f t="shared" si="23"/>
        <v>0.00750000000000002</v>
      </c>
      <c r="W36" s="2">
        <f t="shared" si="24"/>
        <v>0.00750000000000002</v>
      </c>
      <c r="X36" s="2">
        <f t="shared" si="25"/>
        <v>0.00750000000000002</v>
      </c>
      <c r="Y36" s="2">
        <f t="shared" si="26"/>
        <v>0.00750000000000002</v>
      </c>
      <c r="Z36" s="2">
        <f t="shared" si="27"/>
        <v>0.00750000000000002</v>
      </c>
      <c r="AA36" s="4">
        <f>((AA11-$Z$19)/$Z$20)</f>
        <v>0.00750000000000002</v>
      </c>
      <c r="AB36" s="4">
        <f>((AB11-$Z$19)/$Z$20)</f>
        <v>0.00750000000000002</v>
      </c>
      <c r="AC36" s="4">
        <f>((AC11-$Z$19)/$Z$20)</f>
        <v>0.00750000000000002</v>
      </c>
      <c r="AD36" s="4">
        <f>((AD11-$Z$19)/$Z$20)</f>
        <v>0.00750000000000002</v>
      </c>
      <c r="AE36" s="4">
        <f t="shared" ref="AE36:AX36" si="48">((AE11-$Z$19)/$Z$20)</f>
        <v>0.00750000000000002</v>
      </c>
      <c r="AF36" s="4">
        <f t="shared" si="48"/>
        <v>0.00750000000000002</v>
      </c>
      <c r="AG36" s="4">
        <f t="shared" si="48"/>
        <v>0.00750000000000002</v>
      </c>
      <c r="AH36" s="4">
        <f t="shared" si="48"/>
        <v>0.00750000000000002</v>
      </c>
      <c r="AI36" s="4">
        <f t="shared" si="48"/>
        <v>0.00750000000000002</v>
      </c>
      <c r="AJ36" s="4">
        <f t="shared" si="48"/>
        <v>0.00750000000000002</v>
      </c>
      <c r="AK36" s="4">
        <f t="shared" si="48"/>
        <v>0.00750000000000002</v>
      </c>
      <c r="AL36" s="4">
        <f t="shared" si="48"/>
        <v>0.00750000000000002</v>
      </c>
      <c r="AM36" s="4">
        <f t="shared" si="48"/>
        <v>0.00750000000000002</v>
      </c>
      <c r="AN36" s="4">
        <f t="shared" si="48"/>
        <v>0.00750000000000002</v>
      </c>
      <c r="AO36" s="4">
        <f t="shared" si="48"/>
        <v>0.00750000000000002</v>
      </c>
      <c r="AP36" s="4">
        <f t="shared" si="48"/>
        <v>0.00750000000000002</v>
      </c>
      <c r="AQ36" s="4">
        <f t="shared" si="48"/>
        <v>0.00750000000000002</v>
      </c>
      <c r="AR36" s="4">
        <f t="shared" si="48"/>
        <v>0.00750000000000002</v>
      </c>
      <c r="AS36" s="4">
        <f t="shared" si="48"/>
        <v>0.00750000000000002</v>
      </c>
      <c r="AT36" s="4">
        <f t="shared" si="48"/>
        <v>0.00750000000000002</v>
      </c>
      <c r="AU36" s="4">
        <f t="shared" si="48"/>
        <v>0.00750000000000002</v>
      </c>
      <c r="AV36" s="4">
        <f t="shared" si="48"/>
        <v>0.00750000000000002</v>
      </c>
      <c r="AW36" s="4">
        <f t="shared" si="48"/>
        <v>0.00750000000000002</v>
      </c>
      <c r="AX36" s="4">
        <f t="shared" si="48"/>
        <v>0.00750000000000002</v>
      </c>
      <c r="AY36" s="6">
        <f t="shared" si="29"/>
        <v>0.0125</v>
      </c>
      <c r="AZ36" s="6">
        <f t="shared" si="30"/>
        <v>0.0125</v>
      </c>
      <c r="BA36" s="6">
        <f t="shared" si="31"/>
        <v>0.0125</v>
      </c>
      <c r="BB36" s="6">
        <f t="shared" si="32"/>
        <v>0.0125</v>
      </c>
      <c r="BC36" s="6">
        <f t="shared" si="33"/>
        <v>0.0125</v>
      </c>
      <c r="BD36" s="6">
        <f t="shared" si="34"/>
        <v>0.0125</v>
      </c>
      <c r="BE36" s="6">
        <f t="shared" si="35"/>
        <v>0.0125</v>
      </c>
      <c r="BF36" s="6">
        <f t="shared" si="36"/>
        <v>0.0125</v>
      </c>
      <c r="BG36" s="6">
        <f t="shared" si="37"/>
        <v>0.0125</v>
      </c>
      <c r="BH36" s="6">
        <f t="shared" si="38"/>
        <v>0.0125</v>
      </c>
      <c r="BI36" s="6">
        <f t="shared" si="39"/>
        <v>0.0125</v>
      </c>
      <c r="BJ36" s="6">
        <f t="shared" si="40"/>
        <v>0.0125</v>
      </c>
      <c r="BK36" s="6">
        <f t="shared" si="41"/>
        <v>0.0125</v>
      </c>
      <c r="BL36" s="6">
        <f t="shared" si="42"/>
        <v>0.0125</v>
      </c>
      <c r="BM36" s="6">
        <f t="shared" ref="BM36:BV36" si="49">((BM11-$Z$19)/$Z$20)</f>
        <v>0.0125</v>
      </c>
      <c r="BN36" s="6">
        <f t="shared" si="49"/>
        <v>0.0125</v>
      </c>
      <c r="BO36" s="6">
        <f t="shared" si="49"/>
        <v>0.0125</v>
      </c>
      <c r="BP36" s="6">
        <f t="shared" si="49"/>
        <v>0.0125</v>
      </c>
      <c r="BQ36" s="6">
        <f t="shared" si="49"/>
        <v>0.0125</v>
      </c>
      <c r="BR36" s="6">
        <f t="shared" si="49"/>
        <v>0.0125</v>
      </c>
      <c r="BS36" s="6">
        <f t="shared" si="49"/>
        <v>0.0125</v>
      </c>
      <c r="BT36" s="6">
        <f t="shared" si="49"/>
        <v>0.0125</v>
      </c>
      <c r="BU36" s="6">
        <f t="shared" si="49"/>
        <v>0.0125</v>
      </c>
      <c r="BV36" s="6">
        <f t="shared" si="49"/>
        <v>0.0125</v>
      </c>
    </row>
    <row r="37" spans="2:74">
      <c r="B37" t="s">
        <v>7</v>
      </c>
      <c r="C37" s="2">
        <f t="shared" si="2"/>
        <v>0.0925</v>
      </c>
      <c r="D37" s="2">
        <f t="shared" si="3"/>
        <v>0.0925</v>
      </c>
      <c r="E37" s="2">
        <f t="shared" si="4"/>
        <v>0.0925</v>
      </c>
      <c r="F37" s="2">
        <f t="shared" si="5"/>
        <v>0.0925</v>
      </c>
      <c r="G37" s="2">
        <f t="shared" si="6"/>
        <v>0.0925</v>
      </c>
      <c r="H37" s="2">
        <f t="shared" si="7"/>
        <v>0.0925</v>
      </c>
      <c r="I37" s="2">
        <f t="shared" si="8"/>
        <v>0.0925</v>
      </c>
      <c r="J37" s="2">
        <f t="shared" si="9"/>
        <v>0.0925</v>
      </c>
      <c r="K37" s="2">
        <f t="shared" si="10"/>
        <v>0.0925</v>
      </c>
      <c r="L37" s="2">
        <f t="shared" si="11"/>
        <v>0.0925</v>
      </c>
      <c r="M37" s="2">
        <f t="shared" si="12"/>
        <v>0.0925</v>
      </c>
      <c r="N37" s="2">
        <f t="shared" si="13"/>
        <v>0.0925</v>
      </c>
      <c r="O37" s="2">
        <f t="shared" si="14"/>
        <v>0.0925</v>
      </c>
      <c r="P37" s="2">
        <f t="shared" si="15"/>
        <v>0.0925</v>
      </c>
      <c r="Q37" s="2">
        <f t="shared" si="16"/>
        <v>0.0925</v>
      </c>
      <c r="R37" s="2">
        <f t="shared" si="19"/>
        <v>0.0925</v>
      </c>
      <c r="S37" s="2">
        <f t="shared" si="20"/>
        <v>0.0925</v>
      </c>
      <c r="T37" s="2">
        <f t="shared" si="21"/>
        <v>0.0925</v>
      </c>
      <c r="U37" s="2">
        <f t="shared" si="22"/>
        <v>0.0925</v>
      </c>
      <c r="V37" s="2">
        <f t="shared" si="23"/>
        <v>0.0925</v>
      </c>
      <c r="W37" s="2">
        <f t="shared" si="24"/>
        <v>0.0925</v>
      </c>
      <c r="X37" s="2">
        <f t="shared" si="25"/>
        <v>0.0925</v>
      </c>
      <c r="Y37" s="2">
        <f t="shared" si="26"/>
        <v>0.0925</v>
      </c>
      <c r="Z37" s="2">
        <f t="shared" si="27"/>
        <v>0.0925</v>
      </c>
      <c r="AA37" s="4">
        <f>((AA12-$Z$19)/$Z$20)</f>
        <v>0.1525</v>
      </c>
      <c r="AB37" s="4">
        <f>((AB12-$Z$19)/$Z$20)</f>
        <v>0.1525</v>
      </c>
      <c r="AC37" s="4">
        <f>((AC12-$Z$19)/$Z$20)</f>
        <v>0.1525</v>
      </c>
      <c r="AD37" s="4">
        <f>((AD12-$Z$19)/$Z$20)</f>
        <v>0.1525</v>
      </c>
      <c r="AE37" s="4">
        <f t="shared" ref="AE37:AX37" si="50">((AE12-$Z$19)/$Z$20)</f>
        <v>0.1525</v>
      </c>
      <c r="AF37" s="4">
        <f t="shared" si="50"/>
        <v>0.1525</v>
      </c>
      <c r="AG37" s="4">
        <f t="shared" si="50"/>
        <v>0.1525</v>
      </c>
      <c r="AH37" s="4">
        <f t="shared" si="50"/>
        <v>0.1525</v>
      </c>
      <c r="AI37" s="4">
        <f t="shared" si="50"/>
        <v>0.1525</v>
      </c>
      <c r="AJ37" s="4">
        <f t="shared" si="50"/>
        <v>0.1525</v>
      </c>
      <c r="AK37" s="4">
        <f t="shared" si="50"/>
        <v>0.1525</v>
      </c>
      <c r="AL37" s="4">
        <f t="shared" si="50"/>
        <v>0.1525</v>
      </c>
      <c r="AM37" s="4">
        <f t="shared" si="50"/>
        <v>0.1525</v>
      </c>
      <c r="AN37" s="4">
        <f t="shared" si="50"/>
        <v>0.1525</v>
      </c>
      <c r="AO37" s="4">
        <f t="shared" si="50"/>
        <v>0.1525</v>
      </c>
      <c r="AP37" s="4">
        <f t="shared" si="50"/>
        <v>0.1525</v>
      </c>
      <c r="AQ37" s="4">
        <f t="shared" si="50"/>
        <v>0.1525</v>
      </c>
      <c r="AR37" s="4">
        <f t="shared" si="50"/>
        <v>0.1525</v>
      </c>
      <c r="AS37" s="4">
        <f t="shared" si="50"/>
        <v>0.1525</v>
      </c>
      <c r="AT37" s="4">
        <f t="shared" si="50"/>
        <v>0.1525</v>
      </c>
      <c r="AU37" s="4">
        <f t="shared" si="50"/>
        <v>0.1525</v>
      </c>
      <c r="AV37" s="4">
        <f t="shared" si="50"/>
        <v>0.1525</v>
      </c>
      <c r="AW37" s="4">
        <f t="shared" si="50"/>
        <v>0.1525</v>
      </c>
      <c r="AX37" s="4">
        <f t="shared" si="50"/>
        <v>0.1525</v>
      </c>
      <c r="AY37" s="6">
        <f t="shared" si="29"/>
        <v>0.11</v>
      </c>
      <c r="AZ37" s="6">
        <f t="shared" si="30"/>
        <v>0.11</v>
      </c>
      <c r="BA37" s="6">
        <f t="shared" si="31"/>
        <v>0.11</v>
      </c>
      <c r="BB37" s="6">
        <f t="shared" si="32"/>
        <v>0.11</v>
      </c>
      <c r="BC37" s="6">
        <f t="shared" si="33"/>
        <v>0.11</v>
      </c>
      <c r="BD37" s="6">
        <f t="shared" si="34"/>
        <v>0.11</v>
      </c>
      <c r="BE37" s="6">
        <f t="shared" si="35"/>
        <v>0.11</v>
      </c>
      <c r="BF37" s="6">
        <f t="shared" si="36"/>
        <v>0.11</v>
      </c>
      <c r="BG37" s="6">
        <f t="shared" si="37"/>
        <v>0.11</v>
      </c>
      <c r="BH37" s="6">
        <f t="shared" si="38"/>
        <v>0.11</v>
      </c>
      <c r="BI37" s="6">
        <f t="shared" si="39"/>
        <v>0.11</v>
      </c>
      <c r="BJ37" s="6">
        <f t="shared" si="40"/>
        <v>0.11</v>
      </c>
      <c r="BK37" s="6">
        <f t="shared" si="41"/>
        <v>0.11</v>
      </c>
      <c r="BL37" s="6">
        <f t="shared" si="42"/>
        <v>0.11</v>
      </c>
      <c r="BM37" s="6">
        <f t="shared" ref="BM37:BV37" si="51">((BM12-$Z$19)/$Z$20)</f>
        <v>0.11</v>
      </c>
      <c r="BN37" s="6">
        <f t="shared" si="51"/>
        <v>0.11</v>
      </c>
      <c r="BO37" s="6">
        <f t="shared" si="51"/>
        <v>0.11</v>
      </c>
      <c r="BP37" s="6">
        <f t="shared" si="51"/>
        <v>0.11</v>
      </c>
      <c r="BQ37" s="6">
        <f t="shared" si="51"/>
        <v>0.11</v>
      </c>
      <c r="BR37" s="6">
        <f t="shared" si="51"/>
        <v>0.11</v>
      </c>
      <c r="BS37" s="6">
        <f t="shared" si="51"/>
        <v>0.11</v>
      </c>
      <c r="BT37" s="6">
        <f t="shared" si="51"/>
        <v>0.11</v>
      </c>
      <c r="BU37" s="6">
        <f t="shared" si="51"/>
        <v>0.11</v>
      </c>
      <c r="BV37" s="6">
        <f t="shared" si="51"/>
        <v>0.11</v>
      </c>
    </row>
    <row r="38" spans="2:74">
      <c r="B38" t="s">
        <v>8</v>
      </c>
      <c r="C38" s="2">
        <f t="shared" si="2"/>
        <v>0.0375</v>
      </c>
      <c r="D38" s="2">
        <f t="shared" si="3"/>
        <v>0.0375</v>
      </c>
      <c r="E38" s="2">
        <f t="shared" si="4"/>
        <v>0.0375</v>
      </c>
      <c r="F38" s="2">
        <f t="shared" si="5"/>
        <v>0.0375</v>
      </c>
      <c r="G38" s="2">
        <f t="shared" si="6"/>
        <v>0.0375</v>
      </c>
      <c r="H38" s="2">
        <f t="shared" si="7"/>
        <v>0.0375</v>
      </c>
      <c r="I38" s="2">
        <f t="shared" si="8"/>
        <v>0.0375</v>
      </c>
      <c r="J38" s="2">
        <f t="shared" si="9"/>
        <v>0.0375</v>
      </c>
      <c r="K38" s="2">
        <f t="shared" si="10"/>
        <v>0.0375</v>
      </c>
      <c r="L38" s="2">
        <f t="shared" si="11"/>
        <v>0.0375</v>
      </c>
      <c r="M38" s="2">
        <f t="shared" si="12"/>
        <v>0.0375</v>
      </c>
      <c r="N38" s="2">
        <f t="shared" si="13"/>
        <v>0.0375</v>
      </c>
      <c r="O38" s="2">
        <f t="shared" si="14"/>
        <v>0.0375</v>
      </c>
      <c r="P38" s="2">
        <f t="shared" si="15"/>
        <v>0.0375</v>
      </c>
      <c r="Q38" s="2">
        <f t="shared" si="16"/>
        <v>0.0375</v>
      </c>
      <c r="R38" s="2">
        <f t="shared" si="19"/>
        <v>0.0375</v>
      </c>
      <c r="S38" s="2">
        <f t="shared" si="20"/>
        <v>0.0375</v>
      </c>
      <c r="T38" s="2">
        <f t="shared" si="21"/>
        <v>0.0375</v>
      </c>
      <c r="U38" s="2">
        <f t="shared" si="22"/>
        <v>0.0375</v>
      </c>
      <c r="V38" s="2">
        <f t="shared" si="23"/>
        <v>0.0375</v>
      </c>
      <c r="W38" s="2">
        <f t="shared" si="24"/>
        <v>0.0375</v>
      </c>
      <c r="X38" s="2">
        <f t="shared" si="25"/>
        <v>0.0375</v>
      </c>
      <c r="Y38" s="2">
        <f t="shared" si="26"/>
        <v>0.0375</v>
      </c>
      <c r="Z38" s="2">
        <f t="shared" si="27"/>
        <v>0.0375</v>
      </c>
      <c r="AA38" s="4">
        <f>((AA13-$Z$19)/$Z$20)</f>
        <v>0.06375</v>
      </c>
      <c r="AB38" s="4">
        <f>((AB13-$Z$19)/$Z$20)</f>
        <v>0.06375</v>
      </c>
      <c r="AC38" s="4">
        <f>((AC13-$Z$19)/$Z$20)</f>
        <v>0.06375</v>
      </c>
      <c r="AD38" s="4">
        <f>((AD13-$Z$19)/$Z$20)</f>
        <v>0.06375</v>
      </c>
      <c r="AE38" s="4">
        <f t="shared" ref="AE38:AX38" si="52">((AE13-$Z$19)/$Z$20)</f>
        <v>0.06375</v>
      </c>
      <c r="AF38" s="4">
        <f t="shared" si="52"/>
        <v>0.06375</v>
      </c>
      <c r="AG38" s="4">
        <f t="shared" si="52"/>
        <v>0.06375</v>
      </c>
      <c r="AH38" s="4">
        <f t="shared" si="52"/>
        <v>0.06375</v>
      </c>
      <c r="AI38" s="4">
        <f t="shared" si="52"/>
        <v>0.06375</v>
      </c>
      <c r="AJ38" s="4">
        <f t="shared" si="52"/>
        <v>0.06375</v>
      </c>
      <c r="AK38" s="4">
        <f t="shared" si="52"/>
        <v>0.06375</v>
      </c>
      <c r="AL38" s="4">
        <f t="shared" si="52"/>
        <v>0.06375</v>
      </c>
      <c r="AM38" s="4">
        <f t="shared" si="52"/>
        <v>0.06375</v>
      </c>
      <c r="AN38" s="4">
        <f t="shared" si="52"/>
        <v>0.06375</v>
      </c>
      <c r="AO38" s="4">
        <f t="shared" si="52"/>
        <v>0.06375</v>
      </c>
      <c r="AP38" s="4">
        <f t="shared" si="52"/>
        <v>0.06375</v>
      </c>
      <c r="AQ38" s="4">
        <f t="shared" si="52"/>
        <v>0.06375</v>
      </c>
      <c r="AR38" s="4">
        <f t="shared" si="52"/>
        <v>0.06375</v>
      </c>
      <c r="AS38" s="4">
        <f t="shared" si="52"/>
        <v>0.06375</v>
      </c>
      <c r="AT38" s="4">
        <f t="shared" si="52"/>
        <v>0.06375</v>
      </c>
      <c r="AU38" s="4">
        <f t="shared" si="52"/>
        <v>0.06375</v>
      </c>
      <c r="AV38" s="4">
        <f t="shared" si="52"/>
        <v>0.06375</v>
      </c>
      <c r="AW38" s="4">
        <f t="shared" si="52"/>
        <v>0.06375</v>
      </c>
      <c r="AX38" s="4">
        <f t="shared" si="52"/>
        <v>0.06375</v>
      </c>
      <c r="AY38" s="6">
        <f t="shared" si="29"/>
        <v>0.03875</v>
      </c>
      <c r="AZ38" s="6">
        <f t="shared" si="30"/>
        <v>0.03875</v>
      </c>
      <c r="BA38" s="6">
        <f t="shared" si="31"/>
        <v>0.03875</v>
      </c>
      <c r="BB38" s="6">
        <f t="shared" si="32"/>
        <v>0.03875</v>
      </c>
      <c r="BC38" s="6">
        <f t="shared" si="33"/>
        <v>0.03875</v>
      </c>
      <c r="BD38" s="6">
        <f t="shared" si="34"/>
        <v>0.03875</v>
      </c>
      <c r="BE38" s="6">
        <f t="shared" si="35"/>
        <v>0.03875</v>
      </c>
      <c r="BF38" s="6">
        <f t="shared" si="36"/>
        <v>0.03875</v>
      </c>
      <c r="BG38" s="6">
        <f t="shared" si="37"/>
        <v>0.03875</v>
      </c>
      <c r="BH38" s="6">
        <f t="shared" si="38"/>
        <v>0.03875</v>
      </c>
      <c r="BI38" s="6">
        <f t="shared" si="39"/>
        <v>0.03875</v>
      </c>
      <c r="BJ38" s="6">
        <f t="shared" si="40"/>
        <v>0.03875</v>
      </c>
      <c r="BK38" s="6">
        <f t="shared" si="41"/>
        <v>0.03875</v>
      </c>
      <c r="BL38" s="6">
        <f t="shared" si="42"/>
        <v>0.03875</v>
      </c>
      <c r="BM38" s="6">
        <f t="shared" ref="BM38:BV38" si="53">((BM13-$Z$19)/$Z$20)</f>
        <v>0.03875</v>
      </c>
      <c r="BN38" s="6">
        <f t="shared" si="53"/>
        <v>0.03875</v>
      </c>
      <c r="BO38" s="6">
        <f t="shared" si="53"/>
        <v>0.03875</v>
      </c>
      <c r="BP38" s="6">
        <f t="shared" si="53"/>
        <v>0.03875</v>
      </c>
      <c r="BQ38" s="6">
        <f t="shared" si="53"/>
        <v>0.03875</v>
      </c>
      <c r="BR38" s="6">
        <f t="shared" si="53"/>
        <v>0.03875</v>
      </c>
      <c r="BS38" s="6">
        <f t="shared" si="53"/>
        <v>0.03875</v>
      </c>
      <c r="BT38" s="6">
        <f t="shared" si="53"/>
        <v>0.03875</v>
      </c>
      <c r="BU38" s="6">
        <f t="shared" si="53"/>
        <v>0.03875</v>
      </c>
      <c r="BV38" s="6">
        <f t="shared" si="53"/>
        <v>0.03875</v>
      </c>
    </row>
    <row r="39" spans="3:5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2:74">
      <c r="B40" t="s">
        <v>10</v>
      </c>
      <c r="C40" s="2">
        <f>((C15-$Z$24)/$Z$25)</f>
        <v>0.356521739130435</v>
      </c>
      <c r="D40" s="2">
        <f t="shared" ref="D40:AI40" si="54">((D15-$Z$24)/$Z$25)</f>
        <v>0.267391304347826</v>
      </c>
      <c r="E40" s="2">
        <f t="shared" si="54"/>
        <v>0.25</v>
      </c>
      <c r="F40" s="2">
        <f t="shared" si="54"/>
        <v>0.226086956521739</v>
      </c>
      <c r="G40" s="2">
        <f t="shared" si="54"/>
        <v>0.221739130434782</v>
      </c>
      <c r="H40" s="2">
        <f t="shared" si="54"/>
        <v>0.308695652173913</v>
      </c>
      <c r="I40" s="2">
        <f t="shared" si="54"/>
        <v>0.341304347826087</v>
      </c>
      <c r="J40" s="2">
        <f t="shared" si="54"/>
        <v>0.0978260869565217</v>
      </c>
      <c r="K40" s="2">
        <f t="shared" si="54"/>
        <v>0.0608695652173914</v>
      </c>
      <c r="L40" s="2">
        <f t="shared" si="54"/>
        <v>0.0565217391304348</v>
      </c>
      <c r="M40" s="2">
        <f t="shared" si="54"/>
        <v>0.0760869565217391</v>
      </c>
      <c r="N40" s="2">
        <f t="shared" si="54"/>
        <v>0</v>
      </c>
      <c r="O40" s="2">
        <f t="shared" si="54"/>
        <v>0.0217391304347826</v>
      </c>
      <c r="P40" s="2">
        <f t="shared" si="54"/>
        <v>0.0543478260869565</v>
      </c>
      <c r="Q40" s="2">
        <f t="shared" si="54"/>
        <v>0.0630434782608695</v>
      </c>
      <c r="R40" s="2">
        <f t="shared" si="54"/>
        <v>0.0673913043478261</v>
      </c>
      <c r="S40" s="2">
        <f t="shared" si="54"/>
        <v>0.1</v>
      </c>
      <c r="T40" s="2">
        <f t="shared" si="54"/>
        <v>0.2</v>
      </c>
      <c r="U40" s="2">
        <f t="shared" si="54"/>
        <v>0.765217391304348</v>
      </c>
      <c r="V40" s="2">
        <f t="shared" si="54"/>
        <v>0.947826086956522</v>
      </c>
      <c r="W40" s="2">
        <f t="shared" si="54"/>
        <v>0.95</v>
      </c>
      <c r="X40" s="2">
        <f t="shared" si="54"/>
        <v>0.856521739130435</v>
      </c>
      <c r="Y40" s="2">
        <f t="shared" si="54"/>
        <v>0.808695652173913</v>
      </c>
      <c r="Z40" s="2">
        <f t="shared" si="54"/>
        <v>0.608695652173913</v>
      </c>
      <c r="AA40" s="4">
        <f t="shared" si="54"/>
        <v>0.552173913043478</v>
      </c>
      <c r="AB40" s="4">
        <f t="shared" si="54"/>
        <v>0.46304347826087</v>
      </c>
      <c r="AC40" s="4">
        <f t="shared" si="54"/>
        <v>0.432608695652174</v>
      </c>
      <c r="AD40" s="4">
        <f t="shared" si="54"/>
        <v>0.367391304347826</v>
      </c>
      <c r="AE40" s="4">
        <f t="shared" si="54"/>
        <v>0.339130434782609</v>
      </c>
      <c r="AF40" s="4">
        <f t="shared" si="54"/>
        <v>0.419565217391304</v>
      </c>
      <c r="AG40" s="4">
        <f t="shared" si="54"/>
        <v>0.539130434782609</v>
      </c>
      <c r="AH40" s="4">
        <f t="shared" si="54"/>
        <v>0.239130434782609</v>
      </c>
      <c r="AI40" s="4">
        <f t="shared" si="54"/>
        <v>0.184782608695652</v>
      </c>
      <c r="AJ40" s="4">
        <f t="shared" ref="AJ40:BV40" si="55">((AJ15-$Z$24)/$Z$25)</f>
        <v>0.189130434782609</v>
      </c>
      <c r="AK40" s="4">
        <f t="shared" si="55"/>
        <v>0.247826086956522</v>
      </c>
      <c r="AL40" s="4">
        <f t="shared" si="55"/>
        <v>0.334782608695652</v>
      </c>
      <c r="AM40" s="4">
        <f t="shared" si="55"/>
        <v>0.345652173913043</v>
      </c>
      <c r="AN40" s="4">
        <f t="shared" si="55"/>
        <v>0.608695652173913</v>
      </c>
      <c r="AO40" s="4">
        <f t="shared" si="55"/>
        <v>0.543478260869565</v>
      </c>
      <c r="AP40" s="4">
        <f t="shared" si="55"/>
        <v>0.643478260869565</v>
      </c>
      <c r="AQ40" s="4">
        <f t="shared" si="55"/>
        <v>0.621739130434783</v>
      </c>
      <c r="AR40" s="4">
        <f t="shared" si="55"/>
        <v>0.66304347826087</v>
      </c>
      <c r="AS40" s="4">
        <f t="shared" si="55"/>
        <v>0.802173913043478</v>
      </c>
      <c r="AT40" s="4">
        <f t="shared" si="55"/>
        <v>0.947826086956522</v>
      </c>
      <c r="AU40" s="4">
        <f t="shared" si="55"/>
        <v>1</v>
      </c>
      <c r="AV40" s="4">
        <f t="shared" si="55"/>
        <v>0.904347826086956</v>
      </c>
      <c r="AW40" s="4">
        <f t="shared" si="55"/>
        <v>0.895652173913043</v>
      </c>
      <c r="AX40" s="4">
        <f t="shared" si="55"/>
        <v>0.715217391304348</v>
      </c>
      <c r="AY40" s="5">
        <f t="shared" si="55"/>
        <v>0.458695652173913</v>
      </c>
      <c r="AZ40" s="5">
        <f t="shared" si="55"/>
        <v>0.356521739130435</v>
      </c>
      <c r="BA40" s="5">
        <f t="shared" si="55"/>
        <v>0.273913043478261</v>
      </c>
      <c r="BB40" s="5">
        <f t="shared" si="55"/>
        <v>0.239130434782609</v>
      </c>
      <c r="BC40" s="5">
        <f t="shared" si="55"/>
        <v>0.247826086956522</v>
      </c>
      <c r="BD40" s="5">
        <f t="shared" si="55"/>
        <v>0.360869565217391</v>
      </c>
      <c r="BE40" s="5">
        <f t="shared" si="55"/>
        <v>0.334782608695652</v>
      </c>
      <c r="BF40" s="5">
        <f t="shared" si="55"/>
        <v>0.193478260869565</v>
      </c>
      <c r="BG40" s="5">
        <f t="shared" si="55"/>
        <v>0.365217391304348</v>
      </c>
      <c r="BH40" s="5">
        <f t="shared" si="55"/>
        <v>0.460869565217391</v>
      </c>
      <c r="BI40" s="5">
        <f t="shared" si="55"/>
        <v>0.473913043478261</v>
      </c>
      <c r="BJ40" s="5">
        <f t="shared" si="55"/>
        <v>0.554347826086957</v>
      </c>
      <c r="BK40" s="5">
        <f t="shared" si="55"/>
        <v>0.539130434782609</v>
      </c>
      <c r="BL40" s="5">
        <f t="shared" si="55"/>
        <v>0.652173913043478</v>
      </c>
      <c r="BM40" s="5">
        <f t="shared" si="55"/>
        <v>0.689130434782608</v>
      </c>
      <c r="BN40" s="5">
        <f t="shared" si="55"/>
        <v>0.654347826086956</v>
      </c>
      <c r="BO40" s="5">
        <f t="shared" si="55"/>
        <v>0.6</v>
      </c>
      <c r="BP40" s="5">
        <f t="shared" si="55"/>
        <v>0.445652173913044</v>
      </c>
      <c r="BQ40" s="5">
        <f t="shared" si="55"/>
        <v>0.580434782608696</v>
      </c>
      <c r="BR40" s="5">
        <f t="shared" si="55"/>
        <v>0.943478260869565</v>
      </c>
      <c r="BS40" s="5">
        <f t="shared" si="55"/>
        <v>0.797826086956522</v>
      </c>
      <c r="BT40" s="5">
        <f t="shared" si="55"/>
        <v>0.706521739130435</v>
      </c>
      <c r="BU40" s="5">
        <f t="shared" si="55"/>
        <v>0.619565217391304</v>
      </c>
      <c r="BV40" s="5">
        <f t="shared" si="55"/>
        <v>0.504347826086956</v>
      </c>
    </row>
    <row r="41" spans="3:50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3" spans="27:50"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27:50"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27:50"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27:50"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27:50"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27:50"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27:50"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27:50"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27:50"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27:50"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2020-05-26T11:49:00Z</dcterms:created>
  <dcterms:modified xsi:type="dcterms:W3CDTF">2020-05-28T06:57:42Z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