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335" documentId="11_0B1D56BE9CDCCE836B02CE7A5FB0D4A9BBFD1C62" xr6:coauthVersionLast="47" xr6:coauthVersionMax="47" xr10:uidLastSave="{6ED20685-BAFC-41C6-A912-E1CAA4A27F88}"/>
  <bookViews>
    <workbookView xWindow="240" yWindow="105" windowWidth="14805" windowHeight="8010" firstSheet="1" activeTab="1" xr2:uid="{00000000-000D-0000-FFFF-FFFF00000000}"/>
  </bookViews>
  <sheets>
    <sheet name="Redshift_Schema_List" sheetId="1" r:id="rId1"/>
    <sheet name="generated_sql_queries" sheetId="8" r:id="rId2"/>
    <sheet name="typeform_churn" sheetId="9" r:id="rId3"/>
    <sheet name="stripe_fivetran" sheetId="4" r:id="rId4"/>
    <sheet name="amazon_sales" sheetId="2" r:id="rId5"/>
    <sheet name="other_sources" sheetId="7" r:id="rId6"/>
    <sheet name="rds" sheetId="5" r:id="rId7"/>
    <sheet name="fieldx" sheetId="6" r:id="rId8"/>
    <sheet name="chargify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" i="8" l="1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9" i="8"/>
  <c r="D120" i="8"/>
  <c r="D121" i="8"/>
  <c r="D122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40" i="8"/>
  <c r="D141" i="8"/>
  <c r="D142" i="8"/>
  <c r="D144" i="8"/>
  <c r="D145" i="8"/>
  <c r="D146" i="8"/>
  <c r="D3" i="8"/>
  <c r="D4" i="8"/>
  <c r="D5" i="8"/>
  <c r="D6" i="8"/>
  <c r="D7" i="8"/>
  <c r="D8" i="8"/>
  <c r="D9" i="8"/>
  <c r="D2" i="8"/>
</calcChain>
</file>

<file path=xl/sharedStrings.xml><?xml version="1.0" encoding="utf-8"?>
<sst xmlns="http://schemas.openxmlformats.org/spreadsheetml/2006/main" count="744" uniqueCount="205">
  <si>
    <t>schema_name</t>
  </si>
  <si>
    <t xml:space="preserve">schema_access </t>
  </si>
  <si>
    <t xml:space="preserve">schema_type </t>
  </si>
  <si>
    <t>amazon_sales</t>
  </si>
  <si>
    <t>Yes</t>
  </si>
  <si>
    <t>raw</t>
  </si>
  <si>
    <r>
      <rPr>
        <b/>
        <sz val="11"/>
        <color rgb="FF000000"/>
        <rFont val="Aptos Narrow"/>
      </rPr>
      <t xml:space="preserve">Query Name: schema_list_non_system
</t>
    </r>
    <r>
      <rPr>
        <i/>
        <sz val="11"/>
        <color rgb="FF145F82"/>
        <rFont val="Aptos Narrow"/>
      </rPr>
      <t xml:space="preserve">SELECT nspname AS schema_name
FROM pg_namespace
WHERE lower(nspname) NOT LIKE '%pg_%'
ORDER BY schema_name;
</t>
    </r>
  </si>
  <si>
    <t>chargify</t>
  </si>
  <si>
    <t>fieldx</t>
  </si>
  <si>
    <t>other_sources</t>
  </si>
  <si>
    <t>rds</t>
  </si>
  <si>
    <t>stripe_fivetran</t>
  </si>
  <si>
    <t>public</t>
  </si>
  <si>
    <t>prod</t>
  </si>
  <si>
    <t>dbt_waleed</t>
  </si>
  <si>
    <t>dev</t>
  </si>
  <si>
    <t>dynamodb</t>
  </si>
  <si>
    <t>No</t>
  </si>
  <si>
    <t>other</t>
  </si>
  <si>
    <t>stripe</t>
  </si>
  <si>
    <t>test_dbt</t>
  </si>
  <si>
    <t>typeform_airbyte</t>
  </si>
  <si>
    <t>typeform_churn</t>
  </si>
  <si>
    <t>zendesk_fivetran</t>
  </si>
  <si>
    <t>public_backup</t>
  </si>
  <si>
    <t>snapshots</t>
  </si>
  <si>
    <t>snapshots_backup</t>
  </si>
  <si>
    <t>admin</t>
  </si>
  <si>
    <t>metadata</t>
  </si>
  <si>
    <t>airbyte_internal</t>
  </si>
  <si>
    <t>catalog_history</t>
  </si>
  <si>
    <t>dbt_bbauman</t>
  </si>
  <si>
    <t>dbt_bprice</t>
  </si>
  <si>
    <t>dbt_cloud</t>
  </si>
  <si>
    <t>dbt_cloud_pr_126481_50</t>
  </si>
  <si>
    <t>dbt_mkanji</t>
  </si>
  <si>
    <t>stripe_airbyte</t>
  </si>
  <si>
    <t>database_name</t>
  </si>
  <si>
    <t>table_name</t>
  </si>
  <si>
    <t>sql_snippet</t>
  </si>
  <si>
    <t>account</t>
  </si>
  <si>
    <t>au_becs_debit</t>
  </si>
  <si>
    <t>balance_transaction</t>
  </si>
  <si>
    <t>charge</t>
  </si>
  <si>
    <t>checkout_session</t>
  </si>
  <si>
    <t>checkout_session_line_item</t>
  </si>
  <si>
    <t>checkout_session_line_item_discount</t>
  </si>
  <si>
    <t>checkout_session_line_item_tax_rate</t>
  </si>
  <si>
    <t>checkout_session_payment_method</t>
  </si>
  <si>
    <t>checkout_session_shipping_address_allowed_countries</t>
  </si>
  <si>
    <t>checkout_session_shipping_option</t>
  </si>
  <si>
    <t>checkout_session_tax_rate</t>
  </si>
  <si>
    <t>coupon</t>
  </si>
  <si>
    <t>coupon_product</t>
  </si>
  <si>
    <t>credit_note</t>
  </si>
  <si>
    <t>credit_note_line_item</t>
  </si>
  <si>
    <t>credit_note_line_item_tax_rate</t>
  </si>
  <si>
    <t>customer</t>
  </si>
  <si>
    <t>customer_discount</t>
  </si>
  <si>
    <t>customer_tax</t>
  </si>
  <si>
    <t>discount</t>
  </si>
  <si>
    <t>fee</t>
  </si>
  <si>
    <t>fivetran_audit</t>
  </si>
  <si>
    <t>fpx</t>
  </si>
  <si>
    <t>ideal</t>
  </si>
  <si>
    <t>invoice</t>
  </si>
  <si>
    <t>invoice_account_tax_id</t>
  </si>
  <si>
    <t>invoice_custom_field</t>
  </si>
  <si>
    <t>invoice_discount</t>
  </si>
  <si>
    <t>invoice_item</t>
  </si>
  <si>
    <t>invoice_item_tax_rate</t>
  </si>
  <si>
    <t>invoice_line_item</t>
  </si>
  <si>
    <t>invoice_line_item_proration_details_credited_item</t>
  </si>
  <si>
    <t>invoice_line_item_tax_rate</t>
  </si>
  <si>
    <t>invoice_tax_rate</t>
  </si>
  <si>
    <t>order_history</t>
  </si>
  <si>
    <t>order_item</t>
  </si>
  <si>
    <t>payment_intent</t>
  </si>
  <si>
    <t>payment_method</t>
  </si>
  <si>
    <t>payment_method_card</t>
  </si>
  <si>
    <t>person</t>
  </si>
  <si>
    <t>phase</t>
  </si>
  <si>
    <t>phase_plan</t>
  </si>
  <si>
    <t>plan</t>
  </si>
  <si>
    <t>price</t>
  </si>
  <si>
    <t>product</t>
  </si>
  <si>
    <t>promotion_code</t>
  </si>
  <si>
    <t>quote</t>
  </si>
  <si>
    <t>quote_computed_upfront_line_item</t>
  </si>
  <si>
    <t>quote_line_item</t>
  </si>
  <si>
    <t>quote_tax_rate</t>
  </si>
  <si>
    <t>refund</t>
  </si>
  <si>
    <t>review</t>
  </si>
  <si>
    <t>sepa_debit</t>
  </si>
  <si>
    <t>setup_attempt</t>
  </si>
  <si>
    <t>setup_intent</t>
  </si>
  <si>
    <t>shipping_method</t>
  </si>
  <si>
    <t>shipping_rate</t>
  </si>
  <si>
    <t>source</t>
  </si>
  <si>
    <t>subscription_discount</t>
  </si>
  <si>
    <t>subscription_history</t>
  </si>
  <si>
    <t>subscription_item</t>
  </si>
  <si>
    <t>subscription_schedule</t>
  </si>
  <si>
    <t>subscription_tax_rate</t>
  </si>
  <si>
    <t>tax_amount</t>
  </si>
  <si>
    <t>tax_rate</t>
  </si>
  <si>
    <t>tier</t>
  </si>
  <si>
    <t>transfer</t>
  </si>
  <si>
    <t>transfer_reversal</t>
  </si>
  <si>
    <t>upcoming_invoice</t>
  </si>
  <si>
    <t>upcoming_invoice_account_tax_id</t>
  </si>
  <si>
    <t>upcoming_invoice_custom_field</t>
  </si>
  <si>
    <t>upcoming_invoice_line_item</t>
  </si>
  <si>
    <t>upcoming_invoice_line_item_proration_details_credited_item</t>
  </si>
  <si>
    <t>upcoming_invoice_line_item_tax_rate</t>
  </si>
  <si>
    <t>upcoming_invoice_tax_rate</t>
  </si>
  <si>
    <t>catalog</t>
  </si>
  <si>
    <t>competitive_price_type</t>
  </si>
  <si>
    <t>content_badge_set</t>
  </si>
  <si>
    <t>content_meta_data_record</t>
  </si>
  <si>
    <t>fba_inventory_summary</t>
  </si>
  <si>
    <t>financial_adjustment_event</t>
  </si>
  <si>
    <t>financial_adjustment_item</t>
  </si>
  <si>
    <t>financial_charge_instrument</t>
  </si>
  <si>
    <t>financial_debt_recovery_event</t>
  </si>
  <si>
    <t>financial_debt_recovery_item</t>
  </si>
  <si>
    <t>financial_event_group</t>
  </si>
  <si>
    <t>financial_fee_component</t>
  </si>
  <si>
    <t>financial_product_ads_payment_event</t>
  </si>
  <si>
    <t>financial_service_fee_event</t>
  </si>
  <si>
    <t>financial_shipment_event</t>
  </si>
  <si>
    <t>item_buy_box_price_type</t>
  </si>
  <si>
    <t>item_classification_sales_rank</t>
  </si>
  <si>
    <t>item_dimension</t>
  </si>
  <si>
    <t>item_display_group_sales_rank</t>
  </si>
  <si>
    <t>item_identifier</t>
  </si>
  <si>
    <t>item_image</t>
  </si>
  <si>
    <t>item_offer_count_type</t>
  </si>
  <si>
    <t>item_offer_detail</t>
  </si>
  <si>
    <t>item_offer_lowest_price_type</t>
  </si>
  <si>
    <t>item_offer_summary</t>
  </si>
  <si>
    <t>item_product_type</t>
  </si>
  <si>
    <t>item_relationship</t>
  </si>
  <si>
    <t>item_sales_rank_type</t>
  </si>
  <si>
    <t>item_summary</t>
  </si>
  <si>
    <t>item_variation_theme</t>
  </si>
  <si>
    <t>listed_item</t>
  </si>
  <si>
    <t xml:space="preserve">-- Query Name: schema_table_list
-- Purpose: Retrieve all table names from the raw schemas in Redshift for Excel reporting
SELECT DISTINCT
       table_catalog AS "Database_Name",
       table_schema  AS "Schema_Name",
       table_name    AS "Table_Name"
FROM   information_schema.tables
WHERE  table_schema IN (
          'typeform_churn',
          'rds',
          'fieldx',
          'chargify',
          'amazon_sales',
          'stripe_fivetran',
          'other_sources'
       )
ORDER BY
       table_catalog,
       table_schema,
       table_name;
</t>
  </si>
  <si>
    <t>listed_item_summary</t>
  </si>
  <si>
    <t>order_item_promotion_id</t>
  </si>
  <si>
    <t>orders</t>
  </si>
  <si>
    <t>outbound_seller_feature</t>
  </si>
  <si>
    <t>payment_method_detail_item</t>
  </si>
  <si>
    <t>small_and_light_enrollment_status</t>
  </si>
  <si>
    <t>caregivers</t>
  </si>
  <si>
    <t>sms_send_error_raw</t>
  </si>
  <si>
    <t>devices_imei_lookup</t>
  </si>
  <si>
    <t>billing_product_manual_matches</t>
  </si>
  <si>
    <t>app_usages_by_child_and_day</t>
  </si>
  <si>
    <t>calls_by_child_and_day</t>
  </si>
  <si>
    <t>caregivers_rds_temp</t>
  </si>
  <si>
    <t>cgp_sessions</t>
  </si>
  <si>
    <t>children</t>
  </si>
  <si>
    <t>children_config</t>
  </si>
  <si>
    <t>children_week_days</t>
  </si>
  <si>
    <t>contacts</t>
  </si>
  <si>
    <t>devices</t>
  </si>
  <si>
    <t>failed_calls</t>
  </si>
  <si>
    <t>gpt_messages_by_thread_and_day</t>
  </si>
  <si>
    <t>happiness_ratings</t>
  </si>
  <si>
    <t>messages_by_child_and_day</t>
  </si>
  <si>
    <t>monthly_messaging_activity_by_contact</t>
  </si>
  <si>
    <t>routine_completions</t>
  </si>
  <si>
    <t>fieldx_app_data_usages</t>
  </si>
  <si>
    <t>fieldx_device_data_usages</t>
  </si>
  <si>
    <t>fieldx_devices</t>
  </si>
  <si>
    <t>chargify_customer_phone_sales</t>
  </si>
  <si>
    <t>chargify_customer_summary</t>
  </si>
  <si>
    <t>chargify_phone_sales</t>
  </si>
  <si>
    <t>form_custom_message</t>
  </si>
  <si>
    <t>form_field_choice_history</t>
  </si>
  <si>
    <t>form_field_history</t>
  </si>
  <si>
    <t>form_hidden_field_history</t>
  </si>
  <si>
    <t>form_history</t>
  </si>
  <si>
    <t>form_logic_history</t>
  </si>
  <si>
    <t>form_setting</t>
  </si>
  <si>
    <t>logic_action_condition_history</t>
  </si>
  <si>
    <t>logic_action_history</t>
  </si>
  <si>
    <t>respondent_notification</t>
  </si>
  <si>
    <t>response</t>
  </si>
  <si>
    <t>response_answer</t>
  </si>
  <si>
    <t>response_answer_choice</t>
  </si>
  <si>
    <t>response_variable</t>
  </si>
  <si>
    <t>self_notification</t>
  </si>
  <si>
    <t>setting_notification</t>
  </si>
  <si>
    <t>theme</t>
  </si>
  <si>
    <t>workspace</t>
  </si>
  <si>
    <t>workspace_member</t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</si>
  <si>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'stripe_fivetran'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 xml:space="preserve">SELECT table_name
FROM information_schema.tables
WHERE table_schema = 'typeform_churn'
ORDER BY table_name;
</t>
    </r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</si>
  <si>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'stripe_fivetran'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 xml:space="preserve">SELECT table_name
FROM information_schema.tables
WHERE table_schema = 'stripe_fivetran'
ORDER BY table_name;
</t>
    </r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</si>
  <si>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'amazon_sales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>SELECT table_name
FROM information_schema.tables
WHERE table_schema = 'amazon_sales'
ORDER BY table_name;</t>
    </r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</si>
  <si>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'other_sources'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>SELECT table_name
FROM information_schema.tables
WHERE table_schema = 'other_sources'
ORDER BY table_name;</t>
    </r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</si>
  <si>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'rds'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>SELECT table_name
FROM information_schema.tables
WHERE table_schema = 'rds'
ORDER BY table_name;</t>
    </r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</si>
  <si>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'fieldx'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>SELECT table_name
FROM information_schema.tables
WHERE table_schema = 'fieldx'
ORDER BY table_name;</t>
    </r>
  </si>
  <si>
    <r>
      <rPr>
        <b/>
        <sz val="11"/>
        <color rgb="FF000000"/>
        <rFont val="Aptos Display"/>
      </rPr>
      <t xml:space="preserve">Query Name: stripe_fivetran_table_list
Purpose: Retrieve all table names from the </t>
    </r>
    <r>
      <rPr>
        <b/>
        <sz val="11"/>
        <color rgb="FFFF0000"/>
        <rFont val="Aptos Display"/>
      </rPr>
      <t>'chargify'</t>
    </r>
    <r>
      <rPr>
        <b/>
        <sz val="11"/>
        <color rgb="FF000000"/>
        <rFont val="Aptos Display"/>
      </rPr>
      <t xml:space="preserve"> schema in Redshift
</t>
    </r>
    <r>
      <rPr>
        <i/>
        <sz val="11"/>
        <color rgb="FF000000"/>
        <rFont val="Aptos Display"/>
      </rPr>
      <t>SELECT table_name
FROM information_schema.tables
WHERE table_schema = 'chargify'
ORDER BY table_name;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</si>
</sst>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i/>
      <sz val="13"/>
      <color theme="1"/>
      <name val="Aptos Narrow"/>
      <scheme val="minor"/>
    </font>
    <font>
      <sz val="11"/>
      <color rgb="FF242424"/>
      <name val="Aptos Narrow"/>
      <charset val="1"/>
    </font>
    <font>
      <b/>
      <sz val="11"/>
      <color rgb="FF000000"/>
      <name val="Aptos Narrow"/>
    </font>
    <font>
      <i/>
      <sz val="11"/>
      <color rgb="FF145F82"/>
      <name val="Aptos Narrow"/>
    </font>
    <font>
      <sz val="11"/>
      <color rgb="FF000000"/>
      <name val="Aptos Narrow"/>
    </font>
    <font>
      <b/>
      <i/>
      <sz val="13"/>
      <color theme="1"/>
      <name val="Aptos Display"/>
      <scheme val="major"/>
    </font>
    <font>
      <sz val="11"/>
      <color theme="1"/>
      <name val="Aptos Display"/>
      <scheme val="major"/>
    </font>
    <font>
      <b/>
      <sz val="11"/>
      <color rgb="FF000000"/>
      <name val="Aptos Display"/>
    </font>
    <font>
      <b/>
      <sz val="11"/>
      <color rgb="FFFF0000"/>
      <name val="Aptos Display"/>
    </font>
    <font>
      <sz val="11"/>
      <color theme="1"/>
      <name val="Aptos Display"/>
    </font>
    <font>
      <i/>
      <sz val="11"/>
      <color rgb="FF000000"/>
      <name val="Aptos Display"/>
    </font>
    <font>
      <b/>
      <i/>
      <sz val="13"/>
      <color rgb="FF000000"/>
      <name val="Aptos Display"/>
    </font>
    <font>
      <sz val="11"/>
      <color rgb="FFFFFF00"/>
      <name val="Aptos Narrow"/>
      <family val="2"/>
      <scheme val="minor"/>
    </font>
    <font>
      <sz val="11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82E391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7" fillId="2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13" fillId="3" borderId="0" xfId="0" applyFont="1" applyFill="1" applyBorder="1" applyAlignment="1"/>
    <xf numFmtId="0" fontId="13" fillId="9" borderId="0" xfId="0" applyFont="1" applyFill="1" applyBorder="1" applyAlignment="1"/>
    <xf numFmtId="0" fontId="0" fillId="0" borderId="0" xfId="0" applyAlignment="1"/>
    <xf numFmtId="0" fontId="3" fillId="0" borderId="0" xfId="0" applyFont="1" applyAlignment="1"/>
    <xf numFmtId="0" fontId="8" fillId="0" borderId="0" xfId="0" applyFont="1" applyAlignment="1"/>
    <xf numFmtId="0" fontId="15" fillId="0" borderId="0" xfId="0" applyFont="1" applyBorder="1" applyAlignment="1"/>
    <xf numFmtId="0" fontId="0" fillId="10" borderId="0" xfId="0" applyFill="1" applyAlignment="1"/>
    <xf numFmtId="0" fontId="0" fillId="11" borderId="0" xfId="0" applyFill="1" applyAlignment="1"/>
    <xf numFmtId="0" fontId="0" fillId="0" borderId="0" xfId="0" applyFill="1" applyAlignment="1"/>
    <xf numFmtId="0" fontId="14" fillId="0" borderId="0" xfId="0" applyFont="1" applyFill="1" applyAlignment="1"/>
    <xf numFmtId="0" fontId="6" fillId="9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3"/>
        <color rgb="FF000000"/>
        <name val="Aptos Display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53EDC-03D6-4048-B1AA-15EEAC659B0F}" name="Table1" displayName="Table1" ref="A1:C146" totalsRowShown="0" headerRowDxfId="2">
  <autoFilter ref="A1:C146" xr:uid="{0A153EDC-03D6-4048-B1AA-15EEAC659B0F}"/>
  <tableColumns count="3">
    <tableColumn id="1" xr3:uid="{1DCECDB3-7CAD-4C6D-AB95-E5E107977F39}" name="database_name" dataDxfId="1"/>
    <tableColumn id="2" xr3:uid="{9E0BBED2-A8AE-4C9B-B26B-79706370D455}" name="schema_name" dataDxfId="0"/>
    <tableColumn id="3" xr3:uid="{E5C3CF83-0107-4900-97FB-668E6B6C453F}" name="table_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29"/>
  <sheetViews>
    <sheetView workbookViewId="0">
      <selection activeCell="A2" sqref="A2"/>
    </sheetView>
  </sheetViews>
  <sheetFormatPr defaultRowHeight="15"/>
  <cols>
    <col min="1" max="1" width="22.5703125" style="1" bestFit="1" customWidth="1"/>
    <col min="2" max="2" width="17.5703125" style="1" bestFit="1" customWidth="1"/>
    <col min="3" max="3" width="19.42578125" style="1" bestFit="1" customWidth="1"/>
    <col min="4" max="16384" width="9.140625" style="1"/>
  </cols>
  <sheetData>
    <row r="1" spans="1:12" ht="17.25">
      <c r="A1" s="2" t="s">
        <v>0</v>
      </c>
      <c r="B1" s="2" t="s">
        <v>1</v>
      </c>
      <c r="C1" s="2" t="s">
        <v>2</v>
      </c>
    </row>
    <row r="2" spans="1:12">
      <c r="A2" s="1" t="s">
        <v>3</v>
      </c>
      <c r="B2" s="1" t="s">
        <v>4</v>
      </c>
      <c r="C2" s="1" t="s">
        <v>5</v>
      </c>
      <c r="E2" s="17" t="s">
        <v>6</v>
      </c>
      <c r="F2" s="18"/>
      <c r="G2" s="18"/>
      <c r="H2" s="18"/>
      <c r="I2" s="18"/>
      <c r="J2" s="18"/>
      <c r="K2" s="18"/>
      <c r="L2" s="18"/>
    </row>
    <row r="3" spans="1:12">
      <c r="A3" s="1" t="s">
        <v>7</v>
      </c>
      <c r="B3" s="1" t="s">
        <v>4</v>
      </c>
      <c r="C3" s="1" t="s">
        <v>5</v>
      </c>
      <c r="E3" s="18"/>
      <c r="F3" s="18"/>
      <c r="G3" s="18"/>
      <c r="H3" s="18"/>
      <c r="I3" s="18"/>
      <c r="J3" s="18"/>
      <c r="K3" s="18"/>
      <c r="L3" s="18"/>
    </row>
    <row r="4" spans="1:12">
      <c r="A4" s="1" t="s">
        <v>8</v>
      </c>
      <c r="B4" s="1" t="s">
        <v>4</v>
      </c>
      <c r="C4" s="1" t="s">
        <v>5</v>
      </c>
      <c r="E4" s="18"/>
      <c r="F4" s="18"/>
      <c r="G4" s="18"/>
      <c r="H4" s="18"/>
      <c r="I4" s="18"/>
      <c r="J4" s="18"/>
      <c r="K4" s="18"/>
      <c r="L4" s="18"/>
    </row>
    <row r="5" spans="1:12" ht="17.25" customHeight="1">
      <c r="A5" s="1" t="s">
        <v>9</v>
      </c>
      <c r="B5" s="1" t="s">
        <v>4</v>
      </c>
      <c r="C5" s="1" t="s">
        <v>5</v>
      </c>
      <c r="E5" s="18"/>
      <c r="F5" s="18"/>
      <c r="G5" s="18"/>
      <c r="H5" s="18"/>
      <c r="I5" s="18"/>
      <c r="J5" s="18"/>
      <c r="K5" s="18"/>
      <c r="L5" s="18"/>
    </row>
    <row r="6" spans="1:12">
      <c r="A6" s="1" t="s">
        <v>10</v>
      </c>
      <c r="B6" s="1" t="s">
        <v>4</v>
      </c>
      <c r="C6" s="1" t="s">
        <v>5</v>
      </c>
      <c r="E6" s="18"/>
      <c r="F6" s="18"/>
      <c r="G6" s="18"/>
      <c r="H6" s="18"/>
      <c r="I6" s="18"/>
      <c r="J6" s="18"/>
      <c r="K6" s="18"/>
      <c r="L6" s="18"/>
    </row>
    <row r="7" spans="1:12">
      <c r="A7" s="1" t="s">
        <v>11</v>
      </c>
      <c r="B7" s="1" t="s">
        <v>4</v>
      </c>
      <c r="C7" s="1" t="s">
        <v>5</v>
      </c>
      <c r="E7" s="19"/>
      <c r="F7" s="19"/>
      <c r="G7" s="19"/>
      <c r="H7" s="19"/>
      <c r="I7" s="19"/>
      <c r="J7" s="19"/>
      <c r="K7" s="19"/>
      <c r="L7" s="19"/>
    </row>
    <row r="8" spans="1:12">
      <c r="A8" s="1" t="s">
        <v>12</v>
      </c>
      <c r="B8" s="1" t="s">
        <v>4</v>
      </c>
      <c r="C8" s="1" t="s">
        <v>13</v>
      </c>
    </row>
    <row r="9" spans="1:12">
      <c r="A9" s="1" t="s">
        <v>14</v>
      </c>
      <c r="B9" s="1" t="s">
        <v>4</v>
      </c>
      <c r="C9" s="1" t="s">
        <v>15</v>
      </c>
    </row>
    <row r="10" spans="1:12">
      <c r="A10" s="1" t="s">
        <v>16</v>
      </c>
      <c r="B10" s="3" t="s">
        <v>17</v>
      </c>
      <c r="C10" s="1" t="s">
        <v>5</v>
      </c>
    </row>
    <row r="11" spans="1:12">
      <c r="A11" s="1" t="s">
        <v>18</v>
      </c>
      <c r="B11" s="3" t="s">
        <v>17</v>
      </c>
      <c r="C11" s="1" t="s">
        <v>5</v>
      </c>
    </row>
    <row r="12" spans="1:12">
      <c r="A12" s="1" t="s">
        <v>19</v>
      </c>
      <c r="B12" s="3" t="s">
        <v>17</v>
      </c>
      <c r="C12" s="1" t="s">
        <v>5</v>
      </c>
    </row>
    <row r="13" spans="1:12">
      <c r="A13" s="1" t="s">
        <v>20</v>
      </c>
      <c r="B13" s="3" t="s">
        <v>17</v>
      </c>
      <c r="C13" s="1" t="s">
        <v>5</v>
      </c>
    </row>
    <row r="14" spans="1:12">
      <c r="A14" s="1" t="s">
        <v>21</v>
      </c>
      <c r="B14" s="3" t="s">
        <v>17</v>
      </c>
      <c r="C14" s="1" t="s">
        <v>5</v>
      </c>
    </row>
    <row r="15" spans="1:12">
      <c r="A15" s="1" t="s">
        <v>22</v>
      </c>
      <c r="B15" s="3" t="s">
        <v>17</v>
      </c>
      <c r="C15" s="1" t="s">
        <v>5</v>
      </c>
    </row>
    <row r="16" spans="1:12">
      <c r="A16" s="1" t="s">
        <v>23</v>
      </c>
      <c r="B16" s="3" t="s">
        <v>17</v>
      </c>
      <c r="C16" s="1" t="s">
        <v>5</v>
      </c>
    </row>
    <row r="17" spans="1:3">
      <c r="A17" s="1" t="s">
        <v>24</v>
      </c>
      <c r="B17" s="3" t="s">
        <v>17</v>
      </c>
      <c r="C17" s="1" t="s">
        <v>13</v>
      </c>
    </row>
    <row r="18" spans="1:3">
      <c r="A18" s="1" t="s">
        <v>25</v>
      </c>
      <c r="B18" s="3" t="s">
        <v>17</v>
      </c>
      <c r="C18" s="1" t="s">
        <v>13</v>
      </c>
    </row>
    <row r="19" spans="1:3">
      <c r="A19" s="1" t="s">
        <v>26</v>
      </c>
      <c r="B19" s="3" t="s">
        <v>17</v>
      </c>
      <c r="C19" s="1" t="s">
        <v>13</v>
      </c>
    </row>
    <row r="20" spans="1:3">
      <c r="A20" s="1" t="s">
        <v>27</v>
      </c>
      <c r="B20" s="1" t="s">
        <v>17</v>
      </c>
      <c r="C20" s="1" t="s">
        <v>28</v>
      </c>
    </row>
    <row r="21" spans="1:3">
      <c r="A21" s="1" t="s">
        <v>29</v>
      </c>
      <c r="B21" s="3" t="s">
        <v>17</v>
      </c>
      <c r="C21" s="1" t="s">
        <v>28</v>
      </c>
    </row>
    <row r="22" spans="1:3">
      <c r="A22" s="1" t="s">
        <v>30</v>
      </c>
      <c r="B22" s="3" t="s">
        <v>17</v>
      </c>
      <c r="C22" s="1" t="s">
        <v>28</v>
      </c>
    </row>
    <row r="23" spans="1:3">
      <c r="A23" s="1" t="s">
        <v>31</v>
      </c>
      <c r="B23" s="3" t="s">
        <v>17</v>
      </c>
      <c r="C23" s="1" t="s">
        <v>15</v>
      </c>
    </row>
    <row r="24" spans="1:3">
      <c r="A24" s="1" t="s">
        <v>32</v>
      </c>
      <c r="B24" s="3" t="s">
        <v>17</v>
      </c>
      <c r="C24" s="1" t="s">
        <v>15</v>
      </c>
    </row>
    <row r="25" spans="1:3">
      <c r="A25" s="1" t="s">
        <v>33</v>
      </c>
      <c r="B25" s="3" t="s">
        <v>17</v>
      </c>
      <c r="C25" s="1" t="s">
        <v>15</v>
      </c>
    </row>
    <row r="26" spans="1:3">
      <c r="A26" s="1" t="s">
        <v>34</v>
      </c>
      <c r="B26" s="3" t="s">
        <v>17</v>
      </c>
      <c r="C26" s="1" t="s">
        <v>15</v>
      </c>
    </row>
    <row r="27" spans="1:3">
      <c r="A27" s="1" t="s">
        <v>35</v>
      </c>
      <c r="B27" s="3" t="s">
        <v>17</v>
      </c>
      <c r="C27" s="1" t="s">
        <v>15</v>
      </c>
    </row>
    <row r="28" spans="1:3">
      <c r="A28" s="1" t="s">
        <v>36</v>
      </c>
      <c r="B28" s="3" t="s">
        <v>17</v>
      </c>
      <c r="C28" s="1" t="s">
        <v>15</v>
      </c>
    </row>
    <row r="29" spans="1:3">
      <c r="B29" s="3"/>
    </row>
  </sheetData>
  <sortState xmlns:xlrd2="http://schemas.microsoft.com/office/spreadsheetml/2017/richdata2" ref="A2:C28">
    <sortCondition descending="1" ref="B2:B28"/>
    <sortCondition descending="1" ref="C2:C28"/>
  </sortState>
  <mergeCells count="1">
    <mergeCell ref="E2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A0DE-A7E2-4028-91C1-311468885CDE}">
  <sheetPr>
    <tabColor rgb="FFFFC000"/>
  </sheetPr>
  <dimension ref="A1:P167"/>
  <sheetViews>
    <sheetView tabSelected="1" workbookViewId="0">
      <pane ySplit="1" topLeftCell="C97" activePane="bottomLeft" state="frozen"/>
      <selection pane="bottomLeft" activeCell="H110" sqref="H110:P138"/>
    </sheetView>
  </sheetViews>
  <sheetFormatPr defaultColWidth="17.7109375" defaultRowHeight="15"/>
  <cols>
    <col min="1" max="1" width="20" style="9" bestFit="1" customWidth="1"/>
    <col min="2" max="2" width="18.5703125" style="9" bestFit="1" customWidth="1"/>
    <col min="3" max="3" width="54.140625" style="9" bestFit="1" customWidth="1"/>
    <col min="4" max="4" width="84.140625" style="9" bestFit="1" customWidth="1"/>
    <col min="5" max="16384" width="17.7109375" style="9"/>
  </cols>
  <sheetData>
    <row r="1" spans="1:4" ht="17.25">
      <c r="A1" s="8" t="s">
        <v>37</v>
      </c>
      <c r="B1" s="8" t="s">
        <v>0</v>
      </c>
      <c r="C1" s="8" t="s">
        <v>38</v>
      </c>
      <c r="D1" s="8" t="s">
        <v>39</v>
      </c>
    </row>
    <row r="2" spans="1:4">
      <c r="A2" s="9" t="s">
        <v>15</v>
      </c>
      <c r="B2" s="10" t="s">
        <v>11</v>
      </c>
      <c r="C2" s="11" t="s">
        <v>40</v>
      </c>
      <c r="D2" s="9" t="str">
        <f>"SELECT * FROM " &amp; A2 &amp; "." &amp; B2 &amp; "." &amp; C2 &amp; ";"</f>
        <v>SELECT * FROM dev.stripe_fivetran.account;</v>
      </c>
    </row>
    <row r="3" spans="1:4">
      <c r="A3" s="9" t="s">
        <v>15</v>
      </c>
      <c r="B3" s="10" t="s">
        <v>11</v>
      </c>
      <c r="C3" s="11" t="s">
        <v>41</v>
      </c>
      <c r="D3" s="9" t="str">
        <f t="shared" ref="D3:D66" si="0">"SELECT * FROM " &amp; A3 &amp; "." &amp; B3 &amp; "." &amp; C3 &amp; ";"</f>
        <v>SELECT * FROM dev.stripe_fivetran.au_becs_debit;</v>
      </c>
    </row>
    <row r="4" spans="1:4">
      <c r="A4" s="9" t="s">
        <v>15</v>
      </c>
      <c r="B4" s="10" t="s">
        <v>11</v>
      </c>
      <c r="C4" s="11" t="s">
        <v>42</v>
      </c>
      <c r="D4" s="9" t="str">
        <f t="shared" si="0"/>
        <v>SELECT * FROM dev.stripe_fivetran.balance_transaction;</v>
      </c>
    </row>
    <row r="5" spans="1:4">
      <c r="A5" s="9" t="s">
        <v>15</v>
      </c>
      <c r="B5" s="10" t="s">
        <v>11</v>
      </c>
      <c r="C5" s="11" t="s">
        <v>43</v>
      </c>
      <c r="D5" s="9" t="str">
        <f t="shared" si="0"/>
        <v>SELECT * FROM dev.stripe_fivetran.charge;</v>
      </c>
    </row>
    <row r="6" spans="1:4">
      <c r="A6" s="9" t="s">
        <v>15</v>
      </c>
      <c r="B6" s="10" t="s">
        <v>11</v>
      </c>
      <c r="C6" s="11" t="s">
        <v>44</v>
      </c>
      <c r="D6" s="9" t="str">
        <f t="shared" si="0"/>
        <v>SELECT * FROM dev.stripe_fivetran.checkout_session;</v>
      </c>
    </row>
    <row r="7" spans="1:4">
      <c r="A7" s="9" t="s">
        <v>15</v>
      </c>
      <c r="B7" s="10" t="s">
        <v>11</v>
      </c>
      <c r="C7" s="11" t="s">
        <v>45</v>
      </c>
      <c r="D7" s="9" t="str">
        <f t="shared" si="0"/>
        <v>SELECT * FROM dev.stripe_fivetran.checkout_session_line_item;</v>
      </c>
    </row>
    <row r="8" spans="1:4">
      <c r="A8" s="9" t="s">
        <v>15</v>
      </c>
      <c r="B8" s="10" t="s">
        <v>11</v>
      </c>
      <c r="C8" s="11" t="s">
        <v>46</v>
      </c>
      <c r="D8" s="9" t="str">
        <f t="shared" si="0"/>
        <v>SELECT * FROM dev.stripe_fivetran.checkout_session_line_item_discount;</v>
      </c>
    </row>
    <row r="9" spans="1:4">
      <c r="A9" s="9" t="s">
        <v>15</v>
      </c>
      <c r="B9" s="10" t="s">
        <v>11</v>
      </c>
      <c r="C9" s="11" t="s">
        <v>47</v>
      </c>
      <c r="D9" s="9" t="str">
        <f t="shared" si="0"/>
        <v>SELECT * FROM dev.stripe_fivetran.checkout_session_line_item_tax_rate;</v>
      </c>
    </row>
    <row r="10" spans="1:4">
      <c r="A10" s="9" t="s">
        <v>15</v>
      </c>
      <c r="B10" s="10" t="s">
        <v>11</v>
      </c>
      <c r="C10" s="11" t="s">
        <v>48</v>
      </c>
      <c r="D10" s="9" t="str">
        <f t="shared" si="0"/>
        <v>SELECT * FROM dev.stripe_fivetran.checkout_session_payment_method;</v>
      </c>
    </row>
    <row r="11" spans="1:4">
      <c r="A11" s="9" t="s">
        <v>15</v>
      </c>
      <c r="B11" s="10" t="s">
        <v>11</v>
      </c>
      <c r="C11" s="11" t="s">
        <v>49</v>
      </c>
      <c r="D11" s="9" t="str">
        <f t="shared" si="0"/>
        <v>SELECT * FROM dev.stripe_fivetran.checkout_session_shipping_address_allowed_countries;</v>
      </c>
    </row>
    <row r="12" spans="1:4">
      <c r="A12" s="9" t="s">
        <v>15</v>
      </c>
      <c r="B12" s="10" t="s">
        <v>11</v>
      </c>
      <c r="C12" s="11" t="s">
        <v>50</v>
      </c>
      <c r="D12" s="9" t="str">
        <f t="shared" si="0"/>
        <v>SELECT * FROM dev.stripe_fivetran.checkout_session_shipping_option;</v>
      </c>
    </row>
    <row r="13" spans="1:4">
      <c r="A13" s="9" t="s">
        <v>15</v>
      </c>
      <c r="B13" s="10" t="s">
        <v>11</v>
      </c>
      <c r="C13" s="11" t="s">
        <v>51</v>
      </c>
      <c r="D13" s="9" t="str">
        <f t="shared" si="0"/>
        <v>SELECT * FROM dev.stripe_fivetran.checkout_session_tax_rate;</v>
      </c>
    </row>
    <row r="14" spans="1:4">
      <c r="A14" s="9" t="s">
        <v>15</v>
      </c>
      <c r="B14" s="10" t="s">
        <v>11</v>
      </c>
      <c r="C14" s="11" t="s">
        <v>52</v>
      </c>
      <c r="D14" s="9" t="str">
        <f t="shared" si="0"/>
        <v>SELECT * FROM dev.stripe_fivetran.coupon;</v>
      </c>
    </row>
    <row r="15" spans="1:4">
      <c r="A15" s="9" t="s">
        <v>15</v>
      </c>
      <c r="B15" s="10" t="s">
        <v>11</v>
      </c>
      <c r="C15" s="11" t="s">
        <v>53</v>
      </c>
      <c r="D15" s="9" t="str">
        <f t="shared" si="0"/>
        <v>SELECT * FROM dev.stripe_fivetran.coupon_product;</v>
      </c>
    </row>
    <row r="16" spans="1:4">
      <c r="A16" s="9" t="s">
        <v>15</v>
      </c>
      <c r="B16" s="10" t="s">
        <v>11</v>
      </c>
      <c r="C16" s="11" t="s">
        <v>54</v>
      </c>
      <c r="D16" s="9" t="str">
        <f t="shared" si="0"/>
        <v>SELECT * FROM dev.stripe_fivetran.credit_note;</v>
      </c>
    </row>
    <row r="17" spans="1:4">
      <c r="A17" s="9" t="s">
        <v>15</v>
      </c>
      <c r="B17" s="10" t="s">
        <v>11</v>
      </c>
      <c r="C17" s="11" t="s">
        <v>55</v>
      </c>
      <c r="D17" s="9" t="str">
        <f t="shared" si="0"/>
        <v>SELECT * FROM dev.stripe_fivetran.credit_note_line_item;</v>
      </c>
    </row>
    <row r="18" spans="1:4">
      <c r="A18" s="9" t="s">
        <v>15</v>
      </c>
      <c r="B18" s="10" t="s">
        <v>11</v>
      </c>
      <c r="C18" s="11" t="s">
        <v>56</v>
      </c>
      <c r="D18" s="9" t="str">
        <f t="shared" si="0"/>
        <v>SELECT * FROM dev.stripe_fivetran.credit_note_line_item_tax_rate;</v>
      </c>
    </row>
    <row r="19" spans="1:4">
      <c r="A19" s="9" t="s">
        <v>15</v>
      </c>
      <c r="B19" s="10" t="s">
        <v>11</v>
      </c>
      <c r="C19" s="11" t="s">
        <v>57</v>
      </c>
      <c r="D19" s="9" t="str">
        <f t="shared" si="0"/>
        <v>SELECT * FROM dev.stripe_fivetran.customer;</v>
      </c>
    </row>
    <row r="20" spans="1:4">
      <c r="A20" s="9" t="s">
        <v>15</v>
      </c>
      <c r="B20" s="10" t="s">
        <v>11</v>
      </c>
      <c r="C20" s="11" t="s">
        <v>58</v>
      </c>
      <c r="D20" s="9" t="str">
        <f t="shared" si="0"/>
        <v>SELECT * FROM dev.stripe_fivetran.customer_discount;</v>
      </c>
    </row>
    <row r="21" spans="1:4">
      <c r="A21" s="9" t="s">
        <v>15</v>
      </c>
      <c r="B21" s="10" t="s">
        <v>11</v>
      </c>
      <c r="C21" s="11" t="s">
        <v>59</v>
      </c>
      <c r="D21" s="9" t="str">
        <f t="shared" si="0"/>
        <v>SELECT * FROM dev.stripe_fivetran.customer_tax;</v>
      </c>
    </row>
    <row r="22" spans="1:4">
      <c r="A22" s="9" t="s">
        <v>15</v>
      </c>
      <c r="B22" s="10" t="s">
        <v>11</v>
      </c>
      <c r="C22" s="11" t="s">
        <v>60</v>
      </c>
      <c r="D22" s="9" t="str">
        <f t="shared" si="0"/>
        <v>SELECT * FROM dev.stripe_fivetran.discount;</v>
      </c>
    </row>
    <row r="23" spans="1:4">
      <c r="A23" s="9" t="s">
        <v>15</v>
      </c>
      <c r="B23" s="10" t="s">
        <v>11</v>
      </c>
      <c r="C23" s="11" t="s">
        <v>61</v>
      </c>
      <c r="D23" s="9" t="str">
        <f t="shared" si="0"/>
        <v>SELECT * FROM dev.stripe_fivetran.fee;</v>
      </c>
    </row>
    <row r="24" spans="1:4">
      <c r="A24" s="9" t="s">
        <v>15</v>
      </c>
      <c r="B24" s="10" t="s">
        <v>11</v>
      </c>
      <c r="C24" s="11" t="s">
        <v>62</v>
      </c>
      <c r="D24" s="9" t="str">
        <f t="shared" si="0"/>
        <v>SELECT * FROM dev.stripe_fivetran.fivetran_audit;</v>
      </c>
    </row>
    <row r="25" spans="1:4">
      <c r="A25" s="9" t="s">
        <v>15</v>
      </c>
      <c r="B25" s="10" t="s">
        <v>11</v>
      </c>
      <c r="C25" s="11" t="s">
        <v>63</v>
      </c>
      <c r="D25" s="9" t="str">
        <f t="shared" si="0"/>
        <v>SELECT * FROM dev.stripe_fivetran.fpx;</v>
      </c>
    </row>
    <row r="26" spans="1:4">
      <c r="A26" s="9" t="s">
        <v>15</v>
      </c>
      <c r="B26" s="10" t="s">
        <v>11</v>
      </c>
      <c r="C26" s="11" t="s">
        <v>64</v>
      </c>
      <c r="D26" s="9" t="str">
        <f t="shared" si="0"/>
        <v>SELECT * FROM dev.stripe_fivetran.ideal;</v>
      </c>
    </row>
    <row r="27" spans="1:4">
      <c r="A27" s="9" t="s">
        <v>15</v>
      </c>
      <c r="B27" s="10" t="s">
        <v>11</v>
      </c>
      <c r="C27" s="11" t="s">
        <v>65</v>
      </c>
      <c r="D27" s="9" t="str">
        <f t="shared" si="0"/>
        <v>SELECT * FROM dev.stripe_fivetran.invoice;</v>
      </c>
    </row>
    <row r="28" spans="1:4">
      <c r="A28" s="9" t="s">
        <v>15</v>
      </c>
      <c r="B28" s="10" t="s">
        <v>11</v>
      </c>
      <c r="C28" s="11" t="s">
        <v>66</v>
      </c>
      <c r="D28" s="9" t="str">
        <f t="shared" si="0"/>
        <v>SELECT * FROM dev.stripe_fivetran.invoice_account_tax_id;</v>
      </c>
    </row>
    <row r="29" spans="1:4">
      <c r="A29" s="9" t="s">
        <v>15</v>
      </c>
      <c r="B29" s="10" t="s">
        <v>11</v>
      </c>
      <c r="C29" s="11" t="s">
        <v>67</v>
      </c>
      <c r="D29" s="9" t="str">
        <f t="shared" si="0"/>
        <v>SELECT * FROM dev.stripe_fivetran.invoice_custom_field;</v>
      </c>
    </row>
    <row r="30" spans="1:4">
      <c r="A30" s="9" t="s">
        <v>15</v>
      </c>
      <c r="B30" s="10" t="s">
        <v>11</v>
      </c>
      <c r="C30" s="11" t="s">
        <v>68</v>
      </c>
      <c r="D30" s="9" t="str">
        <f t="shared" si="0"/>
        <v>SELECT * FROM dev.stripe_fivetran.invoice_discount;</v>
      </c>
    </row>
    <row r="31" spans="1:4">
      <c r="A31" s="9" t="s">
        <v>15</v>
      </c>
      <c r="B31" s="10" t="s">
        <v>11</v>
      </c>
      <c r="C31" s="11" t="s">
        <v>69</v>
      </c>
      <c r="D31" s="9" t="str">
        <f t="shared" si="0"/>
        <v>SELECT * FROM dev.stripe_fivetran.invoice_item;</v>
      </c>
    </row>
    <row r="32" spans="1:4">
      <c r="A32" s="9" t="s">
        <v>15</v>
      </c>
      <c r="B32" s="10" t="s">
        <v>11</v>
      </c>
      <c r="C32" s="11" t="s">
        <v>70</v>
      </c>
      <c r="D32" s="9" t="str">
        <f t="shared" si="0"/>
        <v>SELECT * FROM dev.stripe_fivetran.invoice_item_tax_rate;</v>
      </c>
    </row>
    <row r="33" spans="1:4">
      <c r="A33" s="9" t="s">
        <v>15</v>
      </c>
      <c r="B33" s="10" t="s">
        <v>11</v>
      </c>
      <c r="C33" s="11" t="s">
        <v>71</v>
      </c>
      <c r="D33" s="9" t="str">
        <f t="shared" si="0"/>
        <v>SELECT * FROM dev.stripe_fivetran.invoice_line_item;</v>
      </c>
    </row>
    <row r="34" spans="1:4">
      <c r="A34" s="9" t="s">
        <v>15</v>
      </c>
      <c r="B34" s="10" t="s">
        <v>11</v>
      </c>
      <c r="C34" s="11" t="s">
        <v>72</v>
      </c>
      <c r="D34" s="9" t="str">
        <f t="shared" si="0"/>
        <v>SELECT * FROM dev.stripe_fivetran.invoice_line_item_proration_details_credited_item;</v>
      </c>
    </row>
    <row r="35" spans="1:4">
      <c r="A35" s="9" t="s">
        <v>15</v>
      </c>
      <c r="B35" s="10" t="s">
        <v>11</v>
      </c>
      <c r="C35" s="11" t="s">
        <v>73</v>
      </c>
      <c r="D35" s="9" t="str">
        <f t="shared" si="0"/>
        <v>SELECT * FROM dev.stripe_fivetran.invoice_line_item_tax_rate;</v>
      </c>
    </row>
    <row r="36" spans="1:4">
      <c r="A36" s="9" t="s">
        <v>15</v>
      </c>
      <c r="B36" s="10" t="s">
        <v>11</v>
      </c>
      <c r="C36" s="11" t="s">
        <v>74</v>
      </c>
      <c r="D36" s="9" t="str">
        <f t="shared" si="0"/>
        <v>SELECT * FROM dev.stripe_fivetran.invoice_tax_rate;</v>
      </c>
    </row>
    <row r="37" spans="1:4">
      <c r="A37" s="9" t="s">
        <v>15</v>
      </c>
      <c r="B37" s="10" t="s">
        <v>11</v>
      </c>
      <c r="C37" s="11" t="s">
        <v>75</v>
      </c>
      <c r="D37" s="9" t="str">
        <f t="shared" si="0"/>
        <v>SELECT * FROM dev.stripe_fivetran.order_history;</v>
      </c>
    </row>
    <row r="38" spans="1:4">
      <c r="A38" s="9" t="s">
        <v>15</v>
      </c>
      <c r="B38" s="10" t="s">
        <v>11</v>
      </c>
      <c r="C38" s="11" t="s">
        <v>76</v>
      </c>
      <c r="D38" s="9" t="str">
        <f t="shared" si="0"/>
        <v>SELECT * FROM dev.stripe_fivetran.order_item;</v>
      </c>
    </row>
    <row r="39" spans="1:4">
      <c r="A39" s="9" t="s">
        <v>15</v>
      </c>
      <c r="B39" s="10" t="s">
        <v>11</v>
      </c>
      <c r="C39" s="11" t="s">
        <v>77</v>
      </c>
      <c r="D39" s="9" t="str">
        <f t="shared" si="0"/>
        <v>SELECT * FROM dev.stripe_fivetran.payment_intent;</v>
      </c>
    </row>
    <row r="40" spans="1:4">
      <c r="A40" s="9" t="s">
        <v>15</v>
      </c>
      <c r="B40" s="10" t="s">
        <v>11</v>
      </c>
      <c r="C40" s="11" t="s">
        <v>78</v>
      </c>
      <c r="D40" s="9" t="str">
        <f t="shared" si="0"/>
        <v>SELECT * FROM dev.stripe_fivetran.payment_method;</v>
      </c>
    </row>
    <row r="41" spans="1:4">
      <c r="A41" s="9" t="s">
        <v>15</v>
      </c>
      <c r="B41" s="10" t="s">
        <v>11</v>
      </c>
      <c r="C41" s="11" t="s">
        <v>79</v>
      </c>
      <c r="D41" s="9" t="str">
        <f t="shared" si="0"/>
        <v>SELECT * FROM dev.stripe_fivetran.payment_method_card;</v>
      </c>
    </row>
    <row r="42" spans="1:4">
      <c r="A42" s="9" t="s">
        <v>15</v>
      </c>
      <c r="B42" s="10" t="s">
        <v>11</v>
      </c>
      <c r="C42" s="11" t="s">
        <v>80</v>
      </c>
      <c r="D42" s="9" t="str">
        <f t="shared" si="0"/>
        <v>SELECT * FROM dev.stripe_fivetran.person;</v>
      </c>
    </row>
    <row r="43" spans="1:4">
      <c r="A43" s="9" t="s">
        <v>15</v>
      </c>
      <c r="B43" s="10" t="s">
        <v>11</v>
      </c>
      <c r="C43" s="11" t="s">
        <v>81</v>
      </c>
      <c r="D43" s="9" t="str">
        <f t="shared" si="0"/>
        <v>SELECT * FROM dev.stripe_fivetran.phase;</v>
      </c>
    </row>
    <row r="44" spans="1:4">
      <c r="A44" s="9" t="s">
        <v>15</v>
      </c>
      <c r="B44" s="10" t="s">
        <v>11</v>
      </c>
      <c r="C44" s="11" t="s">
        <v>82</v>
      </c>
      <c r="D44" s="9" t="str">
        <f t="shared" si="0"/>
        <v>SELECT * FROM dev.stripe_fivetran.phase_plan;</v>
      </c>
    </row>
    <row r="45" spans="1:4">
      <c r="A45" s="9" t="s">
        <v>15</v>
      </c>
      <c r="B45" s="10" t="s">
        <v>11</v>
      </c>
      <c r="C45" s="11" t="s">
        <v>83</v>
      </c>
      <c r="D45" s="9" t="str">
        <f t="shared" si="0"/>
        <v>SELECT * FROM dev.stripe_fivetran.plan;</v>
      </c>
    </row>
    <row r="46" spans="1:4">
      <c r="A46" s="9" t="s">
        <v>15</v>
      </c>
      <c r="B46" s="10" t="s">
        <v>11</v>
      </c>
      <c r="C46" s="11" t="s">
        <v>84</v>
      </c>
      <c r="D46" s="9" t="str">
        <f t="shared" si="0"/>
        <v>SELECT * FROM dev.stripe_fivetran.price;</v>
      </c>
    </row>
    <row r="47" spans="1:4">
      <c r="A47" s="9" t="s">
        <v>15</v>
      </c>
      <c r="B47" s="10" t="s">
        <v>11</v>
      </c>
      <c r="C47" s="11" t="s">
        <v>85</v>
      </c>
      <c r="D47" s="9" t="str">
        <f t="shared" si="0"/>
        <v>SELECT * FROM dev.stripe_fivetran.product;</v>
      </c>
    </row>
    <row r="48" spans="1:4">
      <c r="A48" s="9" t="s">
        <v>15</v>
      </c>
      <c r="B48" s="10" t="s">
        <v>11</v>
      </c>
      <c r="C48" s="11" t="s">
        <v>86</v>
      </c>
      <c r="D48" s="9" t="str">
        <f t="shared" si="0"/>
        <v>SELECT * FROM dev.stripe_fivetran.promotion_code;</v>
      </c>
    </row>
    <row r="49" spans="1:4">
      <c r="A49" s="9" t="s">
        <v>15</v>
      </c>
      <c r="B49" s="10" t="s">
        <v>11</v>
      </c>
      <c r="C49" s="11" t="s">
        <v>87</v>
      </c>
      <c r="D49" s="9" t="str">
        <f t="shared" si="0"/>
        <v>SELECT * FROM dev.stripe_fivetran.quote;</v>
      </c>
    </row>
    <row r="50" spans="1:4">
      <c r="A50" s="9" t="s">
        <v>15</v>
      </c>
      <c r="B50" s="10" t="s">
        <v>11</v>
      </c>
      <c r="C50" s="11" t="s">
        <v>88</v>
      </c>
      <c r="D50" s="9" t="str">
        <f t="shared" si="0"/>
        <v>SELECT * FROM dev.stripe_fivetran.quote_computed_upfront_line_item;</v>
      </c>
    </row>
    <row r="51" spans="1:4">
      <c r="A51" s="9" t="s">
        <v>15</v>
      </c>
      <c r="B51" s="10" t="s">
        <v>11</v>
      </c>
      <c r="C51" s="11" t="s">
        <v>89</v>
      </c>
      <c r="D51" s="9" t="str">
        <f t="shared" si="0"/>
        <v>SELECT * FROM dev.stripe_fivetran.quote_line_item;</v>
      </c>
    </row>
    <row r="52" spans="1:4">
      <c r="A52" s="9" t="s">
        <v>15</v>
      </c>
      <c r="B52" s="10" t="s">
        <v>11</v>
      </c>
      <c r="C52" s="11" t="s">
        <v>90</v>
      </c>
      <c r="D52" s="9" t="str">
        <f t="shared" si="0"/>
        <v>SELECT * FROM dev.stripe_fivetran.quote_tax_rate;</v>
      </c>
    </row>
    <row r="53" spans="1:4">
      <c r="A53" s="9" t="s">
        <v>15</v>
      </c>
      <c r="B53" s="10" t="s">
        <v>11</v>
      </c>
      <c r="C53" s="11" t="s">
        <v>91</v>
      </c>
      <c r="D53" s="9" t="str">
        <f t="shared" si="0"/>
        <v>SELECT * FROM dev.stripe_fivetran.refund;</v>
      </c>
    </row>
    <row r="54" spans="1:4">
      <c r="A54" s="9" t="s">
        <v>15</v>
      </c>
      <c r="B54" s="10" t="s">
        <v>11</v>
      </c>
      <c r="C54" s="11" t="s">
        <v>92</v>
      </c>
      <c r="D54" s="9" t="str">
        <f t="shared" si="0"/>
        <v>SELECT * FROM dev.stripe_fivetran.review;</v>
      </c>
    </row>
    <row r="55" spans="1:4">
      <c r="A55" s="9" t="s">
        <v>15</v>
      </c>
      <c r="B55" s="10" t="s">
        <v>11</v>
      </c>
      <c r="C55" s="11" t="s">
        <v>93</v>
      </c>
      <c r="D55" s="9" t="str">
        <f t="shared" si="0"/>
        <v>SELECT * FROM dev.stripe_fivetran.sepa_debit;</v>
      </c>
    </row>
    <row r="56" spans="1:4">
      <c r="A56" s="9" t="s">
        <v>15</v>
      </c>
      <c r="B56" s="10" t="s">
        <v>11</v>
      </c>
      <c r="C56" s="11" t="s">
        <v>94</v>
      </c>
      <c r="D56" s="9" t="str">
        <f t="shared" si="0"/>
        <v>SELECT * FROM dev.stripe_fivetran.setup_attempt;</v>
      </c>
    </row>
    <row r="57" spans="1:4">
      <c r="A57" s="9" t="s">
        <v>15</v>
      </c>
      <c r="B57" s="10" t="s">
        <v>11</v>
      </c>
      <c r="C57" s="11" t="s">
        <v>95</v>
      </c>
      <c r="D57" s="9" t="str">
        <f t="shared" si="0"/>
        <v>SELECT * FROM dev.stripe_fivetran.setup_intent;</v>
      </c>
    </row>
    <row r="58" spans="1:4">
      <c r="A58" s="9" t="s">
        <v>15</v>
      </c>
      <c r="B58" s="10" t="s">
        <v>11</v>
      </c>
      <c r="C58" s="11" t="s">
        <v>96</v>
      </c>
      <c r="D58" s="9" t="str">
        <f t="shared" si="0"/>
        <v>SELECT * FROM dev.stripe_fivetran.shipping_method;</v>
      </c>
    </row>
    <row r="59" spans="1:4">
      <c r="A59" s="9" t="s">
        <v>15</v>
      </c>
      <c r="B59" s="10" t="s">
        <v>11</v>
      </c>
      <c r="C59" s="11" t="s">
        <v>97</v>
      </c>
      <c r="D59" s="9" t="str">
        <f t="shared" si="0"/>
        <v>SELECT * FROM dev.stripe_fivetran.shipping_rate;</v>
      </c>
    </row>
    <row r="60" spans="1:4">
      <c r="A60" s="9" t="s">
        <v>15</v>
      </c>
      <c r="B60" s="10" t="s">
        <v>11</v>
      </c>
      <c r="C60" s="11" t="s">
        <v>98</v>
      </c>
      <c r="D60" s="9" t="str">
        <f t="shared" si="0"/>
        <v>SELECT * FROM dev.stripe_fivetran.source;</v>
      </c>
    </row>
    <row r="61" spans="1:4">
      <c r="A61" s="9" t="s">
        <v>15</v>
      </c>
      <c r="B61" s="10" t="s">
        <v>11</v>
      </c>
      <c r="C61" s="11" t="s">
        <v>99</v>
      </c>
      <c r="D61" s="9" t="str">
        <f t="shared" si="0"/>
        <v>SELECT * FROM dev.stripe_fivetran.subscription_discount;</v>
      </c>
    </row>
    <row r="62" spans="1:4">
      <c r="A62" s="9" t="s">
        <v>15</v>
      </c>
      <c r="B62" s="10" t="s">
        <v>11</v>
      </c>
      <c r="C62" s="11" t="s">
        <v>100</v>
      </c>
      <c r="D62" s="9" t="str">
        <f t="shared" si="0"/>
        <v>SELECT * FROM dev.stripe_fivetran.subscription_history;</v>
      </c>
    </row>
    <row r="63" spans="1:4">
      <c r="A63" s="9" t="s">
        <v>15</v>
      </c>
      <c r="B63" s="10" t="s">
        <v>11</v>
      </c>
      <c r="C63" s="11" t="s">
        <v>101</v>
      </c>
      <c r="D63" s="9" t="str">
        <f t="shared" si="0"/>
        <v>SELECT * FROM dev.stripe_fivetran.subscription_item;</v>
      </c>
    </row>
    <row r="64" spans="1:4">
      <c r="A64" s="9" t="s">
        <v>15</v>
      </c>
      <c r="B64" s="10" t="s">
        <v>11</v>
      </c>
      <c r="C64" s="11" t="s">
        <v>102</v>
      </c>
      <c r="D64" s="9" t="str">
        <f t="shared" si="0"/>
        <v>SELECT * FROM dev.stripe_fivetran.subscription_schedule;</v>
      </c>
    </row>
    <row r="65" spans="1:4">
      <c r="A65" s="9" t="s">
        <v>15</v>
      </c>
      <c r="B65" s="10" t="s">
        <v>11</v>
      </c>
      <c r="C65" s="11" t="s">
        <v>103</v>
      </c>
      <c r="D65" s="9" t="str">
        <f t="shared" si="0"/>
        <v>SELECT * FROM dev.stripe_fivetran.subscription_tax_rate;</v>
      </c>
    </row>
    <row r="66" spans="1:4">
      <c r="A66" s="9" t="s">
        <v>15</v>
      </c>
      <c r="B66" s="10" t="s">
        <v>11</v>
      </c>
      <c r="C66" s="11" t="s">
        <v>104</v>
      </c>
      <c r="D66" s="9" t="str">
        <f t="shared" si="0"/>
        <v>SELECT * FROM dev.stripe_fivetran.tax_amount;</v>
      </c>
    </row>
    <row r="67" spans="1:4">
      <c r="A67" s="9" t="s">
        <v>15</v>
      </c>
      <c r="B67" s="10" t="s">
        <v>11</v>
      </c>
      <c r="C67" s="11" t="s">
        <v>105</v>
      </c>
      <c r="D67" s="9" t="str">
        <f t="shared" ref="D67:D130" si="1">"SELECT * FROM " &amp; A67 &amp; "." &amp; B67 &amp; "." &amp; C67 &amp; ";"</f>
        <v>SELECT * FROM dev.stripe_fivetran.tax_rate;</v>
      </c>
    </row>
    <row r="68" spans="1:4">
      <c r="A68" s="9" t="s">
        <v>15</v>
      </c>
      <c r="B68" s="10" t="s">
        <v>11</v>
      </c>
      <c r="C68" s="11" t="s">
        <v>106</v>
      </c>
      <c r="D68" s="9" t="str">
        <f t="shared" si="1"/>
        <v>SELECT * FROM dev.stripe_fivetran.tier;</v>
      </c>
    </row>
    <row r="69" spans="1:4">
      <c r="A69" s="9" t="s">
        <v>15</v>
      </c>
      <c r="B69" s="10" t="s">
        <v>11</v>
      </c>
      <c r="C69" s="11" t="s">
        <v>107</v>
      </c>
      <c r="D69" s="9" t="str">
        <f t="shared" si="1"/>
        <v>SELECT * FROM dev.stripe_fivetran.transfer;</v>
      </c>
    </row>
    <row r="70" spans="1:4">
      <c r="A70" s="9" t="s">
        <v>15</v>
      </c>
      <c r="B70" s="10" t="s">
        <v>11</v>
      </c>
      <c r="C70" s="11" t="s">
        <v>108</v>
      </c>
      <c r="D70" s="9" t="str">
        <f t="shared" si="1"/>
        <v>SELECT * FROM dev.stripe_fivetran.transfer_reversal;</v>
      </c>
    </row>
    <row r="71" spans="1:4">
      <c r="A71" s="9" t="s">
        <v>15</v>
      </c>
      <c r="B71" s="10" t="s">
        <v>11</v>
      </c>
      <c r="C71" s="11" t="s">
        <v>109</v>
      </c>
      <c r="D71" s="9" t="str">
        <f t="shared" si="1"/>
        <v>SELECT * FROM dev.stripe_fivetran.upcoming_invoice;</v>
      </c>
    </row>
    <row r="72" spans="1:4">
      <c r="A72" s="9" t="s">
        <v>15</v>
      </c>
      <c r="B72" s="10" t="s">
        <v>11</v>
      </c>
      <c r="C72" s="11" t="s">
        <v>110</v>
      </c>
      <c r="D72" s="9" t="str">
        <f t="shared" si="1"/>
        <v>SELECT * FROM dev.stripe_fivetran.upcoming_invoice_account_tax_id;</v>
      </c>
    </row>
    <row r="73" spans="1:4">
      <c r="A73" s="9" t="s">
        <v>15</v>
      </c>
      <c r="B73" s="10" t="s">
        <v>11</v>
      </c>
      <c r="C73" s="11" t="s">
        <v>111</v>
      </c>
      <c r="D73" s="9" t="str">
        <f t="shared" si="1"/>
        <v>SELECT * FROM dev.stripe_fivetran.upcoming_invoice_custom_field;</v>
      </c>
    </row>
    <row r="74" spans="1:4">
      <c r="A74" s="9" t="s">
        <v>15</v>
      </c>
      <c r="B74" s="10" t="s">
        <v>11</v>
      </c>
      <c r="C74" s="11" t="s">
        <v>112</v>
      </c>
      <c r="D74" s="9" t="str">
        <f t="shared" si="1"/>
        <v>SELECT * FROM dev.stripe_fivetran.upcoming_invoice_line_item;</v>
      </c>
    </row>
    <row r="75" spans="1:4">
      <c r="A75" s="9" t="s">
        <v>15</v>
      </c>
      <c r="B75" s="10" t="s">
        <v>11</v>
      </c>
      <c r="C75" s="11" t="s">
        <v>113</v>
      </c>
      <c r="D75" s="9" t="str">
        <f t="shared" si="1"/>
        <v>SELECT * FROM dev.stripe_fivetran.upcoming_invoice_line_item_proration_details_credited_item;</v>
      </c>
    </row>
    <row r="76" spans="1:4">
      <c r="A76" s="9" t="s">
        <v>15</v>
      </c>
      <c r="B76" s="10" t="s">
        <v>11</v>
      </c>
      <c r="C76" s="11" t="s">
        <v>114</v>
      </c>
      <c r="D76" s="9" t="str">
        <f t="shared" si="1"/>
        <v>SELECT * FROM dev.stripe_fivetran.upcoming_invoice_line_item_tax_rate;</v>
      </c>
    </row>
    <row r="77" spans="1:4">
      <c r="A77" s="9" t="s">
        <v>15</v>
      </c>
      <c r="B77" s="10" t="s">
        <v>11</v>
      </c>
      <c r="C77" s="11" t="s">
        <v>115</v>
      </c>
      <c r="D77" s="9" t="str">
        <f t="shared" si="1"/>
        <v>SELECT * FROM dev.stripe_fivetran.upcoming_invoice_tax_rate;</v>
      </c>
    </row>
    <row r="78" spans="1:4" s="16" customFormat="1">
      <c r="D78" s="15"/>
    </row>
    <row r="79" spans="1:4">
      <c r="A79" s="9" t="s">
        <v>15</v>
      </c>
      <c r="B79" s="3" t="s">
        <v>3</v>
      </c>
      <c r="C79" t="s">
        <v>116</v>
      </c>
      <c r="D79" s="9" t="str">
        <f t="shared" si="1"/>
        <v>SELECT * FROM dev.amazon_sales.catalog;</v>
      </c>
    </row>
    <row r="80" spans="1:4">
      <c r="A80" s="9" t="s">
        <v>15</v>
      </c>
      <c r="B80" s="3" t="s">
        <v>3</v>
      </c>
      <c r="C80" t="s">
        <v>117</v>
      </c>
      <c r="D80" s="9" t="str">
        <f t="shared" si="1"/>
        <v>SELECT * FROM dev.amazon_sales.competitive_price_type;</v>
      </c>
    </row>
    <row r="81" spans="1:4">
      <c r="A81" s="9" t="s">
        <v>15</v>
      </c>
      <c r="B81" s="3" t="s">
        <v>3</v>
      </c>
      <c r="C81" t="s">
        <v>118</v>
      </c>
      <c r="D81" s="9" t="str">
        <f t="shared" si="1"/>
        <v>SELECT * FROM dev.amazon_sales.content_badge_set;</v>
      </c>
    </row>
    <row r="82" spans="1:4">
      <c r="A82" s="9" t="s">
        <v>15</v>
      </c>
      <c r="B82" s="3" t="s">
        <v>3</v>
      </c>
      <c r="C82" t="s">
        <v>119</v>
      </c>
      <c r="D82" s="9" t="str">
        <f t="shared" si="1"/>
        <v>SELECT * FROM dev.amazon_sales.content_meta_data_record;</v>
      </c>
    </row>
    <row r="83" spans="1:4">
      <c r="A83" s="9" t="s">
        <v>15</v>
      </c>
      <c r="B83" s="3" t="s">
        <v>3</v>
      </c>
      <c r="C83" t="s">
        <v>120</v>
      </c>
      <c r="D83" s="9" t="str">
        <f t="shared" si="1"/>
        <v>SELECT * FROM dev.amazon_sales.fba_inventory_summary;</v>
      </c>
    </row>
    <row r="84" spans="1:4">
      <c r="A84" s="9" t="s">
        <v>15</v>
      </c>
      <c r="B84" s="3" t="s">
        <v>3</v>
      </c>
      <c r="C84" t="s">
        <v>121</v>
      </c>
      <c r="D84" s="9" t="str">
        <f t="shared" si="1"/>
        <v>SELECT * FROM dev.amazon_sales.financial_adjustment_event;</v>
      </c>
    </row>
    <row r="85" spans="1:4">
      <c r="A85" s="9" t="s">
        <v>15</v>
      </c>
      <c r="B85" s="3" t="s">
        <v>3</v>
      </c>
      <c r="C85" t="s">
        <v>122</v>
      </c>
      <c r="D85" s="9" t="str">
        <f t="shared" si="1"/>
        <v>SELECT * FROM dev.amazon_sales.financial_adjustment_item;</v>
      </c>
    </row>
    <row r="86" spans="1:4">
      <c r="A86" s="9" t="s">
        <v>15</v>
      </c>
      <c r="B86" s="3" t="s">
        <v>3</v>
      </c>
      <c r="C86" t="s">
        <v>123</v>
      </c>
      <c r="D86" s="9" t="str">
        <f t="shared" si="1"/>
        <v>SELECT * FROM dev.amazon_sales.financial_charge_instrument;</v>
      </c>
    </row>
    <row r="87" spans="1:4">
      <c r="A87" s="9" t="s">
        <v>15</v>
      </c>
      <c r="B87" s="3" t="s">
        <v>3</v>
      </c>
      <c r="C87" t="s">
        <v>124</v>
      </c>
      <c r="D87" s="9" t="str">
        <f t="shared" si="1"/>
        <v>SELECT * FROM dev.amazon_sales.financial_debt_recovery_event;</v>
      </c>
    </row>
    <row r="88" spans="1:4">
      <c r="A88" s="9" t="s">
        <v>15</v>
      </c>
      <c r="B88" s="3" t="s">
        <v>3</v>
      </c>
      <c r="C88" t="s">
        <v>125</v>
      </c>
      <c r="D88" s="9" t="str">
        <f t="shared" si="1"/>
        <v>SELECT * FROM dev.amazon_sales.financial_debt_recovery_item;</v>
      </c>
    </row>
    <row r="89" spans="1:4">
      <c r="A89" s="9" t="s">
        <v>15</v>
      </c>
      <c r="B89" s="3" t="s">
        <v>3</v>
      </c>
      <c r="C89" t="s">
        <v>126</v>
      </c>
      <c r="D89" s="9" t="str">
        <f t="shared" si="1"/>
        <v>SELECT * FROM dev.amazon_sales.financial_event_group;</v>
      </c>
    </row>
    <row r="90" spans="1:4">
      <c r="A90" s="9" t="s">
        <v>15</v>
      </c>
      <c r="B90" s="3" t="s">
        <v>3</v>
      </c>
      <c r="C90" t="s">
        <v>127</v>
      </c>
      <c r="D90" s="9" t="str">
        <f t="shared" si="1"/>
        <v>SELECT * FROM dev.amazon_sales.financial_fee_component;</v>
      </c>
    </row>
    <row r="91" spans="1:4">
      <c r="A91" s="9" t="s">
        <v>15</v>
      </c>
      <c r="B91" s="3" t="s">
        <v>3</v>
      </c>
      <c r="C91" t="s">
        <v>128</v>
      </c>
      <c r="D91" s="9" t="str">
        <f t="shared" si="1"/>
        <v>SELECT * FROM dev.amazon_sales.financial_product_ads_payment_event;</v>
      </c>
    </row>
    <row r="92" spans="1:4">
      <c r="A92" s="9" t="s">
        <v>15</v>
      </c>
      <c r="B92" s="3" t="s">
        <v>3</v>
      </c>
      <c r="C92" t="s">
        <v>129</v>
      </c>
      <c r="D92" s="9" t="str">
        <f t="shared" si="1"/>
        <v>SELECT * FROM dev.amazon_sales.financial_service_fee_event;</v>
      </c>
    </row>
    <row r="93" spans="1:4">
      <c r="A93" s="9" t="s">
        <v>15</v>
      </c>
      <c r="B93" s="3" t="s">
        <v>3</v>
      </c>
      <c r="C93" t="s">
        <v>130</v>
      </c>
      <c r="D93" s="9" t="str">
        <f t="shared" si="1"/>
        <v>SELECT * FROM dev.amazon_sales.financial_shipment_event;</v>
      </c>
    </row>
    <row r="94" spans="1:4">
      <c r="A94" s="9" t="s">
        <v>15</v>
      </c>
      <c r="B94" s="3" t="s">
        <v>3</v>
      </c>
      <c r="C94" t="s">
        <v>62</v>
      </c>
      <c r="D94" s="9" t="str">
        <f t="shared" si="1"/>
        <v>SELECT * FROM dev.amazon_sales.fivetran_audit;</v>
      </c>
    </row>
    <row r="95" spans="1:4">
      <c r="A95" s="9" t="s">
        <v>15</v>
      </c>
      <c r="B95" s="3" t="s">
        <v>3</v>
      </c>
      <c r="C95" t="s">
        <v>131</v>
      </c>
      <c r="D95" s="9" t="str">
        <f t="shared" si="1"/>
        <v>SELECT * FROM dev.amazon_sales.item_buy_box_price_type;</v>
      </c>
    </row>
    <row r="96" spans="1:4">
      <c r="A96" s="9" t="s">
        <v>15</v>
      </c>
      <c r="B96" s="3" t="s">
        <v>3</v>
      </c>
      <c r="C96" t="s">
        <v>132</v>
      </c>
      <c r="D96" s="9" t="str">
        <f t="shared" si="1"/>
        <v>SELECT * FROM dev.amazon_sales.item_classification_sales_rank;</v>
      </c>
    </row>
    <row r="97" spans="1:16">
      <c r="A97" s="9" t="s">
        <v>15</v>
      </c>
      <c r="B97" s="3" t="s">
        <v>3</v>
      </c>
      <c r="C97" t="s">
        <v>133</v>
      </c>
      <c r="D97" s="9" t="str">
        <f t="shared" si="1"/>
        <v>SELECT * FROM dev.amazon_sales.item_dimension;</v>
      </c>
    </row>
    <row r="98" spans="1:16">
      <c r="A98" s="9" t="s">
        <v>15</v>
      </c>
      <c r="B98" s="3" t="s">
        <v>3</v>
      </c>
      <c r="C98" t="s">
        <v>134</v>
      </c>
      <c r="D98" s="9" t="str">
        <f t="shared" si="1"/>
        <v>SELECT * FROM dev.amazon_sales.item_display_group_sales_rank;</v>
      </c>
    </row>
    <row r="99" spans="1:16">
      <c r="A99" s="9" t="s">
        <v>15</v>
      </c>
      <c r="B99" s="3" t="s">
        <v>3</v>
      </c>
      <c r="C99" t="s">
        <v>135</v>
      </c>
      <c r="D99" s="9" t="str">
        <f t="shared" si="1"/>
        <v>SELECT * FROM dev.amazon_sales.item_identifier;</v>
      </c>
    </row>
    <row r="100" spans="1:16">
      <c r="A100" s="9" t="s">
        <v>15</v>
      </c>
      <c r="B100" s="3" t="s">
        <v>3</v>
      </c>
      <c r="C100" t="s">
        <v>136</v>
      </c>
      <c r="D100" s="9" t="str">
        <f t="shared" si="1"/>
        <v>SELECT * FROM dev.amazon_sales.item_image;</v>
      </c>
    </row>
    <row r="101" spans="1:16">
      <c r="A101" s="9" t="s">
        <v>15</v>
      </c>
      <c r="B101" s="3" t="s">
        <v>3</v>
      </c>
      <c r="C101" t="s">
        <v>137</v>
      </c>
      <c r="D101" s="9" t="str">
        <f t="shared" si="1"/>
        <v>SELECT * FROM dev.amazon_sales.item_offer_count_type;</v>
      </c>
    </row>
    <row r="102" spans="1:16">
      <c r="A102" s="9" t="s">
        <v>15</v>
      </c>
      <c r="B102" s="3" t="s">
        <v>3</v>
      </c>
      <c r="C102" t="s">
        <v>138</v>
      </c>
      <c r="D102" s="9" t="str">
        <f t="shared" si="1"/>
        <v>SELECT * FROM dev.amazon_sales.item_offer_detail;</v>
      </c>
    </row>
    <row r="103" spans="1:16">
      <c r="A103" s="9" t="s">
        <v>15</v>
      </c>
      <c r="B103" s="3" t="s">
        <v>3</v>
      </c>
      <c r="C103" t="s">
        <v>139</v>
      </c>
      <c r="D103" s="9" t="str">
        <f t="shared" si="1"/>
        <v>SELECT * FROM dev.amazon_sales.item_offer_lowest_price_type;</v>
      </c>
    </row>
    <row r="104" spans="1:16">
      <c r="A104" s="9" t="s">
        <v>15</v>
      </c>
      <c r="B104" s="3" t="s">
        <v>3</v>
      </c>
      <c r="C104" t="s">
        <v>140</v>
      </c>
      <c r="D104" s="9" t="str">
        <f t="shared" si="1"/>
        <v>SELECT * FROM dev.amazon_sales.item_offer_summary;</v>
      </c>
    </row>
    <row r="105" spans="1:16">
      <c r="A105" s="9" t="s">
        <v>15</v>
      </c>
      <c r="B105" s="3" t="s">
        <v>3</v>
      </c>
      <c r="C105" t="s">
        <v>141</v>
      </c>
      <c r="D105" s="9" t="str">
        <f t="shared" si="1"/>
        <v>SELECT * FROM dev.amazon_sales.item_product_type;</v>
      </c>
    </row>
    <row r="106" spans="1:16">
      <c r="A106" s="9" t="s">
        <v>15</v>
      </c>
      <c r="B106" s="3" t="s">
        <v>3</v>
      </c>
      <c r="C106" t="s">
        <v>142</v>
      </c>
      <c r="D106" s="9" t="str">
        <f t="shared" si="1"/>
        <v>SELECT * FROM dev.amazon_sales.item_relationship;</v>
      </c>
    </row>
    <row r="107" spans="1:16">
      <c r="A107" s="9" t="s">
        <v>15</v>
      </c>
      <c r="B107" s="3" t="s">
        <v>3</v>
      </c>
      <c r="C107" t="s">
        <v>143</v>
      </c>
      <c r="D107" s="9" t="str">
        <f t="shared" si="1"/>
        <v>SELECT * FROM dev.amazon_sales.item_sales_rank_type;</v>
      </c>
    </row>
    <row r="108" spans="1:16">
      <c r="A108" s="9" t="s">
        <v>15</v>
      </c>
      <c r="B108" s="3" t="s">
        <v>3</v>
      </c>
      <c r="C108" t="s">
        <v>144</v>
      </c>
      <c r="D108" s="9" t="str">
        <f t="shared" si="1"/>
        <v>SELECT * FROM dev.amazon_sales.item_summary;</v>
      </c>
    </row>
    <row r="109" spans="1:16">
      <c r="A109" s="9" t="s">
        <v>15</v>
      </c>
      <c r="B109" s="3" t="s">
        <v>3</v>
      </c>
      <c r="C109" t="s">
        <v>145</v>
      </c>
      <c r="D109" s="9" t="str">
        <f t="shared" si="1"/>
        <v>SELECT * FROM dev.amazon_sales.item_variation_theme;</v>
      </c>
    </row>
    <row r="110" spans="1:16" ht="15" customHeight="1">
      <c r="A110" s="9" t="s">
        <v>15</v>
      </c>
      <c r="B110" s="3" t="s">
        <v>3</v>
      </c>
      <c r="C110" t="s">
        <v>146</v>
      </c>
      <c r="D110" s="9" t="str">
        <f t="shared" si="1"/>
        <v>SELECT * FROM dev.amazon_sales.listed_item;</v>
      </c>
      <c r="H110" s="25" t="s">
        <v>147</v>
      </c>
      <c r="I110" s="25"/>
      <c r="J110" s="25"/>
      <c r="K110" s="25"/>
      <c r="L110" s="25"/>
      <c r="M110" s="25"/>
      <c r="N110" s="25"/>
      <c r="O110" s="25"/>
      <c r="P110" s="25"/>
    </row>
    <row r="111" spans="1:16">
      <c r="A111" s="9" t="s">
        <v>15</v>
      </c>
      <c r="B111" s="3" t="s">
        <v>3</v>
      </c>
      <c r="C111" t="s">
        <v>148</v>
      </c>
      <c r="D111" s="9" t="str">
        <f t="shared" si="1"/>
        <v>SELECT * FROM dev.amazon_sales.listed_item_summary;</v>
      </c>
      <c r="H111" s="25"/>
      <c r="I111" s="25"/>
      <c r="J111" s="25"/>
      <c r="K111" s="25"/>
      <c r="L111" s="25"/>
      <c r="M111" s="25"/>
      <c r="N111" s="25"/>
      <c r="O111" s="25"/>
      <c r="P111" s="25"/>
    </row>
    <row r="112" spans="1:16">
      <c r="A112" s="9" t="s">
        <v>15</v>
      </c>
      <c r="B112" s="3" t="s">
        <v>3</v>
      </c>
      <c r="C112" t="s">
        <v>76</v>
      </c>
      <c r="D112" s="9" t="str">
        <f t="shared" si="1"/>
        <v>SELECT * FROM dev.amazon_sales.order_item;</v>
      </c>
      <c r="H112" s="25"/>
      <c r="I112" s="25"/>
      <c r="J112" s="25"/>
      <c r="K112" s="25"/>
      <c r="L112" s="25"/>
      <c r="M112" s="25"/>
      <c r="N112" s="25"/>
      <c r="O112" s="25"/>
      <c r="P112" s="25"/>
    </row>
    <row r="113" spans="1:16">
      <c r="A113" s="9" t="s">
        <v>15</v>
      </c>
      <c r="B113" s="3" t="s">
        <v>3</v>
      </c>
      <c r="C113" t="s">
        <v>149</v>
      </c>
      <c r="D113" s="9" t="str">
        <f t="shared" si="1"/>
        <v>SELECT * FROM dev.amazon_sales.order_item_promotion_id;</v>
      </c>
      <c r="H113" s="25"/>
      <c r="I113" s="25"/>
      <c r="J113" s="25"/>
      <c r="K113" s="25"/>
      <c r="L113" s="25"/>
      <c r="M113" s="25"/>
      <c r="N113" s="25"/>
      <c r="O113" s="25"/>
      <c r="P113" s="25"/>
    </row>
    <row r="114" spans="1:16">
      <c r="A114" s="9" t="s">
        <v>15</v>
      </c>
      <c r="B114" s="3" t="s">
        <v>3</v>
      </c>
      <c r="C114" t="s">
        <v>150</v>
      </c>
      <c r="D114" s="9" t="str">
        <f t="shared" si="1"/>
        <v>SELECT * FROM dev.amazon_sales.orders;</v>
      </c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ht="15" customHeight="1">
      <c r="A115" s="9" t="s">
        <v>15</v>
      </c>
      <c r="B115" s="3" t="s">
        <v>3</v>
      </c>
      <c r="C115" t="s">
        <v>151</v>
      </c>
      <c r="D115" s="9" t="str">
        <f t="shared" si="1"/>
        <v>SELECT * FROM dev.amazon_sales.outbound_seller_feature;</v>
      </c>
      <c r="H115" s="25"/>
      <c r="I115" s="25"/>
      <c r="J115" s="25"/>
      <c r="K115" s="25"/>
      <c r="L115" s="25"/>
      <c r="M115" s="25"/>
      <c r="N115" s="25"/>
      <c r="O115" s="25"/>
      <c r="P115" s="25"/>
    </row>
    <row r="116" spans="1:16">
      <c r="A116" s="9" t="s">
        <v>15</v>
      </c>
      <c r="B116" s="3" t="s">
        <v>3</v>
      </c>
      <c r="C116" t="s">
        <v>152</v>
      </c>
      <c r="D116" s="9" t="str">
        <f t="shared" si="1"/>
        <v>SELECT * FROM dev.amazon_sales.payment_method_detail_item;</v>
      </c>
      <c r="H116" s="25"/>
      <c r="I116" s="25"/>
      <c r="J116" s="25"/>
      <c r="K116" s="25"/>
      <c r="L116" s="25"/>
      <c r="M116" s="25"/>
      <c r="N116" s="25"/>
      <c r="O116" s="25"/>
      <c r="P116" s="25"/>
    </row>
    <row r="117" spans="1:16">
      <c r="A117" s="9" t="s">
        <v>15</v>
      </c>
      <c r="B117" s="3" t="s">
        <v>3</v>
      </c>
      <c r="C117" t="s">
        <v>153</v>
      </c>
      <c r="D117" s="9" t="str">
        <f t="shared" si="1"/>
        <v>SELECT * FROM dev.amazon_sales.small_and_light_enrollment_status;</v>
      </c>
      <c r="H117" s="25"/>
      <c r="I117" s="25"/>
      <c r="J117" s="25"/>
      <c r="K117" s="25"/>
      <c r="L117" s="25"/>
      <c r="M117" s="25"/>
      <c r="N117" s="25"/>
      <c r="O117" s="25"/>
      <c r="P117" s="25"/>
    </row>
    <row r="118" spans="1:16" s="15" customFormat="1">
      <c r="A118" s="14"/>
      <c r="B118" s="14"/>
      <c r="C118" s="14"/>
      <c r="D118" s="14"/>
      <c r="E118" s="14"/>
      <c r="F118" s="13"/>
      <c r="H118" s="25"/>
      <c r="I118" s="25"/>
      <c r="J118" s="25"/>
      <c r="K118" s="25"/>
      <c r="L118" s="25"/>
      <c r="M118" s="25"/>
      <c r="N118" s="25"/>
      <c r="O118" s="25"/>
      <c r="P118" s="25"/>
    </row>
    <row r="119" spans="1:16">
      <c r="A119" s="9" t="s">
        <v>15</v>
      </c>
      <c r="B119" s="9" t="s">
        <v>9</v>
      </c>
      <c r="C119" t="s">
        <v>154</v>
      </c>
      <c r="D119" s="9" t="str">
        <f t="shared" si="1"/>
        <v>SELECT * FROM dev.other_sources.caregivers;</v>
      </c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1:16">
      <c r="A120" s="9" t="s">
        <v>15</v>
      </c>
      <c r="B120" s="9" t="s">
        <v>9</v>
      </c>
      <c r="C120" t="s">
        <v>155</v>
      </c>
      <c r="D120" s="9" t="str">
        <f t="shared" si="1"/>
        <v>SELECT * FROM dev.other_sources.sms_send_error_raw;</v>
      </c>
      <c r="H120" s="25"/>
      <c r="I120" s="25"/>
      <c r="J120" s="25"/>
      <c r="K120" s="25"/>
      <c r="L120" s="25"/>
      <c r="M120" s="25"/>
      <c r="N120" s="25"/>
      <c r="O120" s="25"/>
      <c r="P120" s="25"/>
    </row>
    <row r="121" spans="1:16">
      <c r="A121" s="9" t="s">
        <v>15</v>
      </c>
      <c r="B121" s="9" t="s">
        <v>9</v>
      </c>
      <c r="C121" t="s">
        <v>156</v>
      </c>
      <c r="D121" s="9" t="str">
        <f t="shared" si="1"/>
        <v>SELECT * FROM dev.other_sources.devices_imei_lookup;</v>
      </c>
      <c r="H121" s="25"/>
      <c r="I121" s="25"/>
      <c r="J121" s="25"/>
      <c r="K121" s="25"/>
      <c r="L121" s="25"/>
      <c r="M121" s="25"/>
      <c r="N121" s="25"/>
      <c r="O121" s="25"/>
      <c r="P121" s="25"/>
    </row>
    <row r="122" spans="1:16">
      <c r="A122" s="9" t="s">
        <v>15</v>
      </c>
      <c r="B122" s="9" t="s">
        <v>9</v>
      </c>
      <c r="C122" t="s">
        <v>157</v>
      </c>
      <c r="D122" s="9" t="str">
        <f t="shared" si="1"/>
        <v>SELECT * FROM dev.other_sources.billing_product_manual_matches;</v>
      </c>
      <c r="H122" s="25"/>
      <c r="I122" s="25"/>
      <c r="J122" s="25"/>
      <c r="K122" s="25"/>
      <c r="L122" s="25"/>
      <c r="M122" s="25"/>
      <c r="N122" s="25"/>
      <c r="O122" s="25"/>
      <c r="P122" s="25"/>
    </row>
    <row r="123" spans="1:16" s="13" customFormat="1">
      <c r="A123" s="14"/>
      <c r="B123" s="14"/>
      <c r="C123" s="14"/>
      <c r="D123" s="14"/>
      <c r="E123" s="14"/>
      <c r="H123" s="25"/>
      <c r="I123" s="25"/>
      <c r="J123" s="25"/>
      <c r="K123" s="25"/>
      <c r="L123" s="25"/>
      <c r="M123" s="25"/>
      <c r="N123" s="25"/>
      <c r="O123" s="25"/>
      <c r="P123" s="25"/>
    </row>
    <row r="124" spans="1:16">
      <c r="A124" s="9" t="s">
        <v>15</v>
      </c>
      <c r="B124" s="9" t="s">
        <v>10</v>
      </c>
      <c r="C124" s="12" t="s">
        <v>158</v>
      </c>
      <c r="D124" s="9" t="str">
        <f t="shared" si="1"/>
        <v>SELECT * FROM dev.rds.app_usages_by_child_and_day;</v>
      </c>
      <c r="H124" s="25"/>
      <c r="I124" s="25"/>
      <c r="J124" s="25"/>
      <c r="K124" s="25"/>
      <c r="L124" s="25"/>
      <c r="M124" s="25"/>
      <c r="N124" s="25"/>
      <c r="O124" s="25"/>
      <c r="P124" s="25"/>
    </row>
    <row r="125" spans="1:16">
      <c r="A125" s="9" t="s">
        <v>15</v>
      </c>
      <c r="B125" s="9" t="s">
        <v>10</v>
      </c>
      <c r="C125" s="12" t="s">
        <v>159</v>
      </c>
      <c r="D125" s="9" t="str">
        <f t="shared" si="1"/>
        <v>SELECT * FROM dev.rds.calls_by_child_and_day;</v>
      </c>
      <c r="H125" s="25"/>
      <c r="I125" s="25"/>
      <c r="J125" s="25"/>
      <c r="K125" s="25"/>
      <c r="L125" s="25"/>
      <c r="M125" s="25"/>
      <c r="N125" s="25"/>
      <c r="O125" s="25"/>
      <c r="P125" s="25"/>
    </row>
    <row r="126" spans="1:16">
      <c r="A126" s="9" t="s">
        <v>15</v>
      </c>
      <c r="B126" s="9" t="s">
        <v>10</v>
      </c>
      <c r="C126" s="12" t="s">
        <v>160</v>
      </c>
      <c r="D126" s="9" t="str">
        <f t="shared" si="1"/>
        <v>SELECT * FROM dev.rds.caregivers_rds_temp;</v>
      </c>
      <c r="H126" s="25"/>
      <c r="I126" s="25"/>
      <c r="J126" s="25"/>
      <c r="K126" s="25"/>
      <c r="L126" s="25"/>
      <c r="M126" s="25"/>
      <c r="N126" s="25"/>
      <c r="O126" s="25"/>
      <c r="P126" s="25"/>
    </row>
    <row r="127" spans="1:16">
      <c r="A127" s="9" t="s">
        <v>15</v>
      </c>
      <c r="B127" s="9" t="s">
        <v>10</v>
      </c>
      <c r="C127" s="12" t="s">
        <v>161</v>
      </c>
      <c r="D127" s="9" t="str">
        <f t="shared" si="1"/>
        <v>SELECT * FROM dev.rds.cgp_sessions;</v>
      </c>
      <c r="H127" s="25"/>
      <c r="I127" s="25"/>
      <c r="J127" s="25"/>
      <c r="K127" s="25"/>
      <c r="L127" s="25"/>
      <c r="M127" s="25"/>
      <c r="N127" s="25"/>
      <c r="O127" s="25"/>
      <c r="P127" s="25"/>
    </row>
    <row r="128" spans="1:16">
      <c r="A128" s="9" t="s">
        <v>15</v>
      </c>
      <c r="B128" s="9" t="s">
        <v>10</v>
      </c>
      <c r="C128" s="12" t="s">
        <v>162</v>
      </c>
      <c r="D128" s="9" t="str">
        <f t="shared" si="1"/>
        <v>SELECT * FROM dev.rds.children;</v>
      </c>
      <c r="H128" s="25"/>
      <c r="I128" s="25"/>
      <c r="J128" s="25"/>
      <c r="K128" s="25"/>
      <c r="L128" s="25"/>
      <c r="M128" s="25"/>
      <c r="N128" s="25"/>
      <c r="O128" s="25"/>
      <c r="P128" s="25"/>
    </row>
    <row r="129" spans="1:16">
      <c r="A129" s="9" t="s">
        <v>15</v>
      </c>
      <c r="B129" s="9" t="s">
        <v>10</v>
      </c>
      <c r="C129" s="12" t="s">
        <v>163</v>
      </c>
      <c r="D129" s="9" t="str">
        <f t="shared" si="1"/>
        <v>SELECT * FROM dev.rds.children_config;</v>
      </c>
      <c r="H129" s="25"/>
      <c r="I129" s="25"/>
      <c r="J129" s="25"/>
      <c r="K129" s="25"/>
      <c r="L129" s="25"/>
      <c r="M129" s="25"/>
      <c r="N129" s="25"/>
      <c r="O129" s="25"/>
      <c r="P129" s="25"/>
    </row>
    <row r="130" spans="1:16">
      <c r="A130" s="9" t="s">
        <v>15</v>
      </c>
      <c r="B130" s="9" t="s">
        <v>10</v>
      </c>
      <c r="C130" s="12" t="s">
        <v>164</v>
      </c>
      <c r="D130" s="9" t="str">
        <f t="shared" si="1"/>
        <v>SELECT * FROM dev.rds.children_week_days;</v>
      </c>
      <c r="H130" s="25"/>
      <c r="I130" s="25"/>
      <c r="J130" s="25"/>
      <c r="K130" s="25"/>
      <c r="L130" s="25"/>
      <c r="M130" s="25"/>
      <c r="N130" s="25"/>
      <c r="O130" s="25"/>
      <c r="P130" s="25"/>
    </row>
    <row r="131" spans="1:16">
      <c r="A131" s="9" t="s">
        <v>15</v>
      </c>
      <c r="B131" s="9" t="s">
        <v>10</v>
      </c>
      <c r="C131" s="12" t="s">
        <v>165</v>
      </c>
      <c r="D131" s="9" t="str">
        <f t="shared" ref="D131:D167" si="2">"SELECT * FROM " &amp; A131 &amp; "." &amp; B131 &amp; "." &amp; C131 &amp; ";"</f>
        <v>SELECT * FROM dev.rds.contacts;</v>
      </c>
      <c r="H131" s="25"/>
      <c r="I131" s="25"/>
      <c r="J131" s="25"/>
      <c r="K131" s="25"/>
      <c r="L131" s="25"/>
      <c r="M131" s="25"/>
      <c r="N131" s="25"/>
      <c r="O131" s="25"/>
      <c r="P131" s="25"/>
    </row>
    <row r="132" spans="1:16">
      <c r="A132" s="9" t="s">
        <v>15</v>
      </c>
      <c r="B132" s="9" t="s">
        <v>10</v>
      </c>
      <c r="C132" s="12" t="s">
        <v>166</v>
      </c>
      <c r="D132" s="9" t="str">
        <f t="shared" si="2"/>
        <v>SELECT * FROM dev.rds.devices;</v>
      </c>
      <c r="H132" s="25"/>
      <c r="I132" s="25"/>
      <c r="J132" s="25"/>
      <c r="K132" s="25"/>
      <c r="L132" s="25"/>
      <c r="M132" s="25"/>
      <c r="N132" s="25"/>
      <c r="O132" s="25"/>
      <c r="P132" s="25"/>
    </row>
    <row r="133" spans="1:16">
      <c r="A133" s="9" t="s">
        <v>15</v>
      </c>
      <c r="B133" s="9" t="s">
        <v>10</v>
      </c>
      <c r="C133" s="12" t="s">
        <v>167</v>
      </c>
      <c r="D133" s="9" t="str">
        <f t="shared" si="2"/>
        <v>SELECT * FROM dev.rds.failed_calls;</v>
      </c>
      <c r="H133" s="25"/>
      <c r="I133" s="25"/>
      <c r="J133" s="25"/>
      <c r="K133" s="25"/>
      <c r="L133" s="25"/>
      <c r="M133" s="25"/>
      <c r="N133" s="25"/>
      <c r="O133" s="25"/>
      <c r="P133" s="25"/>
    </row>
    <row r="134" spans="1:16">
      <c r="A134" s="9" t="s">
        <v>15</v>
      </c>
      <c r="B134" s="9" t="s">
        <v>10</v>
      </c>
      <c r="C134" s="12" t="s">
        <v>168</v>
      </c>
      <c r="D134" s="9" t="str">
        <f t="shared" si="2"/>
        <v>SELECT * FROM dev.rds.gpt_messages_by_thread_and_day;</v>
      </c>
      <c r="H134" s="25"/>
      <c r="I134" s="25"/>
      <c r="J134" s="25"/>
      <c r="K134" s="25"/>
      <c r="L134" s="25"/>
      <c r="M134" s="25"/>
      <c r="N134" s="25"/>
      <c r="O134" s="25"/>
      <c r="P134" s="25"/>
    </row>
    <row r="135" spans="1:16">
      <c r="A135" s="9" t="s">
        <v>15</v>
      </c>
      <c r="B135" s="9" t="s">
        <v>10</v>
      </c>
      <c r="C135" s="12" t="s">
        <v>169</v>
      </c>
      <c r="D135" s="9" t="str">
        <f t="shared" si="2"/>
        <v>SELECT * FROM dev.rds.happiness_ratings;</v>
      </c>
      <c r="H135" s="25"/>
      <c r="I135" s="25"/>
      <c r="J135" s="25"/>
      <c r="K135" s="25"/>
      <c r="L135" s="25"/>
      <c r="M135" s="25"/>
      <c r="N135" s="25"/>
      <c r="O135" s="25"/>
      <c r="P135" s="25"/>
    </row>
    <row r="136" spans="1:16">
      <c r="A136" s="9" t="s">
        <v>15</v>
      </c>
      <c r="B136" s="9" t="s">
        <v>10</v>
      </c>
      <c r="C136" s="12" t="s">
        <v>170</v>
      </c>
      <c r="D136" s="9" t="str">
        <f t="shared" si="2"/>
        <v>SELECT * FROM dev.rds.messages_by_child_and_day;</v>
      </c>
      <c r="H136" s="25"/>
      <c r="I136" s="25"/>
      <c r="J136" s="25"/>
      <c r="K136" s="25"/>
      <c r="L136" s="25"/>
      <c r="M136" s="25"/>
      <c r="N136" s="25"/>
      <c r="O136" s="25"/>
      <c r="P136" s="25"/>
    </row>
    <row r="137" spans="1:16">
      <c r="A137" s="9" t="s">
        <v>15</v>
      </c>
      <c r="B137" s="9" t="s">
        <v>10</v>
      </c>
      <c r="C137" s="12" t="s">
        <v>171</v>
      </c>
      <c r="D137" s="9" t="str">
        <f t="shared" si="2"/>
        <v>SELECT * FROM dev.rds.monthly_messaging_activity_by_contact;</v>
      </c>
      <c r="H137" s="25"/>
      <c r="I137" s="25"/>
      <c r="J137" s="25"/>
      <c r="K137" s="25"/>
      <c r="L137" s="25"/>
      <c r="M137" s="25"/>
      <c r="N137" s="25"/>
      <c r="O137" s="25"/>
      <c r="P137" s="25"/>
    </row>
    <row r="138" spans="1:16">
      <c r="A138" s="9" t="s">
        <v>15</v>
      </c>
      <c r="B138" s="9" t="s">
        <v>10</v>
      </c>
      <c r="C138" s="12" t="s">
        <v>172</v>
      </c>
      <c r="D138" s="9" t="str">
        <f t="shared" si="2"/>
        <v>SELECT * FROM dev.rds.routine_completions;</v>
      </c>
      <c r="H138" s="25"/>
      <c r="I138" s="25"/>
      <c r="J138" s="25"/>
      <c r="K138" s="25"/>
      <c r="L138" s="25"/>
      <c r="M138" s="25"/>
      <c r="N138" s="25"/>
      <c r="O138" s="25"/>
      <c r="P138" s="25"/>
    </row>
    <row r="139" spans="1:16" s="13" customFormat="1">
      <c r="A139" s="14"/>
      <c r="B139" s="14"/>
      <c r="C139" s="14"/>
      <c r="D139" s="14"/>
      <c r="E139" s="14"/>
    </row>
    <row r="140" spans="1:16">
      <c r="A140" s="9" t="s">
        <v>15</v>
      </c>
      <c r="B140" s="9" t="s">
        <v>8</v>
      </c>
      <c r="C140" s="12" t="s">
        <v>173</v>
      </c>
      <c r="D140" s="9" t="str">
        <f t="shared" si="2"/>
        <v>SELECT * FROM dev.fieldx.fieldx_app_data_usages;</v>
      </c>
    </row>
    <row r="141" spans="1:16">
      <c r="A141" s="9" t="s">
        <v>15</v>
      </c>
      <c r="B141" s="9" t="s">
        <v>8</v>
      </c>
      <c r="C141" s="12" t="s">
        <v>174</v>
      </c>
      <c r="D141" s="9" t="str">
        <f t="shared" si="2"/>
        <v>SELECT * FROM dev.fieldx.fieldx_device_data_usages;</v>
      </c>
    </row>
    <row r="142" spans="1:16">
      <c r="A142" s="9" t="s">
        <v>15</v>
      </c>
      <c r="B142" s="9" t="s">
        <v>8</v>
      </c>
      <c r="C142" s="12" t="s">
        <v>175</v>
      </c>
      <c r="D142" s="9" t="str">
        <f t="shared" si="2"/>
        <v>SELECT * FROM dev.fieldx.fieldx_devices;</v>
      </c>
    </row>
    <row r="143" spans="1:16">
      <c r="A143" s="14"/>
      <c r="B143" s="14"/>
      <c r="C143" s="14"/>
      <c r="D143" s="14"/>
      <c r="E143" s="14"/>
    </row>
    <row r="144" spans="1:16">
      <c r="A144" s="9" t="s">
        <v>15</v>
      </c>
      <c r="B144" s="9" t="s">
        <v>7</v>
      </c>
      <c r="C144" t="s">
        <v>176</v>
      </c>
      <c r="D144" s="9" t="str">
        <f t="shared" si="2"/>
        <v>SELECT * FROM dev.chargify.chargify_customer_phone_sales;</v>
      </c>
    </row>
    <row r="145" spans="1:5">
      <c r="A145" s="9" t="s">
        <v>15</v>
      </c>
      <c r="B145" s="9" t="s">
        <v>7</v>
      </c>
      <c r="C145" t="s">
        <v>177</v>
      </c>
      <c r="D145" s="9" t="str">
        <f t="shared" si="2"/>
        <v>SELECT * FROM dev.chargify.chargify_customer_summary;</v>
      </c>
    </row>
    <row r="146" spans="1:5">
      <c r="A146" s="9" t="s">
        <v>15</v>
      </c>
      <c r="B146" s="9" t="s">
        <v>7</v>
      </c>
      <c r="C146" t="s">
        <v>178</v>
      </c>
      <c r="D146" s="9" t="str">
        <f t="shared" si="2"/>
        <v>SELECT * FROM dev.chargify.chargify_phone_sales;</v>
      </c>
    </row>
    <row r="147" spans="1:5">
      <c r="A147" s="14"/>
      <c r="B147" s="14"/>
      <c r="C147" s="14"/>
      <c r="D147" s="14"/>
      <c r="E147" s="14"/>
    </row>
    <row r="148" spans="1:5">
      <c r="A148" s="9" t="s">
        <v>15</v>
      </c>
      <c r="B148" s="9" t="s">
        <v>22</v>
      </c>
      <c r="C148" s="9" t="s">
        <v>62</v>
      </c>
      <c r="D148" s="9" t="str">
        <f t="shared" si="2"/>
        <v>SELECT * FROM dev.typeform_churn.fivetran_audit;</v>
      </c>
    </row>
    <row r="149" spans="1:5">
      <c r="A149" s="9" t="s">
        <v>15</v>
      </c>
      <c r="B149" s="9" t="s">
        <v>22</v>
      </c>
      <c r="C149" s="9" t="s">
        <v>179</v>
      </c>
      <c r="D149" s="9" t="str">
        <f t="shared" si="2"/>
        <v>SELECT * FROM dev.typeform_churn.form_custom_message;</v>
      </c>
    </row>
    <row r="150" spans="1:5">
      <c r="A150" s="9" t="s">
        <v>15</v>
      </c>
      <c r="B150" s="9" t="s">
        <v>22</v>
      </c>
      <c r="C150" s="9" t="s">
        <v>180</v>
      </c>
      <c r="D150" s="9" t="str">
        <f t="shared" si="2"/>
        <v>SELECT * FROM dev.typeform_churn.form_field_choice_history;</v>
      </c>
    </row>
    <row r="151" spans="1:5">
      <c r="A151" s="9" t="s">
        <v>15</v>
      </c>
      <c r="B151" s="9" t="s">
        <v>22</v>
      </c>
      <c r="C151" s="9" t="s">
        <v>181</v>
      </c>
      <c r="D151" s="9" t="str">
        <f t="shared" si="2"/>
        <v>SELECT * FROM dev.typeform_churn.form_field_history;</v>
      </c>
    </row>
    <row r="152" spans="1:5">
      <c r="A152" s="9" t="s">
        <v>15</v>
      </c>
      <c r="B152" s="9" t="s">
        <v>22</v>
      </c>
      <c r="C152" s="9" t="s">
        <v>182</v>
      </c>
      <c r="D152" s="9" t="str">
        <f t="shared" si="2"/>
        <v>SELECT * FROM dev.typeform_churn.form_hidden_field_history;</v>
      </c>
    </row>
    <row r="153" spans="1:5">
      <c r="A153" s="9" t="s">
        <v>15</v>
      </c>
      <c r="B153" s="9" t="s">
        <v>22</v>
      </c>
      <c r="C153" s="9" t="s">
        <v>183</v>
      </c>
      <c r="D153" s="9" t="str">
        <f t="shared" si="2"/>
        <v>SELECT * FROM dev.typeform_churn.form_history;</v>
      </c>
    </row>
    <row r="154" spans="1:5">
      <c r="A154" s="9" t="s">
        <v>15</v>
      </c>
      <c r="B154" s="9" t="s">
        <v>22</v>
      </c>
      <c r="C154" s="9" t="s">
        <v>184</v>
      </c>
      <c r="D154" s="9" t="str">
        <f t="shared" si="2"/>
        <v>SELECT * FROM dev.typeform_churn.form_logic_history;</v>
      </c>
    </row>
    <row r="155" spans="1:5">
      <c r="A155" s="9" t="s">
        <v>15</v>
      </c>
      <c r="B155" s="9" t="s">
        <v>22</v>
      </c>
      <c r="C155" s="9" t="s">
        <v>185</v>
      </c>
      <c r="D155" s="9" t="str">
        <f t="shared" si="2"/>
        <v>SELECT * FROM dev.typeform_churn.form_setting;</v>
      </c>
    </row>
    <row r="156" spans="1:5">
      <c r="A156" s="9" t="s">
        <v>15</v>
      </c>
      <c r="B156" s="9" t="s">
        <v>22</v>
      </c>
      <c r="C156" s="9" t="s">
        <v>186</v>
      </c>
      <c r="D156" s="9" t="str">
        <f t="shared" si="2"/>
        <v>SELECT * FROM dev.typeform_churn.logic_action_condition_history;</v>
      </c>
    </row>
    <row r="157" spans="1:5">
      <c r="A157" s="9" t="s">
        <v>15</v>
      </c>
      <c r="B157" s="9" t="s">
        <v>22</v>
      </c>
      <c r="C157" s="9" t="s">
        <v>187</v>
      </c>
      <c r="D157" s="9" t="str">
        <f t="shared" si="2"/>
        <v>SELECT * FROM dev.typeform_churn.logic_action_history;</v>
      </c>
    </row>
    <row r="158" spans="1:5">
      <c r="A158" s="9" t="s">
        <v>15</v>
      </c>
      <c r="B158" s="9" t="s">
        <v>22</v>
      </c>
      <c r="C158" s="9" t="s">
        <v>188</v>
      </c>
      <c r="D158" s="9" t="str">
        <f t="shared" si="2"/>
        <v>SELECT * FROM dev.typeform_churn.respondent_notification;</v>
      </c>
    </row>
    <row r="159" spans="1:5">
      <c r="A159" s="9" t="s">
        <v>15</v>
      </c>
      <c r="B159" s="9" t="s">
        <v>22</v>
      </c>
      <c r="C159" s="9" t="s">
        <v>189</v>
      </c>
      <c r="D159" s="9" t="str">
        <f t="shared" si="2"/>
        <v>SELECT * FROM dev.typeform_churn.response;</v>
      </c>
    </row>
    <row r="160" spans="1:5">
      <c r="A160" s="9" t="s">
        <v>15</v>
      </c>
      <c r="B160" s="9" t="s">
        <v>22</v>
      </c>
      <c r="C160" s="9" t="s">
        <v>190</v>
      </c>
      <c r="D160" s="9" t="str">
        <f t="shared" si="2"/>
        <v>SELECT * FROM dev.typeform_churn.response_answer;</v>
      </c>
    </row>
    <row r="161" spans="1:4">
      <c r="A161" s="9" t="s">
        <v>15</v>
      </c>
      <c r="B161" s="9" t="s">
        <v>22</v>
      </c>
      <c r="C161" s="9" t="s">
        <v>191</v>
      </c>
      <c r="D161" s="9" t="str">
        <f t="shared" si="2"/>
        <v>SELECT * FROM dev.typeform_churn.response_answer_choice;</v>
      </c>
    </row>
    <row r="162" spans="1:4">
      <c r="A162" s="9" t="s">
        <v>15</v>
      </c>
      <c r="B162" s="9" t="s">
        <v>22</v>
      </c>
      <c r="C162" s="9" t="s">
        <v>192</v>
      </c>
      <c r="D162" s="9" t="str">
        <f t="shared" si="2"/>
        <v>SELECT * FROM dev.typeform_churn.response_variable;</v>
      </c>
    </row>
    <row r="163" spans="1:4">
      <c r="A163" s="9" t="s">
        <v>15</v>
      </c>
      <c r="B163" s="9" t="s">
        <v>22</v>
      </c>
      <c r="C163" s="9" t="s">
        <v>193</v>
      </c>
      <c r="D163" s="9" t="str">
        <f t="shared" si="2"/>
        <v>SELECT * FROM dev.typeform_churn.self_notification;</v>
      </c>
    </row>
    <row r="164" spans="1:4">
      <c r="A164" s="9" t="s">
        <v>15</v>
      </c>
      <c r="B164" s="9" t="s">
        <v>22</v>
      </c>
      <c r="C164" s="9" t="s">
        <v>194</v>
      </c>
      <c r="D164" s="9" t="str">
        <f t="shared" si="2"/>
        <v>SELECT * FROM dev.typeform_churn.setting_notification;</v>
      </c>
    </row>
    <row r="165" spans="1:4">
      <c r="A165" s="9" t="s">
        <v>15</v>
      </c>
      <c r="B165" s="9" t="s">
        <v>22</v>
      </c>
      <c r="C165" s="9" t="s">
        <v>195</v>
      </c>
      <c r="D165" s="9" t="str">
        <f t="shared" si="2"/>
        <v>SELECT * FROM dev.typeform_churn.theme;</v>
      </c>
    </row>
    <row r="166" spans="1:4">
      <c r="A166" s="9" t="s">
        <v>15</v>
      </c>
      <c r="B166" s="9" t="s">
        <v>22</v>
      </c>
      <c r="C166" s="9" t="s">
        <v>196</v>
      </c>
      <c r="D166" s="9" t="str">
        <f t="shared" si="2"/>
        <v>SELECT * FROM dev.typeform_churn.workspace;</v>
      </c>
    </row>
    <row r="167" spans="1:4">
      <c r="A167" s="9" t="s">
        <v>15</v>
      </c>
      <c r="B167" s="9" t="s">
        <v>22</v>
      </c>
      <c r="C167" s="9" t="s">
        <v>197</v>
      </c>
      <c r="D167" s="9" t="str">
        <f t="shared" si="2"/>
        <v>SELECT * FROM dev.typeform_churn.workspace_member;</v>
      </c>
    </row>
  </sheetData>
  <mergeCells count="1">
    <mergeCell ref="H110:P13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7C41-8380-467F-A685-935B13BB3417}">
  <sheetPr>
    <tabColor theme="6" tint="0.59999389629810485"/>
  </sheetPr>
  <dimension ref="A1:P21"/>
  <sheetViews>
    <sheetView workbookViewId="0">
      <selection activeCell="H4" sqref="H4:P12"/>
    </sheetView>
  </sheetViews>
  <sheetFormatPr defaultRowHeight="15"/>
  <cols>
    <col min="1" max="1" width="26.85546875" bestFit="1" customWidth="1"/>
  </cols>
  <sheetData>
    <row r="1" spans="1:16" ht="17.25">
      <c r="A1" s="4" t="s">
        <v>38</v>
      </c>
    </row>
    <row r="2" spans="1:16">
      <c r="A2" t="s">
        <v>62</v>
      </c>
    </row>
    <row r="3" spans="1:16">
      <c r="A3" t="s">
        <v>179</v>
      </c>
    </row>
    <row r="4" spans="1:16">
      <c r="A4" t="s">
        <v>180</v>
      </c>
      <c r="H4" s="20" t="s">
        <v>198</v>
      </c>
      <c r="I4" s="21"/>
      <c r="J4" s="21"/>
      <c r="K4" s="21"/>
      <c r="L4" s="21"/>
      <c r="M4" s="21"/>
      <c r="N4" s="21"/>
      <c r="O4" s="21"/>
      <c r="P4" s="21"/>
    </row>
    <row r="5" spans="1:16">
      <c r="A5" t="s">
        <v>181</v>
      </c>
      <c r="H5" s="21"/>
      <c r="I5" s="21"/>
      <c r="J5" s="21"/>
      <c r="K5" s="21"/>
      <c r="L5" s="21"/>
      <c r="M5" s="21"/>
      <c r="N5" s="21"/>
      <c r="O5" s="21"/>
      <c r="P5" s="21"/>
    </row>
    <row r="6" spans="1:16">
      <c r="A6" t="s">
        <v>182</v>
      </c>
      <c r="H6" s="21"/>
      <c r="I6" s="21"/>
      <c r="J6" s="21"/>
      <c r="K6" s="21"/>
      <c r="L6" s="21"/>
      <c r="M6" s="21"/>
      <c r="N6" s="21"/>
      <c r="O6" s="21"/>
      <c r="P6" s="21"/>
    </row>
    <row r="7" spans="1:16">
      <c r="A7" t="s">
        <v>183</v>
      </c>
      <c r="H7" s="21"/>
      <c r="I7" s="21"/>
      <c r="J7" s="21"/>
      <c r="K7" s="21"/>
      <c r="L7" s="21"/>
      <c r="M7" s="21"/>
      <c r="N7" s="21"/>
      <c r="O7" s="21"/>
      <c r="P7" s="21"/>
    </row>
    <row r="8" spans="1:16">
      <c r="A8" t="s">
        <v>184</v>
      </c>
      <c r="H8" s="21"/>
      <c r="I8" s="21"/>
      <c r="J8" s="21"/>
      <c r="K8" s="21"/>
      <c r="L8" s="21"/>
      <c r="M8" s="21"/>
      <c r="N8" s="21"/>
      <c r="O8" s="21"/>
      <c r="P8" s="21"/>
    </row>
    <row r="9" spans="1:16">
      <c r="A9" t="s">
        <v>185</v>
      </c>
      <c r="H9" s="21"/>
      <c r="I9" s="21"/>
      <c r="J9" s="21"/>
      <c r="K9" s="21"/>
      <c r="L9" s="21"/>
      <c r="M9" s="21"/>
      <c r="N9" s="21"/>
      <c r="O9" s="21"/>
      <c r="P9" s="21"/>
    </row>
    <row r="10" spans="1:16">
      <c r="A10" t="s">
        <v>186</v>
      </c>
      <c r="H10" s="21"/>
      <c r="I10" s="21"/>
      <c r="J10" s="21"/>
      <c r="K10" s="21"/>
      <c r="L10" s="21"/>
      <c r="M10" s="21"/>
      <c r="N10" s="21"/>
      <c r="O10" s="21"/>
      <c r="P10" s="21"/>
    </row>
    <row r="11" spans="1:16">
      <c r="A11" t="s">
        <v>187</v>
      </c>
      <c r="H11" s="21"/>
      <c r="I11" s="21"/>
      <c r="J11" s="21"/>
      <c r="K11" s="21"/>
      <c r="L11" s="21"/>
      <c r="M11" s="21"/>
      <c r="N11" s="21"/>
      <c r="O11" s="21"/>
      <c r="P11" s="21"/>
    </row>
    <row r="12" spans="1:16">
      <c r="A12" t="s">
        <v>188</v>
      </c>
      <c r="H12" s="21"/>
      <c r="I12" s="21"/>
      <c r="J12" s="21"/>
      <c r="K12" s="21"/>
      <c r="L12" s="21"/>
      <c r="M12" s="21"/>
      <c r="N12" s="21"/>
      <c r="O12" s="21"/>
      <c r="P12" s="21"/>
    </row>
    <row r="13" spans="1:16">
      <c r="A13" t="s">
        <v>189</v>
      </c>
    </row>
    <row r="14" spans="1:16">
      <c r="A14" t="s">
        <v>190</v>
      </c>
    </row>
    <row r="15" spans="1:16">
      <c r="A15" t="s">
        <v>191</v>
      </c>
    </row>
    <row r="16" spans="1:16">
      <c r="A16" t="s">
        <v>192</v>
      </c>
    </row>
    <row r="17" spans="1:1">
      <c r="A17" t="s">
        <v>193</v>
      </c>
    </row>
    <row r="18" spans="1:1">
      <c r="A18" t="s">
        <v>194</v>
      </c>
    </row>
    <row r="19" spans="1:1">
      <c r="A19" t="s">
        <v>195</v>
      </c>
    </row>
    <row r="20" spans="1:1">
      <c r="A20" t="s">
        <v>196</v>
      </c>
    </row>
    <row r="21" spans="1:1">
      <c r="A21" t="s">
        <v>197</v>
      </c>
    </row>
  </sheetData>
  <mergeCells count="1">
    <mergeCell ref="H4:P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F103-5188-446A-8E7B-E281C0138C8D}">
  <sheetPr>
    <tabColor rgb="FF92D050"/>
  </sheetPr>
  <dimension ref="A1:M77"/>
  <sheetViews>
    <sheetView workbookViewId="0"/>
  </sheetViews>
  <sheetFormatPr defaultRowHeight="15"/>
  <cols>
    <col min="1" max="1" width="36.5703125" style="5" bestFit="1" customWidth="1"/>
    <col min="2" max="16384" width="9.140625" style="5"/>
  </cols>
  <sheetData>
    <row r="1" spans="1:13" ht="17.25">
      <c r="A1" s="4" t="s">
        <v>38</v>
      </c>
    </row>
    <row r="2" spans="1:13">
      <c r="A2" s="6" t="s">
        <v>40</v>
      </c>
    </row>
    <row r="3" spans="1:13">
      <c r="A3" s="6" t="s">
        <v>41</v>
      </c>
      <c r="E3" s="20" t="s">
        <v>199</v>
      </c>
      <c r="F3" s="21"/>
      <c r="G3" s="21"/>
      <c r="H3" s="21"/>
      <c r="I3" s="21"/>
      <c r="J3" s="21"/>
      <c r="K3" s="21"/>
      <c r="L3" s="21"/>
      <c r="M3" s="21"/>
    </row>
    <row r="4" spans="1:13">
      <c r="A4" s="6" t="s">
        <v>42</v>
      </c>
      <c r="E4" s="21"/>
      <c r="F4" s="21"/>
      <c r="G4" s="21"/>
      <c r="H4" s="21"/>
      <c r="I4" s="21"/>
      <c r="J4" s="21"/>
      <c r="K4" s="21"/>
      <c r="L4" s="21"/>
      <c r="M4" s="21"/>
    </row>
    <row r="5" spans="1:13">
      <c r="A5" s="6" t="s">
        <v>43</v>
      </c>
      <c r="E5" s="21"/>
      <c r="F5" s="21"/>
      <c r="G5" s="21"/>
      <c r="H5" s="21"/>
      <c r="I5" s="21"/>
      <c r="J5" s="21"/>
      <c r="K5" s="21"/>
      <c r="L5" s="21"/>
      <c r="M5" s="21"/>
    </row>
    <row r="6" spans="1:13">
      <c r="A6" s="6" t="s">
        <v>44</v>
      </c>
      <c r="E6" s="21"/>
      <c r="F6" s="21"/>
      <c r="G6" s="21"/>
      <c r="H6" s="21"/>
      <c r="I6" s="21"/>
      <c r="J6" s="21"/>
      <c r="K6" s="21"/>
      <c r="L6" s="21"/>
      <c r="M6" s="21"/>
    </row>
    <row r="7" spans="1:13">
      <c r="A7" s="6" t="s">
        <v>45</v>
      </c>
      <c r="E7" s="21"/>
      <c r="F7" s="21"/>
      <c r="G7" s="21"/>
      <c r="H7" s="21"/>
      <c r="I7" s="21"/>
      <c r="J7" s="21"/>
      <c r="K7" s="21"/>
      <c r="L7" s="21"/>
      <c r="M7" s="21"/>
    </row>
    <row r="8" spans="1:13">
      <c r="A8" s="6" t="s">
        <v>46</v>
      </c>
      <c r="E8" s="21"/>
      <c r="F8" s="21"/>
      <c r="G8" s="21"/>
      <c r="H8" s="21"/>
      <c r="I8" s="21"/>
      <c r="J8" s="21"/>
      <c r="K8" s="21"/>
      <c r="L8" s="21"/>
      <c r="M8" s="21"/>
    </row>
    <row r="9" spans="1:13">
      <c r="A9" s="6" t="s">
        <v>47</v>
      </c>
      <c r="E9" s="21"/>
      <c r="F9" s="21"/>
      <c r="G9" s="21"/>
      <c r="H9" s="21"/>
      <c r="I9" s="21"/>
      <c r="J9" s="21"/>
      <c r="K9" s="21"/>
      <c r="L9" s="21"/>
      <c r="M9" s="21"/>
    </row>
    <row r="10" spans="1:13">
      <c r="A10" s="6" t="s">
        <v>48</v>
      </c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29.25">
      <c r="A11" s="6" t="s">
        <v>49</v>
      </c>
      <c r="E11" s="21"/>
      <c r="F11" s="21"/>
      <c r="G11" s="21"/>
      <c r="H11" s="21"/>
      <c r="I11" s="21"/>
      <c r="J11" s="21"/>
      <c r="K11" s="21"/>
      <c r="L11" s="21"/>
      <c r="M11" s="21"/>
    </row>
    <row r="12" spans="1:13">
      <c r="A12" s="6" t="s">
        <v>50</v>
      </c>
    </row>
    <row r="13" spans="1:13">
      <c r="A13" s="6" t="s">
        <v>51</v>
      </c>
    </row>
    <row r="14" spans="1:13">
      <c r="A14" s="6" t="s">
        <v>52</v>
      </c>
    </row>
    <row r="15" spans="1:13">
      <c r="A15" s="6" t="s">
        <v>53</v>
      </c>
    </row>
    <row r="16" spans="1:13">
      <c r="A16" s="6" t="s">
        <v>54</v>
      </c>
    </row>
    <row r="17" spans="1:1">
      <c r="A17" s="6" t="s">
        <v>55</v>
      </c>
    </row>
    <row r="18" spans="1:1">
      <c r="A18" s="6" t="s">
        <v>56</v>
      </c>
    </row>
    <row r="19" spans="1:1">
      <c r="A19" s="6" t="s">
        <v>57</v>
      </c>
    </row>
    <row r="20" spans="1:1">
      <c r="A20" s="6" t="s">
        <v>58</v>
      </c>
    </row>
    <row r="21" spans="1:1">
      <c r="A21" s="6" t="s">
        <v>59</v>
      </c>
    </row>
    <row r="22" spans="1:1">
      <c r="A22" s="6" t="s">
        <v>60</v>
      </c>
    </row>
    <row r="23" spans="1:1">
      <c r="A23" s="6" t="s">
        <v>61</v>
      </c>
    </row>
    <row r="24" spans="1:1">
      <c r="A24" s="6" t="s">
        <v>62</v>
      </c>
    </row>
    <row r="25" spans="1:1">
      <c r="A25" s="6" t="s">
        <v>63</v>
      </c>
    </row>
    <row r="26" spans="1:1">
      <c r="A26" s="6" t="s">
        <v>64</v>
      </c>
    </row>
    <row r="27" spans="1:1">
      <c r="A27" s="6" t="s">
        <v>65</v>
      </c>
    </row>
    <row r="28" spans="1:1">
      <c r="A28" s="6" t="s">
        <v>66</v>
      </c>
    </row>
    <row r="29" spans="1:1">
      <c r="A29" s="6" t="s">
        <v>67</v>
      </c>
    </row>
    <row r="30" spans="1:1">
      <c r="A30" s="6" t="s">
        <v>68</v>
      </c>
    </row>
    <row r="31" spans="1:1">
      <c r="A31" s="6" t="s">
        <v>69</v>
      </c>
    </row>
    <row r="32" spans="1:1">
      <c r="A32" s="6" t="s">
        <v>70</v>
      </c>
    </row>
    <row r="33" spans="1:1">
      <c r="A33" s="6" t="s">
        <v>71</v>
      </c>
    </row>
    <row r="34" spans="1:1" ht="29.25">
      <c r="A34" s="6" t="s">
        <v>72</v>
      </c>
    </row>
    <row r="35" spans="1:1">
      <c r="A35" s="6" t="s">
        <v>73</v>
      </c>
    </row>
    <row r="36" spans="1:1">
      <c r="A36" s="6" t="s">
        <v>74</v>
      </c>
    </row>
    <row r="37" spans="1:1">
      <c r="A37" s="6" t="s">
        <v>75</v>
      </c>
    </row>
    <row r="38" spans="1:1">
      <c r="A38" s="6" t="s">
        <v>76</v>
      </c>
    </row>
    <row r="39" spans="1:1">
      <c r="A39" s="6" t="s">
        <v>77</v>
      </c>
    </row>
    <row r="40" spans="1:1">
      <c r="A40" s="6" t="s">
        <v>78</v>
      </c>
    </row>
    <row r="41" spans="1:1">
      <c r="A41" s="6" t="s">
        <v>79</v>
      </c>
    </row>
    <row r="42" spans="1:1">
      <c r="A42" s="6" t="s">
        <v>80</v>
      </c>
    </row>
    <row r="43" spans="1:1">
      <c r="A43" s="6" t="s">
        <v>81</v>
      </c>
    </row>
    <row r="44" spans="1:1">
      <c r="A44" s="6" t="s">
        <v>82</v>
      </c>
    </row>
    <row r="45" spans="1:1">
      <c r="A45" s="6" t="s">
        <v>83</v>
      </c>
    </row>
    <row r="46" spans="1:1">
      <c r="A46" s="6" t="s">
        <v>84</v>
      </c>
    </row>
    <row r="47" spans="1:1">
      <c r="A47" s="6" t="s">
        <v>85</v>
      </c>
    </row>
    <row r="48" spans="1:1">
      <c r="A48" s="6" t="s">
        <v>86</v>
      </c>
    </row>
    <row r="49" spans="1:1">
      <c r="A49" s="6" t="s">
        <v>87</v>
      </c>
    </row>
    <row r="50" spans="1:1">
      <c r="A50" s="6" t="s">
        <v>88</v>
      </c>
    </row>
    <row r="51" spans="1:1">
      <c r="A51" s="6" t="s">
        <v>89</v>
      </c>
    </row>
    <row r="52" spans="1:1">
      <c r="A52" s="6" t="s">
        <v>90</v>
      </c>
    </row>
    <row r="53" spans="1:1">
      <c r="A53" s="6" t="s">
        <v>91</v>
      </c>
    </row>
    <row r="54" spans="1:1">
      <c r="A54" s="6" t="s">
        <v>92</v>
      </c>
    </row>
    <row r="55" spans="1:1">
      <c r="A55" s="6" t="s">
        <v>93</v>
      </c>
    </row>
    <row r="56" spans="1:1">
      <c r="A56" s="6" t="s">
        <v>94</v>
      </c>
    </row>
    <row r="57" spans="1:1">
      <c r="A57" s="6" t="s">
        <v>95</v>
      </c>
    </row>
    <row r="58" spans="1:1">
      <c r="A58" s="6" t="s">
        <v>96</v>
      </c>
    </row>
    <row r="59" spans="1:1">
      <c r="A59" s="6" t="s">
        <v>97</v>
      </c>
    </row>
    <row r="60" spans="1:1">
      <c r="A60" s="6" t="s">
        <v>98</v>
      </c>
    </row>
    <row r="61" spans="1:1">
      <c r="A61" s="6" t="s">
        <v>99</v>
      </c>
    </row>
    <row r="62" spans="1:1">
      <c r="A62" s="6" t="s">
        <v>100</v>
      </c>
    </row>
    <row r="63" spans="1:1">
      <c r="A63" s="6" t="s">
        <v>101</v>
      </c>
    </row>
    <row r="64" spans="1:1">
      <c r="A64" s="6" t="s">
        <v>102</v>
      </c>
    </row>
    <row r="65" spans="1:1">
      <c r="A65" s="6" t="s">
        <v>103</v>
      </c>
    </row>
    <row r="66" spans="1:1">
      <c r="A66" s="6" t="s">
        <v>104</v>
      </c>
    </row>
    <row r="67" spans="1:1">
      <c r="A67" s="6" t="s">
        <v>105</v>
      </c>
    </row>
    <row r="68" spans="1:1">
      <c r="A68" s="6" t="s">
        <v>106</v>
      </c>
    </row>
    <row r="69" spans="1:1">
      <c r="A69" s="6" t="s">
        <v>107</v>
      </c>
    </row>
    <row r="70" spans="1:1">
      <c r="A70" s="6" t="s">
        <v>108</v>
      </c>
    </row>
    <row r="71" spans="1:1">
      <c r="A71" s="6" t="s">
        <v>109</v>
      </c>
    </row>
    <row r="72" spans="1:1">
      <c r="A72" s="6" t="s">
        <v>110</v>
      </c>
    </row>
    <row r="73" spans="1:1">
      <c r="A73" s="6" t="s">
        <v>111</v>
      </c>
    </row>
    <row r="74" spans="1:1">
      <c r="A74" s="6" t="s">
        <v>112</v>
      </c>
    </row>
    <row r="75" spans="1:1" ht="29.25">
      <c r="A75" s="6" t="s">
        <v>113</v>
      </c>
    </row>
    <row r="76" spans="1:1">
      <c r="A76" s="6" t="s">
        <v>114</v>
      </c>
    </row>
    <row r="77" spans="1:1">
      <c r="A77" s="6" t="s">
        <v>115</v>
      </c>
    </row>
  </sheetData>
  <mergeCells count="1">
    <mergeCell ref="E3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9682-C164-4EF7-BFA3-B8FCD5DD2C25}">
  <sheetPr>
    <tabColor rgb="FF92D050"/>
  </sheetPr>
  <dimension ref="A1:O40"/>
  <sheetViews>
    <sheetView topLeftCell="A26" workbookViewId="0">
      <selection activeCell="A2" sqref="A2:A40"/>
    </sheetView>
  </sheetViews>
  <sheetFormatPr defaultRowHeight="15"/>
  <cols>
    <col min="1" max="1" width="33.7109375" bestFit="1" customWidth="1"/>
  </cols>
  <sheetData>
    <row r="1" spans="1:15" ht="17.25">
      <c r="A1" s="4" t="s">
        <v>38</v>
      </c>
    </row>
    <row r="2" spans="1:15">
      <c r="A2" t="s">
        <v>116</v>
      </c>
    </row>
    <row r="3" spans="1:15">
      <c r="A3" t="s">
        <v>117</v>
      </c>
    </row>
    <row r="4" spans="1:15">
      <c r="A4" t="s">
        <v>118</v>
      </c>
    </row>
    <row r="5" spans="1:15">
      <c r="A5" t="s">
        <v>119</v>
      </c>
    </row>
    <row r="6" spans="1:15">
      <c r="A6" t="s">
        <v>120</v>
      </c>
      <c r="G6" s="22" t="s">
        <v>200</v>
      </c>
      <c r="H6" s="22"/>
      <c r="I6" s="22"/>
      <c r="J6" s="22"/>
      <c r="K6" s="22"/>
      <c r="L6" s="22"/>
      <c r="M6" s="22"/>
      <c r="N6" s="22"/>
      <c r="O6" s="22"/>
    </row>
    <row r="7" spans="1:15">
      <c r="A7" t="s">
        <v>121</v>
      </c>
      <c r="G7" s="22"/>
      <c r="H7" s="22"/>
      <c r="I7" s="22"/>
      <c r="J7" s="22"/>
      <c r="K7" s="22"/>
      <c r="L7" s="22"/>
      <c r="M7" s="22"/>
      <c r="N7" s="22"/>
      <c r="O7" s="22"/>
    </row>
    <row r="8" spans="1:15">
      <c r="A8" t="s">
        <v>122</v>
      </c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t="s">
        <v>123</v>
      </c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t="s">
        <v>124</v>
      </c>
      <c r="G10" s="22"/>
      <c r="H10" s="22"/>
      <c r="I10" s="22"/>
      <c r="J10" s="22"/>
      <c r="K10" s="22"/>
      <c r="L10" s="22"/>
      <c r="M10" s="22"/>
      <c r="N10" s="22"/>
      <c r="O10" s="22"/>
    </row>
    <row r="11" spans="1:15">
      <c r="A11" t="s">
        <v>125</v>
      </c>
      <c r="G11" s="22"/>
      <c r="H11" s="22"/>
      <c r="I11" s="22"/>
      <c r="J11" s="22"/>
      <c r="K11" s="22"/>
      <c r="L11" s="22"/>
      <c r="M11" s="22"/>
      <c r="N11" s="22"/>
      <c r="O11" s="22"/>
    </row>
    <row r="12" spans="1:15">
      <c r="A12" t="s">
        <v>126</v>
      </c>
      <c r="G12" s="22"/>
      <c r="H12" s="22"/>
      <c r="I12" s="22"/>
      <c r="J12" s="22"/>
      <c r="K12" s="22"/>
      <c r="L12" s="22"/>
      <c r="M12" s="22"/>
      <c r="N12" s="22"/>
      <c r="O12" s="22"/>
    </row>
    <row r="13" spans="1:15">
      <c r="A13" t="s">
        <v>127</v>
      </c>
      <c r="G13" s="22"/>
      <c r="H13" s="22"/>
      <c r="I13" s="22"/>
      <c r="J13" s="22"/>
      <c r="K13" s="22"/>
      <c r="L13" s="22"/>
      <c r="M13" s="22"/>
      <c r="N13" s="22"/>
      <c r="O13" s="22"/>
    </row>
    <row r="14" spans="1:15">
      <c r="A14" t="s">
        <v>128</v>
      </c>
      <c r="G14" s="22"/>
      <c r="H14" s="22"/>
      <c r="I14" s="22"/>
      <c r="J14" s="22"/>
      <c r="K14" s="22"/>
      <c r="L14" s="22"/>
      <c r="M14" s="22"/>
      <c r="N14" s="22"/>
      <c r="O14" s="22"/>
    </row>
    <row r="15" spans="1:15">
      <c r="A15" t="s">
        <v>129</v>
      </c>
    </row>
    <row r="16" spans="1:15">
      <c r="A16" t="s">
        <v>130</v>
      </c>
    </row>
    <row r="17" spans="1:1">
      <c r="A17" t="s">
        <v>62</v>
      </c>
    </row>
    <row r="18" spans="1:1">
      <c r="A18" t="s">
        <v>131</v>
      </c>
    </row>
    <row r="19" spans="1:1">
      <c r="A19" t="s">
        <v>132</v>
      </c>
    </row>
    <row r="20" spans="1:1">
      <c r="A20" t="s">
        <v>133</v>
      </c>
    </row>
    <row r="21" spans="1:1">
      <c r="A21" t="s">
        <v>134</v>
      </c>
    </row>
    <row r="22" spans="1:1">
      <c r="A22" t="s">
        <v>135</v>
      </c>
    </row>
    <row r="23" spans="1:1">
      <c r="A23" t="s">
        <v>136</v>
      </c>
    </row>
    <row r="24" spans="1:1">
      <c r="A24" t="s">
        <v>137</v>
      </c>
    </row>
    <row r="25" spans="1:1">
      <c r="A25" t="s">
        <v>138</v>
      </c>
    </row>
    <row r="26" spans="1:1">
      <c r="A26" t="s">
        <v>139</v>
      </c>
    </row>
    <row r="27" spans="1:1">
      <c r="A27" t="s">
        <v>140</v>
      </c>
    </row>
    <row r="28" spans="1:1">
      <c r="A28" t="s">
        <v>141</v>
      </c>
    </row>
    <row r="29" spans="1:1">
      <c r="A29" t="s">
        <v>142</v>
      </c>
    </row>
    <row r="30" spans="1:1">
      <c r="A30" t="s">
        <v>143</v>
      </c>
    </row>
    <row r="31" spans="1:1">
      <c r="A31" t="s">
        <v>144</v>
      </c>
    </row>
    <row r="32" spans="1:1">
      <c r="A32" t="s">
        <v>145</v>
      </c>
    </row>
    <row r="33" spans="1:1">
      <c r="A33" t="s">
        <v>146</v>
      </c>
    </row>
    <row r="34" spans="1:1">
      <c r="A34" t="s">
        <v>148</v>
      </c>
    </row>
    <row r="35" spans="1:1">
      <c r="A35" t="s">
        <v>76</v>
      </c>
    </row>
    <row r="36" spans="1:1">
      <c r="A36" t="s">
        <v>149</v>
      </c>
    </row>
    <row r="37" spans="1:1">
      <c r="A37" t="s">
        <v>150</v>
      </c>
    </row>
    <row r="38" spans="1:1">
      <c r="A38" t="s">
        <v>151</v>
      </c>
    </row>
    <row r="39" spans="1:1">
      <c r="A39" t="s">
        <v>152</v>
      </c>
    </row>
    <row r="40" spans="1:1">
      <c r="A40" t="s">
        <v>153</v>
      </c>
    </row>
  </sheetData>
  <mergeCells count="1">
    <mergeCell ref="G6:O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75C2-9EEA-4170-A95D-FF6E081A4C59}">
  <sheetPr>
    <tabColor rgb="FF92D050"/>
  </sheetPr>
  <dimension ref="A1:M10"/>
  <sheetViews>
    <sheetView workbookViewId="0">
      <selection activeCell="A2" sqref="A2:A5"/>
    </sheetView>
  </sheetViews>
  <sheetFormatPr defaultRowHeight="15"/>
  <cols>
    <col min="1" max="1" width="29.28515625" bestFit="1" customWidth="1"/>
  </cols>
  <sheetData>
    <row r="1" spans="1:13" ht="17.25">
      <c r="A1" s="7" t="s">
        <v>38</v>
      </c>
    </row>
    <row r="2" spans="1:13">
      <c r="A2" t="s">
        <v>154</v>
      </c>
      <c r="E2" s="23" t="s">
        <v>201</v>
      </c>
      <c r="F2" s="23"/>
      <c r="G2" s="23"/>
      <c r="H2" s="23"/>
      <c r="I2" s="23"/>
      <c r="J2" s="23"/>
      <c r="K2" s="23"/>
      <c r="L2" s="23"/>
      <c r="M2" s="23"/>
    </row>
    <row r="3" spans="1:13">
      <c r="A3" t="s">
        <v>155</v>
      </c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t="s">
        <v>156</v>
      </c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t="s">
        <v>157</v>
      </c>
      <c r="E5" s="23"/>
      <c r="F5" s="23"/>
      <c r="G5" s="23"/>
      <c r="H5" s="23"/>
      <c r="I5" s="23"/>
      <c r="J5" s="23"/>
      <c r="K5" s="23"/>
      <c r="L5" s="23"/>
      <c r="M5" s="23"/>
    </row>
    <row r="6" spans="1:13">
      <c r="E6" s="23"/>
      <c r="F6" s="23"/>
      <c r="G6" s="23"/>
      <c r="H6" s="23"/>
      <c r="I6" s="23"/>
      <c r="J6" s="23"/>
      <c r="K6" s="23"/>
      <c r="L6" s="23"/>
      <c r="M6" s="23"/>
    </row>
    <row r="7" spans="1:13">
      <c r="E7" s="23"/>
      <c r="F7" s="23"/>
      <c r="G7" s="23"/>
      <c r="H7" s="23"/>
      <c r="I7" s="23"/>
      <c r="J7" s="23"/>
      <c r="K7" s="23"/>
      <c r="L7" s="23"/>
      <c r="M7" s="23"/>
    </row>
    <row r="8" spans="1:13">
      <c r="E8" s="23"/>
      <c r="F8" s="23"/>
      <c r="G8" s="23"/>
      <c r="H8" s="23"/>
      <c r="I8" s="23"/>
      <c r="J8" s="23"/>
      <c r="K8" s="23"/>
      <c r="L8" s="23"/>
      <c r="M8" s="23"/>
    </row>
    <row r="9" spans="1:13"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E10" s="23"/>
      <c r="F10" s="23"/>
      <c r="G10" s="23"/>
      <c r="H10" s="23"/>
      <c r="I10" s="23"/>
      <c r="J10" s="23"/>
      <c r="K10" s="23"/>
      <c r="L10" s="23"/>
      <c r="M10" s="23"/>
    </row>
  </sheetData>
  <mergeCells count="1">
    <mergeCell ref="E2:M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839-6D47-40C9-9DE6-CB8B2B694222}">
  <sheetPr>
    <tabColor rgb="FF92D050"/>
  </sheetPr>
  <dimension ref="A1:M16"/>
  <sheetViews>
    <sheetView topLeftCell="A2" workbookViewId="0">
      <selection activeCell="A2" sqref="A2:A16"/>
    </sheetView>
  </sheetViews>
  <sheetFormatPr defaultRowHeight="15"/>
  <cols>
    <col min="1" max="1" width="35.140625" bestFit="1" customWidth="1"/>
  </cols>
  <sheetData>
    <row r="1" spans="1:13" ht="17.25">
      <c r="A1" s="7" t="s">
        <v>38</v>
      </c>
    </row>
    <row r="2" spans="1:13">
      <c r="A2" t="s">
        <v>158</v>
      </c>
    </row>
    <row r="3" spans="1:13">
      <c r="A3" t="s">
        <v>159</v>
      </c>
      <c r="E3" s="24" t="s">
        <v>202</v>
      </c>
      <c r="F3" s="24"/>
      <c r="G3" s="24"/>
      <c r="H3" s="24"/>
      <c r="I3" s="24"/>
      <c r="J3" s="24"/>
      <c r="K3" s="24"/>
      <c r="L3" s="24"/>
      <c r="M3" s="24"/>
    </row>
    <row r="4" spans="1:13">
      <c r="A4" t="s">
        <v>160</v>
      </c>
      <c r="E4" s="24"/>
      <c r="F4" s="24"/>
      <c r="G4" s="24"/>
      <c r="H4" s="24"/>
      <c r="I4" s="24"/>
      <c r="J4" s="24"/>
      <c r="K4" s="24"/>
      <c r="L4" s="24"/>
      <c r="M4" s="24"/>
    </row>
    <row r="5" spans="1:13">
      <c r="A5" t="s">
        <v>161</v>
      </c>
      <c r="E5" s="24"/>
      <c r="F5" s="24"/>
      <c r="G5" s="24"/>
      <c r="H5" s="24"/>
      <c r="I5" s="24"/>
      <c r="J5" s="24"/>
      <c r="K5" s="24"/>
      <c r="L5" s="24"/>
      <c r="M5" s="24"/>
    </row>
    <row r="6" spans="1:13">
      <c r="A6" t="s">
        <v>162</v>
      </c>
      <c r="E6" s="24"/>
      <c r="F6" s="24"/>
      <c r="G6" s="24"/>
      <c r="H6" s="24"/>
      <c r="I6" s="24"/>
      <c r="J6" s="24"/>
      <c r="K6" s="24"/>
      <c r="L6" s="24"/>
      <c r="M6" s="24"/>
    </row>
    <row r="7" spans="1:13">
      <c r="A7" t="s">
        <v>163</v>
      </c>
      <c r="E7" s="24"/>
      <c r="F7" s="24"/>
      <c r="G7" s="24"/>
      <c r="H7" s="24"/>
      <c r="I7" s="24"/>
      <c r="J7" s="24"/>
      <c r="K7" s="24"/>
      <c r="L7" s="24"/>
      <c r="M7" s="24"/>
    </row>
    <row r="8" spans="1:13">
      <c r="A8" t="s">
        <v>164</v>
      </c>
      <c r="E8" s="24"/>
      <c r="F8" s="24"/>
      <c r="G8" s="24"/>
      <c r="H8" s="24"/>
      <c r="I8" s="24"/>
      <c r="J8" s="24"/>
      <c r="K8" s="24"/>
      <c r="L8" s="24"/>
      <c r="M8" s="24"/>
    </row>
    <row r="9" spans="1:13">
      <c r="A9" t="s">
        <v>165</v>
      </c>
      <c r="E9" s="24"/>
      <c r="F9" s="24"/>
      <c r="G9" s="24"/>
      <c r="H9" s="24"/>
      <c r="I9" s="24"/>
      <c r="J9" s="24"/>
      <c r="K9" s="24"/>
      <c r="L9" s="24"/>
      <c r="M9" s="24"/>
    </row>
    <row r="10" spans="1:13">
      <c r="A10" t="s">
        <v>166</v>
      </c>
      <c r="E10" s="24"/>
      <c r="F10" s="24"/>
      <c r="G10" s="24"/>
      <c r="H10" s="24"/>
      <c r="I10" s="24"/>
      <c r="J10" s="24"/>
      <c r="K10" s="24"/>
      <c r="L10" s="24"/>
      <c r="M10" s="24"/>
    </row>
    <row r="11" spans="1:13">
      <c r="A11" t="s">
        <v>167</v>
      </c>
      <c r="E11" s="24"/>
      <c r="F11" s="24"/>
      <c r="G11" s="24"/>
      <c r="H11" s="24"/>
      <c r="I11" s="24"/>
      <c r="J11" s="24"/>
      <c r="K11" s="24"/>
      <c r="L11" s="24"/>
      <c r="M11" s="24"/>
    </row>
    <row r="12" spans="1:13">
      <c r="A12" t="s">
        <v>168</v>
      </c>
    </row>
    <row r="13" spans="1:13">
      <c r="A13" t="s">
        <v>169</v>
      </c>
    </row>
    <row r="14" spans="1:13">
      <c r="A14" t="s">
        <v>170</v>
      </c>
    </row>
    <row r="15" spans="1:13">
      <c r="A15" t="s">
        <v>171</v>
      </c>
    </row>
    <row r="16" spans="1:13">
      <c r="A16" t="s">
        <v>172</v>
      </c>
    </row>
  </sheetData>
  <mergeCells count="1">
    <mergeCell ref="E3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320F-42A7-493D-A353-8A3362732B6D}">
  <sheetPr>
    <tabColor rgb="FF92D050"/>
  </sheetPr>
  <dimension ref="A1:M11"/>
  <sheetViews>
    <sheetView workbookViewId="0">
      <selection activeCell="E3" sqref="E3:M11"/>
    </sheetView>
  </sheetViews>
  <sheetFormatPr defaultRowHeight="15"/>
  <cols>
    <col min="1" max="1" width="23.5703125" bestFit="1" customWidth="1"/>
  </cols>
  <sheetData>
    <row r="1" spans="1:13" ht="17.25">
      <c r="A1" s="7" t="s">
        <v>38</v>
      </c>
    </row>
    <row r="2" spans="1:13">
      <c r="A2" t="s">
        <v>173</v>
      </c>
    </row>
    <row r="3" spans="1:13">
      <c r="A3" t="s">
        <v>174</v>
      </c>
      <c r="E3" s="25" t="s">
        <v>203</v>
      </c>
      <c r="F3" s="25"/>
      <c r="G3" s="25"/>
      <c r="H3" s="25"/>
      <c r="I3" s="25"/>
      <c r="J3" s="25"/>
      <c r="K3" s="25"/>
      <c r="L3" s="25"/>
      <c r="M3" s="25"/>
    </row>
    <row r="4" spans="1:13">
      <c r="A4" t="s">
        <v>175</v>
      </c>
      <c r="E4" s="25"/>
      <c r="F4" s="25"/>
      <c r="G4" s="25"/>
      <c r="H4" s="25"/>
      <c r="I4" s="25"/>
      <c r="J4" s="25"/>
      <c r="K4" s="25"/>
      <c r="L4" s="25"/>
      <c r="M4" s="25"/>
    </row>
    <row r="5" spans="1:13">
      <c r="E5" s="25"/>
      <c r="F5" s="25"/>
      <c r="G5" s="25"/>
      <c r="H5" s="25"/>
      <c r="I5" s="25"/>
      <c r="J5" s="25"/>
      <c r="K5" s="25"/>
      <c r="L5" s="25"/>
      <c r="M5" s="25"/>
    </row>
    <row r="6" spans="1:13">
      <c r="E6" s="25"/>
      <c r="F6" s="25"/>
      <c r="G6" s="25"/>
      <c r="H6" s="25"/>
      <c r="I6" s="25"/>
      <c r="J6" s="25"/>
      <c r="K6" s="25"/>
      <c r="L6" s="25"/>
      <c r="M6" s="25"/>
    </row>
    <row r="7" spans="1:13">
      <c r="E7" s="25"/>
      <c r="F7" s="25"/>
      <c r="G7" s="25"/>
      <c r="H7" s="25"/>
      <c r="I7" s="25"/>
      <c r="J7" s="25"/>
      <c r="K7" s="25"/>
      <c r="L7" s="25"/>
      <c r="M7" s="25"/>
    </row>
    <row r="8" spans="1:13">
      <c r="E8" s="25"/>
      <c r="F8" s="25"/>
      <c r="G8" s="25"/>
      <c r="H8" s="25"/>
      <c r="I8" s="25"/>
      <c r="J8" s="25"/>
      <c r="K8" s="25"/>
      <c r="L8" s="25"/>
      <c r="M8" s="25"/>
    </row>
    <row r="9" spans="1:13">
      <c r="E9" s="25"/>
      <c r="F9" s="25"/>
      <c r="G9" s="25"/>
      <c r="H9" s="25"/>
      <c r="I9" s="25"/>
      <c r="J9" s="25"/>
      <c r="K9" s="25"/>
      <c r="L9" s="25"/>
      <c r="M9" s="25"/>
    </row>
    <row r="10" spans="1:13">
      <c r="E10" s="25"/>
      <c r="F10" s="25"/>
      <c r="G10" s="25"/>
      <c r="H10" s="25"/>
      <c r="I10" s="25"/>
      <c r="J10" s="25"/>
      <c r="K10" s="25"/>
      <c r="L10" s="25"/>
      <c r="M10" s="25"/>
    </row>
    <row r="11" spans="1:13">
      <c r="E11" s="25"/>
      <c r="F11" s="25"/>
      <c r="G11" s="25"/>
      <c r="H11" s="25"/>
      <c r="I11" s="25"/>
      <c r="J11" s="25"/>
      <c r="K11" s="25"/>
      <c r="L11" s="25"/>
      <c r="M11" s="25"/>
    </row>
  </sheetData>
  <mergeCells count="1">
    <mergeCell ref="E3:M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5B78-D4CB-41AC-8578-843745E4DAAB}">
  <sheetPr>
    <tabColor rgb="FF92D050"/>
  </sheetPr>
  <dimension ref="A1:M10"/>
  <sheetViews>
    <sheetView workbookViewId="0">
      <selection activeCell="A2" sqref="A2:A4"/>
    </sheetView>
  </sheetViews>
  <sheetFormatPr defaultRowHeight="15"/>
  <cols>
    <col min="1" max="1" width="28.28515625" bestFit="1" customWidth="1"/>
  </cols>
  <sheetData>
    <row r="1" spans="1:13" ht="17.25">
      <c r="A1" s="7" t="s">
        <v>38</v>
      </c>
    </row>
    <row r="2" spans="1:13">
      <c r="A2" t="s">
        <v>176</v>
      </c>
      <c r="E2" s="26" t="s">
        <v>204</v>
      </c>
      <c r="F2" s="26"/>
      <c r="G2" s="26"/>
      <c r="H2" s="26"/>
      <c r="I2" s="26"/>
      <c r="J2" s="26"/>
      <c r="K2" s="26"/>
      <c r="L2" s="26"/>
      <c r="M2" s="26"/>
    </row>
    <row r="3" spans="1:13">
      <c r="A3" t="s">
        <v>177</v>
      </c>
      <c r="E3" s="26"/>
      <c r="F3" s="26"/>
      <c r="G3" s="26"/>
      <c r="H3" s="26"/>
      <c r="I3" s="26"/>
      <c r="J3" s="26"/>
      <c r="K3" s="26"/>
      <c r="L3" s="26"/>
      <c r="M3" s="26"/>
    </row>
    <row r="4" spans="1:13">
      <c r="A4" t="s">
        <v>178</v>
      </c>
      <c r="E4" s="26"/>
      <c r="F4" s="26"/>
      <c r="G4" s="26"/>
      <c r="H4" s="26"/>
      <c r="I4" s="26"/>
      <c r="J4" s="26"/>
      <c r="K4" s="26"/>
      <c r="L4" s="26"/>
      <c r="M4" s="26"/>
    </row>
    <row r="5" spans="1:13">
      <c r="E5" s="26"/>
      <c r="F5" s="26"/>
      <c r="G5" s="26"/>
      <c r="H5" s="26"/>
      <c r="I5" s="26"/>
      <c r="J5" s="26"/>
      <c r="K5" s="26"/>
      <c r="L5" s="26"/>
      <c r="M5" s="26"/>
    </row>
    <row r="6" spans="1:13">
      <c r="E6" s="26"/>
      <c r="F6" s="26"/>
      <c r="G6" s="26"/>
      <c r="H6" s="26"/>
      <c r="I6" s="26"/>
      <c r="J6" s="26"/>
      <c r="K6" s="26"/>
      <c r="L6" s="26"/>
      <c r="M6" s="26"/>
    </row>
    <row r="7" spans="1:13">
      <c r="E7" s="26"/>
      <c r="F7" s="26"/>
      <c r="G7" s="26"/>
      <c r="H7" s="26"/>
      <c r="I7" s="26"/>
      <c r="J7" s="26"/>
      <c r="K7" s="26"/>
      <c r="L7" s="26"/>
      <c r="M7" s="26"/>
    </row>
    <row r="8" spans="1:13">
      <c r="E8" s="26"/>
      <c r="F8" s="26"/>
      <c r="G8" s="26"/>
      <c r="H8" s="26"/>
      <c r="I8" s="26"/>
      <c r="J8" s="26"/>
      <c r="K8" s="26"/>
      <c r="L8" s="26"/>
      <c r="M8" s="26"/>
    </row>
    <row r="9" spans="1:13">
      <c r="E9" s="26"/>
      <c r="F9" s="26"/>
      <c r="G9" s="26"/>
      <c r="H9" s="26"/>
      <c r="I9" s="26"/>
      <c r="J9" s="26"/>
      <c r="K9" s="26"/>
      <c r="L9" s="26"/>
      <c r="M9" s="26"/>
    </row>
    <row r="10" spans="1:13">
      <c r="E10" s="26"/>
      <c r="F10" s="26"/>
      <c r="G10" s="26"/>
      <c r="H10" s="26"/>
      <c r="I10" s="26"/>
      <c r="J10" s="26"/>
      <c r="K10" s="26"/>
      <c r="L10" s="26"/>
      <c r="M10" s="26"/>
    </row>
  </sheetData>
  <mergeCells count="1">
    <mergeCell ref="E2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Hafiz adeel arif</cp:lastModifiedBy>
  <cp:revision/>
  <dcterms:created xsi:type="dcterms:W3CDTF">2025-08-09T20:09:33Z</dcterms:created>
  <dcterms:modified xsi:type="dcterms:W3CDTF">2025-08-17T18:49:49Z</dcterms:modified>
  <cp:category/>
  <cp:contentStatus/>
</cp:coreProperties>
</file>