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7200" windowHeight="12225" activeTab="2"/>
  </bookViews>
  <sheets>
    <sheet name="gde" sheetId="1" r:id="rId1"/>
    <sheet name="hhdaten" sheetId="6" r:id="rId2"/>
    <sheet name="ew_wohn" sheetId="9" r:id="rId3"/>
    <sheet name="ew_alter" sheetId="2" r:id="rId4"/>
    <sheet name="e_u20" sheetId="3" r:id="rId5"/>
    <sheet name="ew_einzuschulend" sheetId="10" r:id="rId6"/>
    <sheet name="ew_religion" sheetId="12" r:id="rId7"/>
    <sheet name="ew_famstand" sheetId="11" r:id="rId8"/>
    <sheet name="Flaeche" sheetId="4" r:id="rId9"/>
    <sheet name="LFAGHHJ" sheetId="5" r:id="rId10"/>
    <sheet name="JAWerte" sheetId="7" r:id="rId11"/>
    <sheet name="Tabelle3" sheetId="8" r:id="rId12"/>
  </sheets>
  <calcPr calcId="145621"/>
</workbook>
</file>

<file path=xl/calcChain.xml><?xml version="1.0" encoding="utf-8"?>
<calcChain xmlns="http://schemas.openxmlformats.org/spreadsheetml/2006/main">
  <c r="J2" i="7" l="1"/>
  <c r="I2" i="7"/>
  <c r="H27" i="6"/>
  <c r="H26" i="6"/>
  <c r="H25" i="6"/>
  <c r="H24" i="6"/>
  <c r="G29" i="6"/>
  <c r="H29" i="6" s="1"/>
  <c r="G28" i="6"/>
  <c r="H28" i="6" s="1"/>
  <c r="G27" i="6"/>
  <c r="G26" i="6"/>
  <c r="G25" i="6"/>
  <c r="G24" i="6"/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<sst xmlns="http://schemas.openxmlformats.org/spreadsheetml/2006/main" count="236" uniqueCount="74">
  <si>
    <t>gdenr</t>
  </si>
  <si>
    <t>gde_bez</t>
  </si>
  <si>
    <t>gde_typ</t>
  </si>
  <si>
    <t>bm_name</t>
  </si>
  <si>
    <t>bm_typ</t>
  </si>
  <si>
    <t>gde_ort</t>
  </si>
  <si>
    <t>Kirchen</t>
  </si>
  <si>
    <t>Brachbach</t>
  </si>
  <si>
    <t>Friesenhagen</t>
  </si>
  <si>
    <t>Harbach</t>
  </si>
  <si>
    <t>Mudersbach</t>
  </si>
  <si>
    <t>Niederfischbach</t>
  </si>
  <si>
    <t>Verbandsgemeinde</t>
  </si>
  <si>
    <t>Ortsgemeinde</t>
  </si>
  <si>
    <t>Andreas Hundhausen</t>
  </si>
  <si>
    <t>Bürgermeister</t>
  </si>
  <si>
    <t>Stadtbürgermeister</t>
  </si>
  <si>
    <t>Steffen Kappes</t>
  </si>
  <si>
    <t>Norbert Klaes</t>
  </si>
  <si>
    <t>Andreas Buttgereit</t>
  </si>
  <si>
    <t>Christian Peter</t>
  </si>
  <si>
    <t>Dominik Schuh</t>
  </si>
  <si>
    <t>Ortsbürgermeister</t>
  </si>
  <si>
    <t>kred_zinslos</t>
  </si>
  <si>
    <t>wg_invest</t>
  </si>
  <si>
    <t>vg</t>
  </si>
  <si>
    <t>hhj</t>
  </si>
  <si>
    <t>grst_a</t>
  </si>
  <si>
    <t>grst_b</t>
  </si>
  <si>
    <t>gewst</t>
  </si>
  <si>
    <t>hust_1</t>
  </si>
  <si>
    <t>hust_2</t>
  </si>
  <si>
    <t>hust_3</t>
  </si>
  <si>
    <t>hust_gef</t>
  </si>
  <si>
    <t>ve_ohne_kredit</t>
  </si>
  <si>
    <t>beschluss_vorjahr</t>
  </si>
  <si>
    <t>beschluss_vorvorjahr</t>
  </si>
  <si>
    <t>ja_vvj_beschluss</t>
  </si>
  <si>
    <t>vvj_abgeschlosse</t>
  </si>
  <si>
    <t>tilg</t>
  </si>
  <si>
    <t>saldo_ordFin</t>
  </si>
  <si>
    <t>saldoErg</t>
  </si>
  <si>
    <t>ek_ab</t>
  </si>
  <si>
    <t>ffs</t>
  </si>
  <si>
    <t>ek_eb</t>
  </si>
  <si>
    <t>fin_eb</t>
  </si>
  <si>
    <t>fin_ab</t>
  </si>
  <si>
    <t>bis 9 Jahre</t>
  </si>
  <si>
    <t>10-19 Jahre</t>
  </si>
  <si>
    <t>20-29 Jahre</t>
  </si>
  <si>
    <t>30-39 Jahre</t>
  </si>
  <si>
    <t>40-49 Jahre</t>
  </si>
  <si>
    <t>50-59 Jahre</t>
  </si>
  <si>
    <t>60-69 Jahre</t>
  </si>
  <si>
    <t>70-79 Jahre</t>
  </si>
  <si>
    <t>80-89 Jahre</t>
  </si>
  <si>
    <t>90-99 Jahre</t>
  </si>
  <si>
    <t>ab 100 Jahre</t>
  </si>
  <si>
    <t>gde</t>
  </si>
  <si>
    <t>datum</t>
  </si>
  <si>
    <t>wohnstatus</t>
  </si>
  <si>
    <t>maennl</t>
  </si>
  <si>
    <t>weibl</t>
  </si>
  <si>
    <t>Einwohner mit Hauptwohnung</t>
  </si>
  <si>
    <t>davon Ausländer</t>
  </si>
  <si>
    <t>Einwohner nur mit Nebenwohnung</t>
  </si>
  <si>
    <t>altersgruppe</t>
  </si>
  <si>
    <t>männlich</t>
  </si>
  <si>
    <t>weiblich</t>
  </si>
  <si>
    <t>unter 3 Jahren</t>
  </si>
  <si>
    <t>3-5 Jahre</t>
  </si>
  <si>
    <t>6-15 Jahre</t>
  </si>
  <si>
    <t>16-17 Jahre</t>
  </si>
  <si>
    <t>18-20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</si>
</sst>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7" sqref="A25:C27"/>
    </sheetView>
  </sheetViews>
  <sheetFormatPr baseColWidth="10" defaultRowHeight="15" x14ac:dyDescent="0.25"/>
  <cols>
    <col min="1" max="1" width="6.7109375" bestFit="1" customWidth="1"/>
    <col min="2" max="2" width="29" bestFit="1" customWidth="1"/>
    <col min="3" max="3" width="15.42578125" bestFit="1" customWidth="1"/>
    <col min="4" max="4" width="18.5703125" bestFit="1" customWidth="1"/>
    <col min="5" max="5" width="20" bestFit="1" customWidth="1"/>
    <col min="6" max="6" width="18.42578125" bestFit="1" customWidth="1"/>
  </cols>
  <sheetData>
    <row r="1" spans="1:7" x14ac:dyDescent="0.25">
      <c r="A1" s="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25</v>
      </c>
    </row>
    <row r="2" spans="1:7" x14ac:dyDescent="0.25">
      <c r="A2">
        <v>1</v>
      </c>
      <c r="B2" t="str">
        <f>D2&amp;" "&amp;C2</f>
        <v>Verbandsgemeinde Kirchen</v>
      </c>
      <c r="C2" t="s">
        <v>6</v>
      </c>
      <c r="D2" t="s">
        <v>12</v>
      </c>
      <c r="E2" t="s">
        <v>14</v>
      </c>
      <c r="F2" t="s">
        <v>15</v>
      </c>
      <c r="G2" t="b">
        <v>1</v>
      </c>
    </row>
    <row r="3" spans="1:7" x14ac:dyDescent="0.25">
      <c r="A3">
        <v>10</v>
      </c>
      <c r="B3" t="str">
        <f t="shared" ref="B3:B8" si="0">D3&amp;" "&amp;C3</f>
        <v>Ortsgemeinde Brachbach</v>
      </c>
      <c r="C3" t="s">
        <v>7</v>
      </c>
      <c r="D3" t="s">
        <v>13</v>
      </c>
      <c r="E3" t="s">
        <v>17</v>
      </c>
      <c r="F3" t="s">
        <v>22</v>
      </c>
      <c r="G3" t="b">
        <v>0</v>
      </c>
    </row>
    <row r="4" spans="1:7" x14ac:dyDescent="0.25">
      <c r="A4">
        <v>20</v>
      </c>
      <c r="B4" t="str">
        <f t="shared" si="0"/>
        <v>Ortsgemeinde Friesenhagen</v>
      </c>
      <c r="C4" t="s">
        <v>8</v>
      </c>
      <c r="D4" t="s">
        <v>13</v>
      </c>
      <c r="E4" t="s">
        <v>18</v>
      </c>
      <c r="F4" t="s">
        <v>22</v>
      </c>
      <c r="G4" t="b">
        <v>0</v>
      </c>
    </row>
    <row r="5" spans="1:7" x14ac:dyDescent="0.25">
      <c r="A5">
        <v>30</v>
      </c>
      <c r="B5" t="str">
        <f t="shared" si="0"/>
        <v>Ortsgemeinde Harbach</v>
      </c>
      <c r="C5" t="s">
        <v>9</v>
      </c>
      <c r="D5" t="s">
        <v>13</v>
      </c>
      <c r="E5" t="s">
        <v>19</v>
      </c>
      <c r="F5" t="s">
        <v>22</v>
      </c>
      <c r="G5" t="b">
        <v>0</v>
      </c>
    </row>
    <row r="6" spans="1:7" x14ac:dyDescent="0.25">
      <c r="A6">
        <v>40</v>
      </c>
      <c r="B6" t="str">
        <f t="shared" si="0"/>
        <v>Ortsgemeinde Kirchen</v>
      </c>
      <c r="C6" t="s">
        <v>6</v>
      </c>
      <c r="D6" t="s">
        <v>13</v>
      </c>
      <c r="E6" t="s">
        <v>14</v>
      </c>
      <c r="F6" t="s">
        <v>16</v>
      </c>
      <c r="G6" t="b">
        <v>0</v>
      </c>
    </row>
    <row r="7" spans="1:7" x14ac:dyDescent="0.25">
      <c r="A7">
        <v>50</v>
      </c>
      <c r="B7" t="str">
        <f t="shared" si="0"/>
        <v>Ortsgemeinde Mudersbach</v>
      </c>
      <c r="C7" t="s">
        <v>10</v>
      </c>
      <c r="D7" t="s">
        <v>13</v>
      </c>
      <c r="E7" t="s">
        <v>20</v>
      </c>
      <c r="F7" t="s">
        <v>22</v>
      </c>
      <c r="G7" t="b">
        <v>0</v>
      </c>
    </row>
    <row r="8" spans="1:7" x14ac:dyDescent="0.25">
      <c r="A8">
        <v>60</v>
      </c>
      <c r="B8" t="str">
        <f t="shared" si="0"/>
        <v>Ortsgemeinde Niederfischbach</v>
      </c>
      <c r="C8" t="s">
        <v>11</v>
      </c>
      <c r="D8" t="s">
        <v>13</v>
      </c>
      <c r="E8" t="s">
        <v>21</v>
      </c>
      <c r="F8" t="s">
        <v>22</v>
      </c>
      <c r="G8" t="b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2" sqref="A2"/>
    </sheetView>
  </sheetViews>
  <sheetFormatPr baseColWidth="10" defaultRowHeight="15" x14ac:dyDescent="0.25"/>
  <cols>
    <col min="10" max="10" width="12" bestFit="1" customWidth="1"/>
    <col min="13" max="13" width="17" bestFit="1" customWidth="1"/>
    <col min="14" max="14" width="19.85546875" bestFit="1" customWidth="1"/>
  </cols>
  <sheetData>
    <row r="1" spans="1:1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23</v>
      </c>
      <c r="K1" t="s">
        <v>34</v>
      </c>
      <c r="L1" t="s">
        <v>24</v>
      </c>
      <c r="M1" t="s">
        <v>35</v>
      </c>
      <c r="N1" t="s">
        <v>36</v>
      </c>
      <c r="O1" t="s">
        <v>38</v>
      </c>
      <c r="P1" t="s">
        <v>37</v>
      </c>
    </row>
    <row r="2" spans="1:16" x14ac:dyDescent="0.25">
      <c r="A2">
        <v>1</v>
      </c>
      <c r="B2">
        <v>2020</v>
      </c>
      <c r="L2">
        <v>100000</v>
      </c>
    </row>
    <row r="3" spans="1:16" x14ac:dyDescent="0.25">
      <c r="A3">
        <v>10</v>
      </c>
      <c r="B3">
        <v>2020</v>
      </c>
      <c r="L3">
        <v>50000</v>
      </c>
    </row>
    <row r="4" spans="1:16" x14ac:dyDescent="0.25">
      <c r="A4">
        <v>20</v>
      </c>
      <c r="B4">
        <v>2020</v>
      </c>
      <c r="L4">
        <v>50000</v>
      </c>
    </row>
    <row r="5" spans="1:16" x14ac:dyDescent="0.25">
      <c r="A5">
        <v>30</v>
      </c>
      <c r="B5">
        <v>2020</v>
      </c>
      <c r="L5">
        <v>50000</v>
      </c>
    </row>
    <row r="6" spans="1:16" x14ac:dyDescent="0.25">
      <c r="A6">
        <v>40</v>
      </c>
      <c r="B6">
        <v>2020</v>
      </c>
      <c r="L6">
        <v>50000</v>
      </c>
    </row>
    <row r="7" spans="1:16" x14ac:dyDescent="0.25">
      <c r="A7">
        <v>50</v>
      </c>
      <c r="B7">
        <v>2020</v>
      </c>
      <c r="L7">
        <v>50000</v>
      </c>
    </row>
    <row r="8" spans="1:16" x14ac:dyDescent="0.25">
      <c r="A8">
        <v>60</v>
      </c>
      <c r="B8">
        <v>2020</v>
      </c>
      <c r="L8">
        <v>50000</v>
      </c>
    </row>
    <row r="9" spans="1:16" x14ac:dyDescent="0.25">
      <c r="A9">
        <v>1</v>
      </c>
      <c r="B9">
        <v>2021</v>
      </c>
      <c r="L9">
        <v>100000</v>
      </c>
    </row>
    <row r="10" spans="1:16" x14ac:dyDescent="0.25">
      <c r="A10">
        <v>10</v>
      </c>
      <c r="B10">
        <v>2021</v>
      </c>
      <c r="L10">
        <v>50000</v>
      </c>
    </row>
    <row r="11" spans="1:16" x14ac:dyDescent="0.25">
      <c r="A11">
        <v>20</v>
      </c>
      <c r="B11">
        <v>2021</v>
      </c>
      <c r="L11">
        <v>50000</v>
      </c>
    </row>
    <row r="12" spans="1:16" x14ac:dyDescent="0.25">
      <c r="A12">
        <v>30</v>
      </c>
      <c r="B12">
        <v>2021</v>
      </c>
      <c r="L12">
        <v>50000</v>
      </c>
    </row>
    <row r="13" spans="1:16" x14ac:dyDescent="0.25">
      <c r="A13">
        <v>40</v>
      </c>
      <c r="B13">
        <v>2021</v>
      </c>
      <c r="L13">
        <v>50000</v>
      </c>
    </row>
    <row r="14" spans="1:16" x14ac:dyDescent="0.25">
      <c r="A14">
        <v>50</v>
      </c>
      <c r="B14">
        <v>2021</v>
      </c>
      <c r="L14">
        <v>50000</v>
      </c>
    </row>
    <row r="15" spans="1:16" x14ac:dyDescent="0.25">
      <c r="A15">
        <v>60</v>
      </c>
      <c r="B15">
        <v>2021</v>
      </c>
      <c r="L15">
        <v>50000</v>
      </c>
    </row>
    <row r="16" spans="1:16" x14ac:dyDescent="0.25">
      <c r="A16">
        <v>1</v>
      </c>
      <c r="B16">
        <v>2022</v>
      </c>
      <c r="L16">
        <v>100000</v>
      </c>
    </row>
    <row r="17" spans="1:15" x14ac:dyDescent="0.25">
      <c r="A17">
        <v>10</v>
      </c>
      <c r="B17">
        <v>2022</v>
      </c>
      <c r="L17">
        <v>50000</v>
      </c>
    </row>
    <row r="18" spans="1:15" x14ac:dyDescent="0.25">
      <c r="A18">
        <v>20</v>
      </c>
      <c r="B18">
        <v>2022</v>
      </c>
      <c r="L18">
        <v>50000</v>
      </c>
    </row>
    <row r="19" spans="1:15" x14ac:dyDescent="0.25">
      <c r="A19">
        <v>30</v>
      </c>
      <c r="B19">
        <v>2022</v>
      </c>
      <c r="L19">
        <v>50000</v>
      </c>
    </row>
    <row r="20" spans="1:15" x14ac:dyDescent="0.25">
      <c r="A20">
        <v>40</v>
      </c>
      <c r="B20">
        <v>2022</v>
      </c>
      <c r="L20">
        <v>50000</v>
      </c>
    </row>
    <row r="21" spans="1:15" x14ac:dyDescent="0.25">
      <c r="A21">
        <v>50</v>
      </c>
      <c r="B21">
        <v>2022</v>
      </c>
      <c r="L21">
        <v>50000</v>
      </c>
    </row>
    <row r="22" spans="1:15" x14ac:dyDescent="0.25">
      <c r="A22">
        <v>60</v>
      </c>
      <c r="B22">
        <v>2022</v>
      </c>
      <c r="L22">
        <v>50000</v>
      </c>
    </row>
    <row r="23" spans="1:15" x14ac:dyDescent="0.25">
      <c r="A23">
        <v>1</v>
      </c>
      <c r="B23">
        <v>2023</v>
      </c>
      <c r="L23">
        <v>100000</v>
      </c>
    </row>
    <row r="24" spans="1:15" x14ac:dyDescent="0.25">
      <c r="A24">
        <v>10</v>
      </c>
      <c r="B24">
        <v>2023</v>
      </c>
      <c r="C24">
        <v>510</v>
      </c>
      <c r="D24">
        <v>510</v>
      </c>
      <c r="E24">
        <v>440</v>
      </c>
      <c r="F24">
        <v>48</v>
      </c>
      <c r="G24">
        <f>F24*1.5</f>
        <v>72</v>
      </c>
      <c r="H24">
        <f>G24*1.5</f>
        <v>108</v>
      </c>
      <c r="I24">
        <v>480</v>
      </c>
      <c r="J24">
        <v>0</v>
      </c>
      <c r="K24">
        <v>0</v>
      </c>
      <c r="L24">
        <v>50000</v>
      </c>
      <c r="O24" t="b">
        <v>0</v>
      </c>
    </row>
    <row r="25" spans="1:15" x14ac:dyDescent="0.25">
      <c r="A25">
        <v>20</v>
      </c>
      <c r="B25">
        <v>2023</v>
      </c>
      <c r="C25">
        <v>510</v>
      </c>
      <c r="D25">
        <v>510</v>
      </c>
      <c r="E25">
        <v>440</v>
      </c>
      <c r="F25">
        <v>60</v>
      </c>
      <c r="G25">
        <f t="shared" ref="G25:H29" si="0">F25*1.5</f>
        <v>90</v>
      </c>
      <c r="H25">
        <f t="shared" si="0"/>
        <v>135</v>
      </c>
      <c r="I25">
        <v>480</v>
      </c>
      <c r="J25">
        <v>0</v>
      </c>
      <c r="K25">
        <v>0</v>
      </c>
      <c r="L25">
        <v>50000</v>
      </c>
      <c r="O25" t="b">
        <v>0</v>
      </c>
    </row>
    <row r="26" spans="1:15" x14ac:dyDescent="0.25">
      <c r="A26">
        <v>30</v>
      </c>
      <c r="B26">
        <v>2023</v>
      </c>
      <c r="C26">
        <v>510</v>
      </c>
      <c r="D26">
        <v>510</v>
      </c>
      <c r="E26">
        <v>440</v>
      </c>
      <c r="F26">
        <v>84</v>
      </c>
      <c r="G26">
        <f t="shared" si="0"/>
        <v>126</v>
      </c>
      <c r="H26">
        <f t="shared" si="0"/>
        <v>189</v>
      </c>
      <c r="I26">
        <v>480</v>
      </c>
      <c r="J26">
        <v>0</v>
      </c>
      <c r="K26">
        <v>0</v>
      </c>
      <c r="L26">
        <v>50000</v>
      </c>
      <c r="O26" t="b">
        <v>0</v>
      </c>
    </row>
    <row r="27" spans="1:15" x14ac:dyDescent="0.25">
      <c r="A27">
        <v>40</v>
      </c>
      <c r="B27">
        <v>2023</v>
      </c>
      <c r="C27">
        <v>510</v>
      </c>
      <c r="D27">
        <v>510</v>
      </c>
      <c r="E27">
        <v>440</v>
      </c>
      <c r="F27">
        <v>144</v>
      </c>
      <c r="G27">
        <f t="shared" si="0"/>
        <v>216</v>
      </c>
      <c r="H27">
        <f t="shared" si="0"/>
        <v>324</v>
      </c>
      <c r="I27">
        <v>480</v>
      </c>
      <c r="J27">
        <v>0</v>
      </c>
      <c r="K27">
        <v>0</v>
      </c>
      <c r="L27">
        <v>50000</v>
      </c>
      <c r="O27" t="b">
        <v>0</v>
      </c>
    </row>
    <row r="28" spans="1:15" x14ac:dyDescent="0.25">
      <c r="A28">
        <v>50</v>
      </c>
      <c r="B28">
        <v>2023</v>
      </c>
      <c r="C28">
        <v>560</v>
      </c>
      <c r="D28">
        <v>580</v>
      </c>
      <c r="E28">
        <v>440</v>
      </c>
      <c r="F28">
        <v>120</v>
      </c>
      <c r="G28">
        <f t="shared" si="0"/>
        <v>180</v>
      </c>
      <c r="H28">
        <f t="shared" si="0"/>
        <v>270</v>
      </c>
      <c r="I28">
        <v>480</v>
      </c>
      <c r="J28">
        <v>0</v>
      </c>
      <c r="K28">
        <v>0</v>
      </c>
      <c r="L28">
        <v>50000</v>
      </c>
      <c r="O28" t="b">
        <v>0</v>
      </c>
    </row>
    <row r="29" spans="1:15" x14ac:dyDescent="0.25">
      <c r="A29">
        <v>60</v>
      </c>
      <c r="B29">
        <v>2023</v>
      </c>
      <c r="C29">
        <v>510</v>
      </c>
      <c r="D29">
        <v>510</v>
      </c>
      <c r="E29">
        <v>440</v>
      </c>
      <c r="F29">
        <v>72</v>
      </c>
      <c r="G29">
        <f t="shared" si="0"/>
        <v>108</v>
      </c>
      <c r="H29">
        <f t="shared" si="0"/>
        <v>162</v>
      </c>
      <c r="I29">
        <v>480</v>
      </c>
      <c r="J29">
        <v>0</v>
      </c>
      <c r="K29">
        <v>0</v>
      </c>
      <c r="L29">
        <v>50000</v>
      </c>
      <c r="M29" s="3">
        <v>44541</v>
      </c>
      <c r="N29" s="2">
        <v>44197</v>
      </c>
      <c r="O29" t="b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J26" sqref="J26"/>
    </sheetView>
  </sheetViews>
  <sheetFormatPr baseColWidth="10" defaultRowHeight="15" x14ac:dyDescent="0.25"/>
  <sheetData>
    <row r="1" spans="1:5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>
        <v>60</v>
      </c>
      <c r="B2" s="2">
        <v>44742</v>
      </c>
      <c r="C2" t="s">
        <v>63</v>
      </c>
      <c r="D2">
        <v>2042</v>
      </c>
      <c r="E2">
        <v>2089</v>
      </c>
    </row>
    <row r="3" spans="1:5" x14ac:dyDescent="0.25">
      <c r="A3">
        <v>60</v>
      </c>
      <c r="B3" s="2">
        <v>44742</v>
      </c>
      <c r="C3" t="s">
        <v>64</v>
      </c>
      <c r="D3">
        <v>108</v>
      </c>
      <c r="E3">
        <v>81</v>
      </c>
    </row>
    <row r="4" spans="1:5" x14ac:dyDescent="0.25">
      <c r="A4">
        <v>60</v>
      </c>
      <c r="B4" s="2">
        <v>44742</v>
      </c>
      <c r="C4" t="s">
        <v>65</v>
      </c>
      <c r="D4">
        <v>45</v>
      </c>
      <c r="E4">
        <v>33</v>
      </c>
    </row>
    <row r="5" spans="1:5" x14ac:dyDescent="0.25">
      <c r="A5">
        <v>60</v>
      </c>
      <c r="B5" s="2">
        <v>44742</v>
      </c>
      <c r="C5" t="s">
        <v>64</v>
      </c>
      <c r="D5">
        <v>2</v>
      </c>
      <c r="E5">
        <v>0</v>
      </c>
    </row>
    <row r="6" spans="1:5" x14ac:dyDescent="0.25">
      <c r="A6">
        <v>60</v>
      </c>
      <c r="B6" s="2">
        <v>44377</v>
      </c>
      <c r="C6" t="s">
        <v>63</v>
      </c>
      <c r="D6">
        <v>2054</v>
      </c>
      <c r="E6">
        <v>2108</v>
      </c>
    </row>
    <row r="7" spans="1:5" x14ac:dyDescent="0.25">
      <c r="A7">
        <v>60</v>
      </c>
      <c r="B7" s="2">
        <v>44377</v>
      </c>
      <c r="C7" t="s">
        <v>64</v>
      </c>
      <c r="D7">
        <v>108</v>
      </c>
      <c r="E7">
        <v>80</v>
      </c>
    </row>
    <row r="8" spans="1:5" x14ac:dyDescent="0.25">
      <c r="A8">
        <v>60</v>
      </c>
      <c r="B8" s="2">
        <v>44377</v>
      </c>
      <c r="C8" t="s">
        <v>65</v>
      </c>
      <c r="D8">
        <v>43</v>
      </c>
      <c r="E8">
        <v>36</v>
      </c>
    </row>
    <row r="9" spans="1:5" x14ac:dyDescent="0.25">
      <c r="A9">
        <v>60</v>
      </c>
      <c r="B9" s="2">
        <v>44377</v>
      </c>
      <c r="C9" t="s">
        <v>64</v>
      </c>
      <c r="D9">
        <v>0</v>
      </c>
      <c r="E9">
        <v>0</v>
      </c>
    </row>
    <row r="10" spans="1:5" x14ac:dyDescent="0.25">
      <c r="A10">
        <v>60</v>
      </c>
      <c r="B10" s="2">
        <v>44012</v>
      </c>
      <c r="C10" t="s">
        <v>63</v>
      </c>
      <c r="D10">
        <v>2020</v>
      </c>
      <c r="E10">
        <v>10</v>
      </c>
    </row>
    <row r="11" spans="1:5" x14ac:dyDescent="0.25">
      <c r="A11">
        <v>60</v>
      </c>
      <c r="B11" s="2">
        <v>44012</v>
      </c>
      <c r="C11" t="s">
        <v>64</v>
      </c>
      <c r="D11">
        <v>12</v>
      </c>
      <c r="E11">
        <v>12</v>
      </c>
    </row>
    <row r="12" spans="1:5" x14ac:dyDescent="0.25">
      <c r="A12">
        <v>60</v>
      </c>
      <c r="B12" s="2">
        <v>44012</v>
      </c>
      <c r="C12" t="s">
        <v>65</v>
      </c>
      <c r="D12">
        <v>13</v>
      </c>
      <c r="E12">
        <v>13</v>
      </c>
    </row>
    <row r="13" spans="1:5" x14ac:dyDescent="0.25">
      <c r="A13">
        <v>60</v>
      </c>
      <c r="B13" s="2">
        <v>44012</v>
      </c>
      <c r="C13" t="s">
        <v>64</v>
      </c>
      <c r="D13">
        <v>14</v>
      </c>
      <c r="E13">
        <v>14</v>
      </c>
    </row>
    <row r="14" spans="1:5" x14ac:dyDescent="0.25">
      <c r="A14">
        <v>60</v>
      </c>
      <c r="B14" s="2">
        <v>43646</v>
      </c>
      <c r="C14" t="s">
        <v>63</v>
      </c>
      <c r="D14">
        <v>2019</v>
      </c>
      <c r="E14">
        <v>10</v>
      </c>
    </row>
    <row r="15" spans="1:5" x14ac:dyDescent="0.25">
      <c r="A15">
        <v>60</v>
      </c>
      <c r="B15" s="2">
        <v>43646</v>
      </c>
      <c r="C15" t="s">
        <v>64</v>
      </c>
      <c r="D15">
        <v>12</v>
      </c>
      <c r="E15">
        <v>12</v>
      </c>
    </row>
    <row r="16" spans="1:5" x14ac:dyDescent="0.25">
      <c r="A16">
        <v>60</v>
      </c>
      <c r="B16" s="2">
        <v>43646</v>
      </c>
      <c r="C16" t="s">
        <v>65</v>
      </c>
      <c r="D16">
        <v>13</v>
      </c>
      <c r="E16">
        <v>13</v>
      </c>
    </row>
    <row r="17" spans="1:5" x14ac:dyDescent="0.25">
      <c r="A17">
        <v>60</v>
      </c>
      <c r="B17" s="2">
        <v>43646</v>
      </c>
      <c r="C17" t="s">
        <v>64</v>
      </c>
      <c r="D17">
        <v>14</v>
      </c>
      <c r="E17">
        <v>14</v>
      </c>
    </row>
    <row r="18" spans="1:5" x14ac:dyDescent="0.25">
      <c r="A18">
        <v>60</v>
      </c>
      <c r="B18" s="2">
        <v>43281</v>
      </c>
      <c r="C18" t="s">
        <v>63</v>
      </c>
      <c r="D18">
        <v>2018</v>
      </c>
      <c r="E18">
        <v>10</v>
      </c>
    </row>
    <row r="19" spans="1:5" x14ac:dyDescent="0.25">
      <c r="A19">
        <v>60</v>
      </c>
      <c r="B19" s="2">
        <v>43281</v>
      </c>
      <c r="C19" t="s">
        <v>64</v>
      </c>
      <c r="D19">
        <v>12</v>
      </c>
      <c r="E19">
        <v>12</v>
      </c>
    </row>
    <row r="20" spans="1:5" x14ac:dyDescent="0.25">
      <c r="A20">
        <v>60</v>
      </c>
      <c r="B20" s="2">
        <v>43281</v>
      </c>
      <c r="C20" t="s">
        <v>65</v>
      </c>
      <c r="D20">
        <v>13</v>
      </c>
      <c r="E20">
        <v>13</v>
      </c>
    </row>
    <row r="21" spans="1:5" x14ac:dyDescent="0.25">
      <c r="A21">
        <v>60</v>
      </c>
      <c r="B21" s="2">
        <v>43281</v>
      </c>
      <c r="C21" t="s">
        <v>64</v>
      </c>
      <c r="D21">
        <v>14</v>
      </c>
      <c r="E21">
        <v>14</v>
      </c>
    </row>
    <row r="22" spans="1:5" x14ac:dyDescent="0.25">
      <c r="A22">
        <v>60</v>
      </c>
      <c r="B22" s="2">
        <v>42916</v>
      </c>
      <c r="C22" t="s">
        <v>63</v>
      </c>
      <c r="D22">
        <v>2017</v>
      </c>
      <c r="E22">
        <v>10</v>
      </c>
    </row>
    <row r="23" spans="1:5" x14ac:dyDescent="0.25">
      <c r="A23">
        <v>60</v>
      </c>
      <c r="B23" s="2">
        <v>42916</v>
      </c>
      <c r="C23" t="s">
        <v>64</v>
      </c>
      <c r="D23">
        <v>12</v>
      </c>
      <c r="E23">
        <v>12</v>
      </c>
    </row>
    <row r="24" spans="1:5" x14ac:dyDescent="0.25">
      <c r="A24">
        <v>60</v>
      </c>
      <c r="B24" s="2">
        <v>42916</v>
      </c>
      <c r="C24" t="s">
        <v>65</v>
      </c>
      <c r="D24">
        <v>13</v>
      </c>
      <c r="E24">
        <v>13</v>
      </c>
    </row>
    <row r="25" spans="1:5" x14ac:dyDescent="0.25">
      <c r="A25">
        <v>60</v>
      </c>
      <c r="B25" s="2">
        <v>42916</v>
      </c>
      <c r="C25" t="s">
        <v>64</v>
      </c>
      <c r="D25">
        <v>14</v>
      </c>
      <c r="E25">
        <v>14</v>
      </c>
    </row>
    <row r="26" spans="1:5" x14ac:dyDescent="0.25">
      <c r="A26">
        <v>60</v>
      </c>
      <c r="B26" s="2">
        <v>42551</v>
      </c>
      <c r="C26" t="s">
        <v>63</v>
      </c>
      <c r="D26">
        <v>2089</v>
      </c>
      <c r="E26">
        <v>2170</v>
      </c>
    </row>
    <row r="27" spans="1:5" x14ac:dyDescent="0.25">
      <c r="A27">
        <v>60</v>
      </c>
      <c r="B27" s="2">
        <v>42551</v>
      </c>
      <c r="C27" t="s">
        <v>64</v>
      </c>
      <c r="D27">
        <v>101</v>
      </c>
      <c r="E27">
        <v>71</v>
      </c>
    </row>
    <row r="28" spans="1:5" x14ac:dyDescent="0.25">
      <c r="A28">
        <v>60</v>
      </c>
      <c r="B28" s="2">
        <v>42551</v>
      </c>
      <c r="C28" t="s">
        <v>65</v>
      </c>
      <c r="D28">
        <v>38</v>
      </c>
      <c r="E28">
        <v>38</v>
      </c>
    </row>
    <row r="29" spans="1:5" x14ac:dyDescent="0.25">
      <c r="A29">
        <v>60</v>
      </c>
      <c r="B29" s="2">
        <v>42551</v>
      </c>
      <c r="C29" t="s">
        <v>64</v>
      </c>
      <c r="D29">
        <v>0</v>
      </c>
      <c r="E29">
        <v>0</v>
      </c>
    </row>
    <row r="30" spans="1:5" x14ac:dyDescent="0.25">
      <c r="A30">
        <v>60</v>
      </c>
      <c r="B30" s="2">
        <v>42185</v>
      </c>
      <c r="C30" t="s">
        <v>63</v>
      </c>
      <c r="D30">
        <v>2015</v>
      </c>
      <c r="E30">
        <v>10</v>
      </c>
    </row>
    <row r="31" spans="1:5" x14ac:dyDescent="0.25">
      <c r="A31">
        <v>60</v>
      </c>
      <c r="B31" s="2">
        <v>42185</v>
      </c>
      <c r="C31" t="s">
        <v>64</v>
      </c>
      <c r="D31">
        <v>12</v>
      </c>
      <c r="E31">
        <v>12</v>
      </c>
    </row>
    <row r="32" spans="1:5" x14ac:dyDescent="0.25">
      <c r="A32">
        <v>60</v>
      </c>
      <c r="B32" s="2">
        <v>42185</v>
      </c>
      <c r="C32" t="s">
        <v>65</v>
      </c>
      <c r="D32">
        <v>13</v>
      </c>
      <c r="E32">
        <v>13</v>
      </c>
    </row>
    <row r="33" spans="1:5" x14ac:dyDescent="0.25">
      <c r="A33">
        <v>60</v>
      </c>
      <c r="B33" s="2">
        <v>42185</v>
      </c>
      <c r="C33" t="s">
        <v>64</v>
      </c>
      <c r="D33">
        <v>14</v>
      </c>
      <c r="E33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E13" sqref="E13:E23"/>
    </sheetView>
  </sheetViews>
  <sheetFormatPr baseColWidth="10" defaultRowHeight="15" x14ac:dyDescent="0.25"/>
  <sheetData>
    <row r="1" spans="1:5" x14ac:dyDescent="0.25">
      <c r="A1" t="s">
        <v>58</v>
      </c>
      <c r="B1" t="s">
        <v>59</v>
      </c>
      <c r="C1" t="s">
        <v>66</v>
      </c>
      <c r="D1" t="s">
        <v>67</v>
      </c>
      <c r="E1" t="s">
        <v>68</v>
      </c>
    </row>
    <row r="2" spans="1:5" x14ac:dyDescent="0.25">
      <c r="A2">
        <v>60</v>
      </c>
      <c r="B2" s="2">
        <v>44742</v>
      </c>
      <c r="C2" t="s">
        <v>47</v>
      </c>
      <c r="D2">
        <v>164</v>
      </c>
      <c r="E2">
        <v>140</v>
      </c>
    </row>
    <row r="3" spans="1:5" x14ac:dyDescent="0.25">
      <c r="A3">
        <v>60</v>
      </c>
      <c r="B3" s="2">
        <v>44742</v>
      </c>
      <c r="C3" t="s">
        <v>48</v>
      </c>
      <c r="D3">
        <v>183</v>
      </c>
      <c r="E3">
        <v>139</v>
      </c>
    </row>
    <row r="4" spans="1:5" x14ac:dyDescent="0.25">
      <c r="A4">
        <v>60</v>
      </c>
      <c r="B4" s="2">
        <v>44742</v>
      </c>
      <c r="C4" t="s">
        <v>49</v>
      </c>
      <c r="D4">
        <v>225</v>
      </c>
      <c r="E4">
        <v>180</v>
      </c>
    </row>
    <row r="5" spans="1:5" x14ac:dyDescent="0.25">
      <c r="A5">
        <v>60</v>
      </c>
      <c r="B5" s="2">
        <v>44742</v>
      </c>
      <c r="C5" t="s">
        <v>50</v>
      </c>
      <c r="D5">
        <v>243</v>
      </c>
      <c r="E5">
        <v>220</v>
      </c>
    </row>
    <row r="6" spans="1:5" x14ac:dyDescent="0.25">
      <c r="A6">
        <v>60</v>
      </c>
      <c r="B6" s="2">
        <v>44742</v>
      </c>
      <c r="C6" t="s">
        <v>51</v>
      </c>
      <c r="D6">
        <v>209</v>
      </c>
      <c r="E6">
        <v>209</v>
      </c>
    </row>
    <row r="7" spans="1:5" x14ac:dyDescent="0.25">
      <c r="A7">
        <v>60</v>
      </c>
      <c r="B7" s="2">
        <v>44742</v>
      </c>
      <c r="C7" t="s">
        <v>52</v>
      </c>
      <c r="D7">
        <v>370</v>
      </c>
      <c r="E7">
        <v>375</v>
      </c>
    </row>
    <row r="8" spans="1:5" x14ac:dyDescent="0.25">
      <c r="A8">
        <v>60</v>
      </c>
      <c r="B8" s="2">
        <v>44742</v>
      </c>
      <c r="C8" t="s">
        <v>53</v>
      </c>
      <c r="D8">
        <v>295</v>
      </c>
      <c r="E8">
        <v>312</v>
      </c>
    </row>
    <row r="9" spans="1:5" x14ac:dyDescent="0.25">
      <c r="A9">
        <v>60</v>
      </c>
      <c r="B9" s="2">
        <v>44742</v>
      </c>
      <c r="C9" t="s">
        <v>54</v>
      </c>
      <c r="D9">
        <v>199</v>
      </c>
      <c r="E9">
        <v>212</v>
      </c>
    </row>
    <row r="10" spans="1:5" x14ac:dyDescent="0.25">
      <c r="A10">
        <v>60</v>
      </c>
      <c r="B10" s="2">
        <v>44742</v>
      </c>
      <c r="C10" t="s">
        <v>55</v>
      </c>
      <c r="D10">
        <v>133</v>
      </c>
      <c r="E10">
        <v>244</v>
      </c>
    </row>
    <row r="11" spans="1:5" x14ac:dyDescent="0.25">
      <c r="A11">
        <v>60</v>
      </c>
      <c r="B11" s="2">
        <v>44742</v>
      </c>
      <c r="C11" t="s">
        <v>56</v>
      </c>
      <c r="D11">
        <v>20</v>
      </c>
      <c r="E11">
        <v>57</v>
      </c>
    </row>
    <row r="12" spans="1:5" x14ac:dyDescent="0.25">
      <c r="A12">
        <v>60</v>
      </c>
      <c r="B12" s="2">
        <v>44742</v>
      </c>
      <c r="C12" t="s">
        <v>57</v>
      </c>
      <c r="D12">
        <v>1</v>
      </c>
      <c r="E12">
        <v>1</v>
      </c>
    </row>
    <row r="13" spans="1:5" x14ac:dyDescent="0.25">
      <c r="A13">
        <v>60</v>
      </c>
      <c r="B13" s="2">
        <v>44377</v>
      </c>
      <c r="C13" t="s">
        <v>47</v>
      </c>
      <c r="D13">
        <v>162</v>
      </c>
      <c r="E13">
        <v>134</v>
      </c>
    </row>
    <row r="14" spans="1:5" x14ac:dyDescent="0.25">
      <c r="A14">
        <v>60</v>
      </c>
      <c r="B14" s="2">
        <v>44377</v>
      </c>
      <c r="C14" t="s">
        <v>48</v>
      </c>
      <c r="D14">
        <v>184</v>
      </c>
      <c r="E14">
        <v>147</v>
      </c>
    </row>
    <row r="15" spans="1:5" x14ac:dyDescent="0.25">
      <c r="A15">
        <v>60</v>
      </c>
      <c r="B15" s="2">
        <v>44377</v>
      </c>
      <c r="C15" t="s">
        <v>49</v>
      </c>
      <c r="D15">
        <v>243</v>
      </c>
      <c r="E15">
        <v>188</v>
      </c>
    </row>
    <row r="16" spans="1:5" x14ac:dyDescent="0.25">
      <c r="A16">
        <v>60</v>
      </c>
      <c r="B16" s="2">
        <v>44377</v>
      </c>
      <c r="C16" t="s">
        <v>50</v>
      </c>
      <c r="D16">
        <v>237</v>
      </c>
      <c r="E16">
        <v>222</v>
      </c>
    </row>
    <row r="17" spans="1:5" x14ac:dyDescent="0.25">
      <c r="A17">
        <v>60</v>
      </c>
      <c r="B17" s="2">
        <v>44377</v>
      </c>
      <c r="C17" t="s">
        <v>51</v>
      </c>
      <c r="D17">
        <v>206</v>
      </c>
      <c r="E17">
        <v>222</v>
      </c>
    </row>
    <row r="18" spans="1:5" x14ac:dyDescent="0.25">
      <c r="A18">
        <v>60</v>
      </c>
      <c r="B18" s="2">
        <v>44377</v>
      </c>
      <c r="C18" t="s">
        <v>52</v>
      </c>
      <c r="D18">
        <v>384</v>
      </c>
      <c r="E18">
        <v>375</v>
      </c>
    </row>
    <row r="19" spans="1:5" x14ac:dyDescent="0.25">
      <c r="A19">
        <v>60</v>
      </c>
      <c r="B19" s="2">
        <v>44377</v>
      </c>
      <c r="C19" t="s">
        <v>53</v>
      </c>
      <c r="D19">
        <v>291</v>
      </c>
      <c r="E19">
        <v>300</v>
      </c>
    </row>
    <row r="20" spans="1:5" x14ac:dyDescent="0.25">
      <c r="A20">
        <v>60</v>
      </c>
      <c r="B20" s="2">
        <v>44377</v>
      </c>
      <c r="C20" t="s">
        <v>54</v>
      </c>
      <c r="D20">
        <v>196</v>
      </c>
      <c r="E20">
        <v>224</v>
      </c>
    </row>
    <row r="21" spans="1:5" x14ac:dyDescent="0.25">
      <c r="A21">
        <v>60</v>
      </c>
      <c r="B21" s="2">
        <v>44377</v>
      </c>
      <c r="C21" t="s">
        <v>55</v>
      </c>
      <c r="D21">
        <v>125</v>
      </c>
      <c r="E21">
        <v>242</v>
      </c>
    </row>
    <row r="22" spans="1:5" x14ac:dyDescent="0.25">
      <c r="A22">
        <v>60</v>
      </c>
      <c r="B22" s="2">
        <v>44377</v>
      </c>
      <c r="C22" t="s">
        <v>56</v>
      </c>
      <c r="D22">
        <v>25</v>
      </c>
      <c r="E22">
        <v>52</v>
      </c>
    </row>
    <row r="23" spans="1:5" x14ac:dyDescent="0.25">
      <c r="A23">
        <v>60</v>
      </c>
      <c r="B23" s="2">
        <v>44377</v>
      </c>
      <c r="C23" t="s">
        <v>57</v>
      </c>
      <c r="D23">
        <v>1</v>
      </c>
      <c r="E23">
        <v>2</v>
      </c>
    </row>
    <row r="24" spans="1:5" x14ac:dyDescent="0.25">
      <c r="A24">
        <v>60</v>
      </c>
      <c r="B24" s="2">
        <v>44012</v>
      </c>
      <c r="C24" t="s">
        <v>47</v>
      </c>
    </row>
    <row r="25" spans="1:5" x14ac:dyDescent="0.25">
      <c r="A25">
        <v>60</v>
      </c>
      <c r="B25" s="2">
        <v>44012</v>
      </c>
      <c r="C25" t="s">
        <v>48</v>
      </c>
    </row>
    <row r="26" spans="1:5" x14ac:dyDescent="0.25">
      <c r="A26">
        <v>60</v>
      </c>
      <c r="B26" s="2">
        <v>44012</v>
      </c>
      <c r="C26" t="s">
        <v>49</v>
      </c>
    </row>
    <row r="27" spans="1:5" x14ac:dyDescent="0.25">
      <c r="A27">
        <v>60</v>
      </c>
      <c r="B27" s="2">
        <v>44012</v>
      </c>
      <c r="C27" t="s">
        <v>50</v>
      </c>
    </row>
    <row r="28" spans="1:5" x14ac:dyDescent="0.25">
      <c r="A28">
        <v>60</v>
      </c>
      <c r="B28" s="2">
        <v>44012</v>
      </c>
      <c r="C28" t="s">
        <v>51</v>
      </c>
    </row>
    <row r="29" spans="1:5" x14ac:dyDescent="0.25">
      <c r="A29">
        <v>60</v>
      </c>
      <c r="B29" s="2">
        <v>44012</v>
      </c>
      <c r="C29" t="s">
        <v>52</v>
      </c>
    </row>
    <row r="30" spans="1:5" x14ac:dyDescent="0.25">
      <c r="A30">
        <v>60</v>
      </c>
      <c r="B30" s="2">
        <v>44012</v>
      </c>
      <c r="C30" t="s">
        <v>53</v>
      </c>
    </row>
    <row r="31" spans="1:5" x14ac:dyDescent="0.25">
      <c r="A31">
        <v>60</v>
      </c>
      <c r="B31" s="2">
        <v>44012</v>
      </c>
      <c r="C31" t="s">
        <v>54</v>
      </c>
    </row>
    <row r="32" spans="1:5" x14ac:dyDescent="0.25">
      <c r="A32">
        <v>60</v>
      </c>
      <c r="B32" s="2">
        <v>44012</v>
      </c>
      <c r="C32" t="s">
        <v>55</v>
      </c>
    </row>
    <row r="33" spans="1:3" x14ac:dyDescent="0.25">
      <c r="A33">
        <v>60</v>
      </c>
      <c r="B33" s="2">
        <v>44012</v>
      </c>
      <c r="C33" t="s">
        <v>56</v>
      </c>
    </row>
    <row r="34" spans="1:3" x14ac:dyDescent="0.25">
      <c r="A34">
        <v>60</v>
      </c>
      <c r="B34" s="2">
        <v>44012</v>
      </c>
      <c r="C34" t="s">
        <v>57</v>
      </c>
    </row>
    <row r="35" spans="1:3" x14ac:dyDescent="0.25">
      <c r="A35">
        <v>60</v>
      </c>
      <c r="B35" s="2">
        <v>43646</v>
      </c>
      <c r="C35" t="s">
        <v>47</v>
      </c>
    </row>
    <row r="36" spans="1:3" x14ac:dyDescent="0.25">
      <c r="A36">
        <v>60</v>
      </c>
      <c r="B36" s="2">
        <v>43646</v>
      </c>
      <c r="C36" t="s">
        <v>48</v>
      </c>
    </row>
    <row r="37" spans="1:3" x14ac:dyDescent="0.25">
      <c r="A37">
        <v>60</v>
      </c>
      <c r="B37" s="2">
        <v>43646</v>
      </c>
      <c r="C37" t="s">
        <v>49</v>
      </c>
    </row>
    <row r="38" spans="1:3" x14ac:dyDescent="0.25">
      <c r="A38">
        <v>60</v>
      </c>
      <c r="B38" s="2">
        <v>43646</v>
      </c>
      <c r="C38" t="s">
        <v>50</v>
      </c>
    </row>
    <row r="39" spans="1:3" x14ac:dyDescent="0.25">
      <c r="A39">
        <v>60</v>
      </c>
      <c r="B39" s="2">
        <v>43646</v>
      </c>
      <c r="C39" t="s">
        <v>51</v>
      </c>
    </row>
    <row r="40" spans="1:3" x14ac:dyDescent="0.25">
      <c r="A40">
        <v>60</v>
      </c>
      <c r="B40" s="2">
        <v>43646</v>
      </c>
      <c r="C40" t="s">
        <v>52</v>
      </c>
    </row>
    <row r="41" spans="1:3" x14ac:dyDescent="0.25">
      <c r="A41">
        <v>60</v>
      </c>
      <c r="B41" s="2">
        <v>43646</v>
      </c>
      <c r="C41" t="s">
        <v>53</v>
      </c>
    </row>
    <row r="42" spans="1:3" x14ac:dyDescent="0.25">
      <c r="A42">
        <v>60</v>
      </c>
      <c r="B42" s="2">
        <v>43646</v>
      </c>
      <c r="C42" t="s">
        <v>54</v>
      </c>
    </row>
    <row r="43" spans="1:3" x14ac:dyDescent="0.25">
      <c r="A43">
        <v>60</v>
      </c>
      <c r="B43" s="2">
        <v>43646</v>
      </c>
      <c r="C43" t="s">
        <v>55</v>
      </c>
    </row>
    <row r="44" spans="1:3" x14ac:dyDescent="0.25">
      <c r="A44">
        <v>60</v>
      </c>
      <c r="B44" s="2">
        <v>43646</v>
      </c>
      <c r="C44" t="s">
        <v>56</v>
      </c>
    </row>
    <row r="45" spans="1:3" x14ac:dyDescent="0.25">
      <c r="A45">
        <v>60</v>
      </c>
      <c r="B45" s="2">
        <v>43646</v>
      </c>
      <c r="C45" t="s">
        <v>57</v>
      </c>
    </row>
    <row r="46" spans="1:3" x14ac:dyDescent="0.25">
      <c r="A46">
        <v>60</v>
      </c>
      <c r="B46" s="2">
        <v>43281</v>
      </c>
      <c r="C46" t="s">
        <v>47</v>
      </c>
    </row>
    <row r="47" spans="1:3" x14ac:dyDescent="0.25">
      <c r="A47">
        <v>60</v>
      </c>
      <c r="B47" s="2">
        <v>43281</v>
      </c>
      <c r="C47" t="s">
        <v>48</v>
      </c>
    </row>
    <row r="48" spans="1:3" x14ac:dyDescent="0.25">
      <c r="A48">
        <v>60</v>
      </c>
      <c r="B48" s="2">
        <v>43281</v>
      </c>
      <c r="C48" t="s">
        <v>49</v>
      </c>
    </row>
    <row r="49" spans="1:3" x14ac:dyDescent="0.25">
      <c r="A49">
        <v>60</v>
      </c>
      <c r="B49" s="2">
        <v>43281</v>
      </c>
      <c r="C49" t="s">
        <v>50</v>
      </c>
    </row>
    <row r="50" spans="1:3" x14ac:dyDescent="0.25">
      <c r="A50">
        <v>60</v>
      </c>
      <c r="B50" s="2">
        <v>43281</v>
      </c>
      <c r="C50" t="s">
        <v>51</v>
      </c>
    </row>
    <row r="51" spans="1:3" x14ac:dyDescent="0.25">
      <c r="A51">
        <v>60</v>
      </c>
      <c r="B51" s="2">
        <v>43281</v>
      </c>
      <c r="C51" t="s">
        <v>52</v>
      </c>
    </row>
    <row r="52" spans="1:3" x14ac:dyDescent="0.25">
      <c r="A52">
        <v>60</v>
      </c>
      <c r="B52" s="2">
        <v>43281</v>
      </c>
      <c r="C52" t="s">
        <v>53</v>
      </c>
    </row>
    <row r="53" spans="1:3" x14ac:dyDescent="0.25">
      <c r="A53">
        <v>60</v>
      </c>
      <c r="B53" s="2">
        <v>43281</v>
      </c>
      <c r="C53" t="s">
        <v>54</v>
      </c>
    </row>
    <row r="54" spans="1:3" x14ac:dyDescent="0.25">
      <c r="A54">
        <v>60</v>
      </c>
      <c r="B54" s="2">
        <v>43281</v>
      </c>
      <c r="C54" t="s">
        <v>55</v>
      </c>
    </row>
    <row r="55" spans="1:3" x14ac:dyDescent="0.25">
      <c r="A55">
        <v>60</v>
      </c>
      <c r="B55" s="2">
        <v>43281</v>
      </c>
      <c r="C55" t="s">
        <v>56</v>
      </c>
    </row>
    <row r="56" spans="1:3" x14ac:dyDescent="0.25">
      <c r="A56">
        <v>60</v>
      </c>
      <c r="B56" s="2">
        <v>43281</v>
      </c>
      <c r="C56" t="s">
        <v>57</v>
      </c>
    </row>
    <row r="57" spans="1:3" x14ac:dyDescent="0.25">
      <c r="A57">
        <v>60</v>
      </c>
      <c r="B57" s="2">
        <v>42916</v>
      </c>
      <c r="C57" t="s">
        <v>47</v>
      </c>
    </row>
    <row r="58" spans="1:3" x14ac:dyDescent="0.25">
      <c r="A58">
        <v>60</v>
      </c>
      <c r="B58" s="2">
        <v>42916</v>
      </c>
      <c r="C58" t="s">
        <v>48</v>
      </c>
    </row>
    <row r="59" spans="1:3" x14ac:dyDescent="0.25">
      <c r="A59">
        <v>60</v>
      </c>
      <c r="B59" s="2">
        <v>42916</v>
      </c>
      <c r="C59" t="s">
        <v>49</v>
      </c>
    </row>
    <row r="60" spans="1:3" x14ac:dyDescent="0.25">
      <c r="A60">
        <v>60</v>
      </c>
      <c r="B60" s="2">
        <v>42916</v>
      </c>
      <c r="C60" t="s">
        <v>50</v>
      </c>
    </row>
    <row r="61" spans="1:3" x14ac:dyDescent="0.25">
      <c r="A61">
        <v>60</v>
      </c>
      <c r="B61" s="2">
        <v>42916</v>
      </c>
      <c r="C61" t="s">
        <v>51</v>
      </c>
    </row>
    <row r="62" spans="1:3" x14ac:dyDescent="0.25">
      <c r="A62">
        <v>60</v>
      </c>
      <c r="B62" s="2">
        <v>42916</v>
      </c>
      <c r="C62" t="s">
        <v>52</v>
      </c>
    </row>
    <row r="63" spans="1:3" x14ac:dyDescent="0.25">
      <c r="A63">
        <v>60</v>
      </c>
      <c r="B63" s="2">
        <v>42916</v>
      </c>
      <c r="C63" t="s">
        <v>53</v>
      </c>
    </row>
    <row r="64" spans="1:3" x14ac:dyDescent="0.25">
      <c r="A64">
        <v>60</v>
      </c>
      <c r="B64" s="2">
        <v>42916</v>
      </c>
      <c r="C64" t="s">
        <v>54</v>
      </c>
    </row>
    <row r="65" spans="1:5" x14ac:dyDescent="0.25">
      <c r="A65">
        <v>60</v>
      </c>
      <c r="B65" s="2">
        <v>42916</v>
      </c>
      <c r="C65" t="s">
        <v>55</v>
      </c>
    </row>
    <row r="66" spans="1:5" x14ac:dyDescent="0.25">
      <c r="A66">
        <v>60</v>
      </c>
      <c r="B66" s="2">
        <v>42916</v>
      </c>
      <c r="C66" t="s">
        <v>56</v>
      </c>
    </row>
    <row r="67" spans="1:5" x14ac:dyDescent="0.25">
      <c r="A67">
        <v>60</v>
      </c>
      <c r="B67" s="2">
        <v>42916</v>
      </c>
      <c r="C67" t="s">
        <v>57</v>
      </c>
    </row>
    <row r="68" spans="1:5" x14ac:dyDescent="0.25">
      <c r="A68">
        <v>60</v>
      </c>
      <c r="B68" s="2">
        <v>42551</v>
      </c>
      <c r="C68" t="s">
        <v>47</v>
      </c>
      <c r="D68">
        <v>147</v>
      </c>
      <c r="E68">
        <v>131</v>
      </c>
    </row>
    <row r="69" spans="1:5" x14ac:dyDescent="0.25">
      <c r="A69">
        <v>60</v>
      </c>
      <c r="B69" s="2">
        <v>42551</v>
      </c>
      <c r="C69" t="s">
        <v>48</v>
      </c>
      <c r="D69">
        <v>203</v>
      </c>
      <c r="E69">
        <v>206</v>
      </c>
    </row>
    <row r="70" spans="1:5" x14ac:dyDescent="0.25">
      <c r="A70">
        <v>60</v>
      </c>
      <c r="B70" s="2">
        <v>42551</v>
      </c>
      <c r="C70" t="s">
        <v>49</v>
      </c>
      <c r="D70">
        <v>274</v>
      </c>
      <c r="E70">
        <v>204</v>
      </c>
    </row>
    <row r="71" spans="1:5" x14ac:dyDescent="0.25">
      <c r="A71">
        <v>60</v>
      </c>
      <c r="B71" s="2">
        <v>42551</v>
      </c>
      <c r="C71" t="s">
        <v>50</v>
      </c>
      <c r="D71">
        <v>208</v>
      </c>
      <c r="E71">
        <v>192</v>
      </c>
    </row>
    <row r="72" spans="1:5" x14ac:dyDescent="0.25">
      <c r="A72">
        <v>60</v>
      </c>
      <c r="B72" s="2">
        <v>42551</v>
      </c>
      <c r="C72" t="s">
        <v>51</v>
      </c>
      <c r="D72">
        <v>286</v>
      </c>
      <c r="E72">
        <v>283</v>
      </c>
    </row>
    <row r="73" spans="1:5" x14ac:dyDescent="0.25">
      <c r="A73">
        <v>60</v>
      </c>
      <c r="B73" s="2">
        <v>42551</v>
      </c>
      <c r="C73" t="s">
        <v>52</v>
      </c>
      <c r="D73">
        <v>370</v>
      </c>
      <c r="E73">
        <v>370</v>
      </c>
    </row>
    <row r="74" spans="1:5" x14ac:dyDescent="0.25">
      <c r="A74">
        <v>60</v>
      </c>
      <c r="B74" s="2">
        <v>42551</v>
      </c>
      <c r="C74" t="s">
        <v>53</v>
      </c>
      <c r="D74">
        <v>280</v>
      </c>
      <c r="E74">
        <v>263</v>
      </c>
    </row>
    <row r="75" spans="1:5" x14ac:dyDescent="0.25">
      <c r="A75">
        <v>60</v>
      </c>
      <c r="B75" s="2">
        <v>42551</v>
      </c>
      <c r="C75" t="s">
        <v>54</v>
      </c>
      <c r="D75">
        <v>207</v>
      </c>
      <c r="E75">
        <v>269</v>
      </c>
    </row>
    <row r="76" spans="1:5" x14ac:dyDescent="0.25">
      <c r="A76">
        <v>60</v>
      </c>
      <c r="B76" s="2">
        <v>42551</v>
      </c>
      <c r="C76" t="s">
        <v>55</v>
      </c>
      <c r="D76">
        <v>99</v>
      </c>
      <c r="E76">
        <v>209</v>
      </c>
    </row>
    <row r="77" spans="1:5" x14ac:dyDescent="0.25">
      <c r="A77">
        <v>60</v>
      </c>
      <c r="B77" s="2">
        <v>42551</v>
      </c>
      <c r="C77" t="s">
        <v>56</v>
      </c>
      <c r="D77">
        <v>15</v>
      </c>
      <c r="E77">
        <v>43</v>
      </c>
    </row>
    <row r="78" spans="1:5" x14ac:dyDescent="0.25">
      <c r="A78">
        <v>60</v>
      </c>
      <c r="B78" s="2">
        <v>42551</v>
      </c>
      <c r="C78" t="s">
        <v>57</v>
      </c>
      <c r="D78">
        <v>0</v>
      </c>
      <c r="E78">
        <v>0</v>
      </c>
    </row>
    <row r="79" spans="1:5" x14ac:dyDescent="0.25">
      <c r="A79">
        <v>60</v>
      </c>
      <c r="B79" s="2">
        <v>42185</v>
      </c>
      <c r="C79" t="s">
        <v>47</v>
      </c>
    </row>
    <row r="80" spans="1:5" x14ac:dyDescent="0.25">
      <c r="A80">
        <v>60</v>
      </c>
      <c r="B80" s="2">
        <v>42185</v>
      </c>
      <c r="C80" t="s">
        <v>48</v>
      </c>
    </row>
    <row r="81" spans="1:3" x14ac:dyDescent="0.25">
      <c r="A81">
        <v>60</v>
      </c>
      <c r="B81" s="2">
        <v>42185</v>
      </c>
      <c r="C81" t="s">
        <v>49</v>
      </c>
    </row>
    <row r="82" spans="1:3" x14ac:dyDescent="0.25">
      <c r="A82">
        <v>60</v>
      </c>
      <c r="B82" s="2">
        <v>42185</v>
      </c>
      <c r="C82" t="s">
        <v>50</v>
      </c>
    </row>
    <row r="83" spans="1:3" x14ac:dyDescent="0.25">
      <c r="A83">
        <v>60</v>
      </c>
      <c r="B83" s="2">
        <v>42185</v>
      </c>
      <c r="C83" t="s">
        <v>51</v>
      </c>
    </row>
    <row r="84" spans="1:3" x14ac:dyDescent="0.25">
      <c r="A84">
        <v>60</v>
      </c>
      <c r="B84" s="2">
        <v>42185</v>
      </c>
      <c r="C84" t="s">
        <v>52</v>
      </c>
    </row>
    <row r="85" spans="1:3" x14ac:dyDescent="0.25">
      <c r="A85">
        <v>60</v>
      </c>
      <c r="B85" s="2">
        <v>42185</v>
      </c>
      <c r="C85" t="s">
        <v>53</v>
      </c>
    </row>
    <row r="86" spans="1:3" x14ac:dyDescent="0.25">
      <c r="A86">
        <v>60</v>
      </c>
      <c r="B86" s="2">
        <v>42185</v>
      </c>
      <c r="C86" t="s">
        <v>54</v>
      </c>
    </row>
    <row r="87" spans="1:3" x14ac:dyDescent="0.25">
      <c r="A87">
        <v>60</v>
      </c>
      <c r="B87" s="2">
        <v>42185</v>
      </c>
      <c r="C87" t="s">
        <v>55</v>
      </c>
    </row>
    <row r="88" spans="1:3" x14ac:dyDescent="0.25">
      <c r="A88">
        <v>60</v>
      </c>
      <c r="B88" s="2">
        <v>42185</v>
      </c>
      <c r="C88" t="s">
        <v>56</v>
      </c>
    </row>
    <row r="89" spans="1:3" x14ac:dyDescent="0.25">
      <c r="A89">
        <v>60</v>
      </c>
      <c r="B89" s="2">
        <v>42185</v>
      </c>
      <c r="C89" t="s">
        <v>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C1" workbookViewId="0">
      <selection activeCell="D12" sqref="D12"/>
    </sheetView>
  </sheetViews>
  <sheetFormatPr baseColWidth="10" defaultRowHeight="15" x14ac:dyDescent="0.25"/>
  <sheetData>
    <row r="1" spans="1:5" x14ac:dyDescent="0.25">
      <c r="A1" t="s">
        <v>58</v>
      </c>
      <c r="B1" t="s">
        <v>59</v>
      </c>
      <c r="C1" t="s">
        <v>66</v>
      </c>
      <c r="D1" t="s">
        <v>67</v>
      </c>
      <c r="E1" t="s">
        <v>68</v>
      </c>
    </row>
    <row r="2" spans="1:5" x14ac:dyDescent="0.25">
      <c r="A2">
        <v>60</v>
      </c>
      <c r="B2" s="2">
        <v>44742</v>
      </c>
      <c r="C2" t="s">
        <v>69</v>
      </c>
      <c r="D2">
        <v>62</v>
      </c>
      <c r="E2">
        <v>39</v>
      </c>
    </row>
    <row r="3" spans="1:5" x14ac:dyDescent="0.25">
      <c r="A3">
        <v>60</v>
      </c>
      <c r="B3" s="2">
        <v>44742</v>
      </c>
      <c r="C3" t="s">
        <v>70</v>
      </c>
      <c r="D3">
        <v>38</v>
      </c>
      <c r="E3">
        <v>47</v>
      </c>
    </row>
    <row r="4" spans="1:5" x14ac:dyDescent="0.25">
      <c r="A4">
        <v>60</v>
      </c>
      <c r="B4" s="2">
        <v>44742</v>
      </c>
      <c r="C4" t="s">
        <v>71</v>
      </c>
      <c r="D4">
        <v>164</v>
      </c>
      <c r="E4">
        <v>133</v>
      </c>
    </row>
    <row r="5" spans="1:5" x14ac:dyDescent="0.25">
      <c r="A5">
        <v>60</v>
      </c>
      <c r="B5" s="2">
        <v>44742</v>
      </c>
      <c r="C5" t="s">
        <v>72</v>
      </c>
      <c r="D5">
        <v>41</v>
      </c>
      <c r="E5">
        <v>29</v>
      </c>
    </row>
    <row r="6" spans="1:5" x14ac:dyDescent="0.25">
      <c r="A6">
        <v>60</v>
      </c>
      <c r="B6" s="2">
        <v>44742</v>
      </c>
      <c r="C6" t="s">
        <v>73</v>
      </c>
      <c r="D6">
        <v>61</v>
      </c>
      <c r="E6">
        <v>47</v>
      </c>
    </row>
    <row r="7" spans="1:5" x14ac:dyDescent="0.25">
      <c r="A7">
        <v>60</v>
      </c>
      <c r="B7" s="2">
        <v>44377</v>
      </c>
      <c r="C7" t="s">
        <v>69</v>
      </c>
      <c r="D7">
        <v>57</v>
      </c>
      <c r="E7">
        <v>42</v>
      </c>
    </row>
    <row r="8" spans="1:5" x14ac:dyDescent="0.25">
      <c r="A8">
        <v>60</v>
      </c>
      <c r="B8" s="2">
        <v>44377</v>
      </c>
      <c r="C8" t="s">
        <v>70</v>
      </c>
      <c r="D8">
        <v>41</v>
      </c>
      <c r="E8">
        <v>43</v>
      </c>
    </row>
    <row r="9" spans="1:5" x14ac:dyDescent="0.25">
      <c r="A9">
        <v>60</v>
      </c>
      <c r="B9" s="2">
        <v>44377</v>
      </c>
      <c r="C9" t="s">
        <v>71</v>
      </c>
      <c r="D9">
        <v>170</v>
      </c>
      <c r="E9">
        <v>129</v>
      </c>
    </row>
    <row r="10" spans="1:5" x14ac:dyDescent="0.25">
      <c r="A10">
        <v>60</v>
      </c>
      <c r="B10" s="2">
        <v>44377</v>
      </c>
      <c r="C10" t="s">
        <v>72</v>
      </c>
      <c r="D10">
        <v>32</v>
      </c>
      <c r="E10">
        <v>31</v>
      </c>
    </row>
    <row r="11" spans="1:5" x14ac:dyDescent="0.25">
      <c r="A11">
        <v>60</v>
      </c>
      <c r="B11" s="2">
        <v>44377</v>
      </c>
      <c r="C11" t="s">
        <v>73</v>
      </c>
      <c r="D11">
        <v>64</v>
      </c>
      <c r="E11">
        <v>51</v>
      </c>
    </row>
    <row r="12" spans="1:5" x14ac:dyDescent="0.25">
      <c r="A12">
        <v>60</v>
      </c>
      <c r="B12" s="2">
        <v>44012</v>
      </c>
      <c r="C12" t="s">
        <v>69</v>
      </c>
    </row>
    <row r="13" spans="1:5" x14ac:dyDescent="0.25">
      <c r="A13">
        <v>60</v>
      </c>
      <c r="B13" s="2">
        <v>44012</v>
      </c>
      <c r="C13" t="s">
        <v>70</v>
      </c>
    </row>
    <row r="14" spans="1:5" x14ac:dyDescent="0.25">
      <c r="A14">
        <v>60</v>
      </c>
      <c r="B14" s="2">
        <v>44012</v>
      </c>
      <c r="C14" t="s">
        <v>71</v>
      </c>
    </row>
    <row r="15" spans="1:5" x14ac:dyDescent="0.25">
      <c r="A15">
        <v>60</v>
      </c>
      <c r="B15" s="2">
        <v>44012</v>
      </c>
      <c r="C15" t="s">
        <v>72</v>
      </c>
    </row>
    <row r="16" spans="1:5" x14ac:dyDescent="0.25">
      <c r="A16">
        <v>60</v>
      </c>
      <c r="B16" s="2">
        <v>44012</v>
      </c>
      <c r="C16" t="s">
        <v>73</v>
      </c>
    </row>
    <row r="17" spans="1:5" x14ac:dyDescent="0.25">
      <c r="A17">
        <v>60</v>
      </c>
      <c r="B17" s="2">
        <v>43646</v>
      </c>
      <c r="C17" t="s">
        <v>69</v>
      </c>
    </row>
    <row r="18" spans="1:5" x14ac:dyDescent="0.25">
      <c r="A18">
        <v>60</v>
      </c>
      <c r="B18" s="2">
        <v>43646</v>
      </c>
      <c r="C18" t="s">
        <v>70</v>
      </c>
    </row>
    <row r="19" spans="1:5" x14ac:dyDescent="0.25">
      <c r="A19">
        <v>60</v>
      </c>
      <c r="B19" s="2">
        <v>43646</v>
      </c>
      <c r="C19" t="s">
        <v>71</v>
      </c>
    </row>
    <row r="20" spans="1:5" x14ac:dyDescent="0.25">
      <c r="A20">
        <v>60</v>
      </c>
      <c r="B20" s="2">
        <v>43646</v>
      </c>
      <c r="C20" t="s">
        <v>72</v>
      </c>
    </row>
    <row r="21" spans="1:5" x14ac:dyDescent="0.25">
      <c r="A21">
        <v>60</v>
      </c>
      <c r="B21" s="2">
        <v>43646</v>
      </c>
      <c r="C21" t="s">
        <v>73</v>
      </c>
    </row>
    <row r="22" spans="1:5" x14ac:dyDescent="0.25">
      <c r="A22">
        <v>60</v>
      </c>
      <c r="B22" s="2">
        <v>43281</v>
      </c>
      <c r="C22" t="s">
        <v>69</v>
      </c>
    </row>
    <row r="23" spans="1:5" x14ac:dyDescent="0.25">
      <c r="A23">
        <v>60</v>
      </c>
      <c r="B23" s="2">
        <v>43281</v>
      </c>
      <c r="C23" t="s">
        <v>70</v>
      </c>
    </row>
    <row r="24" spans="1:5" x14ac:dyDescent="0.25">
      <c r="A24">
        <v>60</v>
      </c>
      <c r="B24" s="2">
        <v>43281</v>
      </c>
      <c r="C24" t="s">
        <v>71</v>
      </c>
    </row>
    <row r="25" spans="1:5" x14ac:dyDescent="0.25">
      <c r="A25">
        <v>60</v>
      </c>
      <c r="B25" s="2">
        <v>43281</v>
      </c>
      <c r="C25" t="s">
        <v>72</v>
      </c>
    </row>
    <row r="26" spans="1:5" x14ac:dyDescent="0.25">
      <c r="A26">
        <v>60</v>
      </c>
      <c r="B26" s="2">
        <v>43281</v>
      </c>
      <c r="C26" t="s">
        <v>73</v>
      </c>
    </row>
    <row r="27" spans="1:5" x14ac:dyDescent="0.25">
      <c r="A27">
        <v>60</v>
      </c>
      <c r="B27" s="2">
        <v>42916</v>
      </c>
      <c r="C27" t="s">
        <v>69</v>
      </c>
    </row>
    <row r="28" spans="1:5" x14ac:dyDescent="0.25">
      <c r="A28">
        <v>60</v>
      </c>
      <c r="B28" s="2">
        <v>42916</v>
      </c>
      <c r="C28" t="s">
        <v>70</v>
      </c>
    </row>
    <row r="29" spans="1:5" x14ac:dyDescent="0.25">
      <c r="A29">
        <v>60</v>
      </c>
      <c r="B29" s="2">
        <v>42916</v>
      </c>
      <c r="C29" t="s">
        <v>71</v>
      </c>
    </row>
    <row r="30" spans="1:5" x14ac:dyDescent="0.25">
      <c r="A30">
        <v>60</v>
      </c>
      <c r="B30" s="2">
        <v>42916</v>
      </c>
      <c r="C30" t="s">
        <v>72</v>
      </c>
    </row>
    <row r="31" spans="1:5" x14ac:dyDescent="0.25">
      <c r="A31">
        <v>60</v>
      </c>
      <c r="B31" s="2">
        <v>42916</v>
      </c>
      <c r="C31" t="s">
        <v>73</v>
      </c>
    </row>
    <row r="32" spans="1:5" x14ac:dyDescent="0.25">
      <c r="A32">
        <v>60</v>
      </c>
      <c r="B32" s="2">
        <v>42551</v>
      </c>
      <c r="C32" t="s">
        <v>69</v>
      </c>
      <c r="D32">
        <v>45</v>
      </c>
      <c r="E32">
        <v>43</v>
      </c>
    </row>
    <row r="33" spans="1:5" x14ac:dyDescent="0.25">
      <c r="A33">
        <v>60</v>
      </c>
      <c r="B33" s="2">
        <v>42551</v>
      </c>
      <c r="C33" t="s">
        <v>70</v>
      </c>
      <c r="D33">
        <v>38</v>
      </c>
      <c r="E33">
        <v>35</v>
      </c>
    </row>
    <row r="34" spans="1:5" x14ac:dyDescent="0.25">
      <c r="A34">
        <v>60</v>
      </c>
      <c r="B34" s="2">
        <v>42551</v>
      </c>
      <c r="C34" t="s">
        <v>71</v>
      </c>
      <c r="D34">
        <v>170</v>
      </c>
      <c r="E34">
        <v>154</v>
      </c>
    </row>
    <row r="35" spans="1:5" x14ac:dyDescent="0.25">
      <c r="A35">
        <v>60</v>
      </c>
      <c r="B35" s="2">
        <v>42551</v>
      </c>
      <c r="C35" t="s">
        <v>72</v>
      </c>
      <c r="D35">
        <v>47</v>
      </c>
      <c r="E35">
        <v>44</v>
      </c>
    </row>
    <row r="36" spans="1:5" x14ac:dyDescent="0.25">
      <c r="A36">
        <v>60</v>
      </c>
      <c r="B36" s="2">
        <v>42551</v>
      </c>
      <c r="C36" t="s">
        <v>73</v>
      </c>
      <c r="D36">
        <v>81</v>
      </c>
      <c r="E36">
        <v>81</v>
      </c>
    </row>
    <row r="37" spans="1:5" x14ac:dyDescent="0.25">
      <c r="A37">
        <v>60</v>
      </c>
      <c r="B37" s="2">
        <v>42185</v>
      </c>
      <c r="C37" t="s">
        <v>69</v>
      </c>
    </row>
    <row r="38" spans="1:5" x14ac:dyDescent="0.25">
      <c r="A38">
        <v>60</v>
      </c>
      <c r="B38" s="2">
        <v>42185</v>
      </c>
      <c r="C38" t="s">
        <v>70</v>
      </c>
    </row>
    <row r="39" spans="1:5" x14ac:dyDescent="0.25">
      <c r="A39">
        <v>60</v>
      </c>
      <c r="B39" s="2">
        <v>42185</v>
      </c>
      <c r="C39" t="s">
        <v>71</v>
      </c>
    </row>
    <row r="40" spans="1:5" x14ac:dyDescent="0.25">
      <c r="A40">
        <v>60</v>
      </c>
      <c r="B40" s="2">
        <v>42185</v>
      </c>
      <c r="C40" t="s">
        <v>72</v>
      </c>
    </row>
    <row r="41" spans="1:5" x14ac:dyDescent="0.25">
      <c r="A41">
        <v>60</v>
      </c>
      <c r="B41" s="2">
        <v>42185</v>
      </c>
      <c r="C41" t="s">
        <v>73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26" sqref="A25:E26"/>
    </sheetView>
  </sheetViews>
  <sheetFormatPr baseColWidth="10" defaultRowHeight="15" x14ac:dyDescent="0.25"/>
  <cols>
    <col min="6" max="6" width="12.42578125" bestFit="1" customWidth="1"/>
  </cols>
  <sheetData>
    <row r="1" spans="1:10" x14ac:dyDescent="0.25">
      <c r="A1" t="s">
        <v>0</v>
      </c>
      <c r="B1" t="s">
        <v>26</v>
      </c>
      <c r="C1" t="s">
        <v>42</v>
      </c>
      <c r="D1" t="s">
        <v>46</v>
      </c>
      <c r="E1" t="s">
        <v>41</v>
      </c>
      <c r="F1" t="s">
        <v>40</v>
      </c>
      <c r="G1" t="s">
        <v>39</v>
      </c>
      <c r="H1" t="s">
        <v>43</v>
      </c>
      <c r="I1" t="s">
        <v>44</v>
      </c>
      <c r="J1" t="s">
        <v>45</v>
      </c>
    </row>
    <row r="2" spans="1:10" x14ac:dyDescent="0.25">
      <c r="A2">
        <v>1</v>
      </c>
      <c r="B2">
        <v>2020</v>
      </c>
      <c r="I2">
        <f>C2+E2</f>
        <v>0</v>
      </c>
      <c r="J2">
        <f>D2+H2</f>
        <v>0</v>
      </c>
    </row>
    <row r="3" spans="1:10" x14ac:dyDescent="0.25">
      <c r="A3">
        <v>10</v>
      </c>
      <c r="B3">
        <v>2020</v>
      </c>
    </row>
    <row r="4" spans="1:10" x14ac:dyDescent="0.25">
      <c r="A4">
        <v>20</v>
      </c>
      <c r="B4">
        <v>2020</v>
      </c>
    </row>
    <row r="5" spans="1:10" x14ac:dyDescent="0.25">
      <c r="A5">
        <v>30</v>
      </c>
      <c r="B5">
        <v>2020</v>
      </c>
    </row>
    <row r="6" spans="1:10" x14ac:dyDescent="0.25">
      <c r="A6">
        <v>40</v>
      </c>
      <c r="B6">
        <v>2020</v>
      </c>
    </row>
    <row r="7" spans="1:10" x14ac:dyDescent="0.25">
      <c r="A7">
        <v>50</v>
      </c>
      <c r="B7">
        <v>2020</v>
      </c>
    </row>
    <row r="8" spans="1:10" x14ac:dyDescent="0.25">
      <c r="A8">
        <v>60</v>
      </c>
      <c r="B8">
        <v>2020</v>
      </c>
    </row>
    <row r="9" spans="1:10" x14ac:dyDescent="0.25">
      <c r="A9">
        <v>1</v>
      </c>
      <c r="B9">
        <v>2021</v>
      </c>
    </row>
    <row r="10" spans="1:10" x14ac:dyDescent="0.25">
      <c r="A10">
        <v>10</v>
      </c>
      <c r="B10">
        <v>2021</v>
      </c>
    </row>
    <row r="11" spans="1:10" x14ac:dyDescent="0.25">
      <c r="A11">
        <v>20</v>
      </c>
      <c r="B11">
        <v>2021</v>
      </c>
    </row>
    <row r="12" spans="1:10" x14ac:dyDescent="0.25">
      <c r="A12">
        <v>30</v>
      </c>
      <c r="B12">
        <v>2021</v>
      </c>
    </row>
    <row r="13" spans="1:10" x14ac:dyDescent="0.25">
      <c r="A13">
        <v>40</v>
      </c>
      <c r="B13">
        <v>2021</v>
      </c>
    </row>
    <row r="14" spans="1:10" x14ac:dyDescent="0.25">
      <c r="A14">
        <v>50</v>
      </c>
      <c r="B14">
        <v>2021</v>
      </c>
    </row>
    <row r="15" spans="1:10" x14ac:dyDescent="0.25">
      <c r="A15">
        <v>60</v>
      </c>
      <c r="B15">
        <v>2021</v>
      </c>
      <c r="C15">
        <v>10000000</v>
      </c>
      <c r="I15">
        <v>11000000</v>
      </c>
    </row>
    <row r="16" spans="1:10" x14ac:dyDescent="0.25">
      <c r="A16">
        <v>1</v>
      </c>
      <c r="B16">
        <v>2022</v>
      </c>
    </row>
    <row r="17" spans="1:2" x14ac:dyDescent="0.25">
      <c r="A17">
        <v>10</v>
      </c>
      <c r="B17">
        <v>2022</v>
      </c>
    </row>
    <row r="18" spans="1:2" x14ac:dyDescent="0.25">
      <c r="A18">
        <v>20</v>
      </c>
      <c r="B18">
        <v>2022</v>
      </c>
    </row>
    <row r="19" spans="1:2" x14ac:dyDescent="0.25">
      <c r="A19">
        <v>30</v>
      </c>
      <c r="B19">
        <v>2022</v>
      </c>
    </row>
    <row r="20" spans="1:2" x14ac:dyDescent="0.25">
      <c r="A20">
        <v>40</v>
      </c>
      <c r="B20">
        <v>2022</v>
      </c>
    </row>
    <row r="21" spans="1:2" x14ac:dyDescent="0.25">
      <c r="A21">
        <v>50</v>
      </c>
      <c r="B21">
        <v>2022</v>
      </c>
    </row>
    <row r="22" spans="1:2" x14ac:dyDescent="0.25">
      <c r="A22">
        <v>60</v>
      </c>
      <c r="B22">
        <v>2022</v>
      </c>
    </row>
    <row r="23" spans="1:2" x14ac:dyDescent="0.25">
      <c r="A23">
        <v>1</v>
      </c>
      <c r="B23">
        <v>2023</v>
      </c>
    </row>
    <row r="24" spans="1:2" x14ac:dyDescent="0.25">
      <c r="A24">
        <v>10</v>
      </c>
      <c r="B24">
        <v>2023</v>
      </c>
    </row>
    <row r="25" spans="1:2" x14ac:dyDescent="0.25">
      <c r="A25">
        <v>20</v>
      </c>
      <c r="B25">
        <v>2023</v>
      </c>
    </row>
    <row r="26" spans="1:2" x14ac:dyDescent="0.25">
      <c r="A26">
        <v>30</v>
      </c>
      <c r="B26">
        <v>2023</v>
      </c>
    </row>
    <row r="27" spans="1:2" x14ac:dyDescent="0.25">
      <c r="A27">
        <v>40</v>
      </c>
      <c r="B27">
        <v>2023</v>
      </c>
    </row>
    <row r="28" spans="1:2" x14ac:dyDescent="0.25">
      <c r="A28">
        <v>50</v>
      </c>
      <c r="B28">
        <v>2023</v>
      </c>
    </row>
    <row r="29" spans="1:2" x14ac:dyDescent="0.25">
      <c r="A29">
        <v>60</v>
      </c>
      <c r="B29">
        <v>2023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8" sqref="G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gde</vt:lpstr>
      <vt:lpstr>hhdaten</vt:lpstr>
      <vt:lpstr>ew_wohn</vt:lpstr>
      <vt:lpstr>ew_alter</vt:lpstr>
      <vt:lpstr>e_u20</vt:lpstr>
      <vt:lpstr>ew_einzuschulend</vt:lpstr>
      <vt:lpstr>ew_religion</vt:lpstr>
      <vt:lpstr>ew_famstand</vt:lpstr>
      <vt:lpstr>Flaeche</vt:lpstr>
      <vt:lpstr>LFAGHHJ</vt:lpstr>
      <vt:lpstr>JAWerte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Dz</dc:creator>
  <cp:lastModifiedBy>Michael Dz</cp:lastModifiedBy>
  <cp:lastPrinted>2023-04-19T13:07:22Z</cp:lastPrinted>
  <dcterms:created xsi:type="dcterms:W3CDTF">2023-04-19T13:07:12Z</dcterms:created>
  <dcterms:modified xsi:type="dcterms:W3CDTF">2023-04-30T19:34:22Z</dcterms:modified>
</cp:coreProperties>
</file>