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200" windowHeight="12225" firstSheet="7" activeTab="18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  <sheet name="Schulden" sheetId="13" r:id="rId13"/>
    <sheet name="steuer" sheetId="14" r:id="rId14"/>
    <sheet name="Lfag" sheetId="15" r:id="rId15"/>
    <sheet name="ertrag" sheetId="16" r:id="rId16"/>
    <sheet name="ffs" sheetId="17" r:id="rId17"/>
    <sheet name="hebesatze" sheetId="18" r:id="rId18"/>
    <sheet name="kred" sheetId="19" r:id="rId19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4525"/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2" i="19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<sst xmlns="http://schemas.openxmlformats.org/spreadsheetml/2006/main" count="1403" uniqueCount="619">
  <si>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</si>
  <si>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</si>
  <si>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</si>
  <si>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</si>
  <si>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</si>
  <si>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</si>
  <si>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</si>
  <si>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</si>
  <si>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</si>
  <si>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</si>
  <si>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</si>
  <si>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</si>
  <si>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</si>
  <si>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</si>
  <si>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</si>
  <si>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</si>
  <si>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</si>
  <si>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</si>
  <si>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</si>
  <si>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</si>
  <si>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</si>
  <si>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</si>
  <si>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</si>
  <si>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</si>
  <si>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</si>
  <si>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</si>
  <si>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</si>
  <si>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</si>
  <si>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</si>
  <si>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</si>
  <si>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</si>
  <si>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</si>
  <si>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</si>
  <si>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</si>
  <si>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</si>
  <si>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</si>
  <si>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</si>
  <si>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</si>
  <si>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</si>
  <si>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</si>
  <si>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</si>
  <si>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</si>
  <si>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</si>
  <si>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</si>
  <si>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</si>
  <si>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</si>
  <si>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</si>
  <si>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</si>
  <si>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</si>
  <si>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</si>
  <si>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</si>
  <si>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</si>
  <si>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</si>
  <si>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</si>
  <si>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</si>
  <si>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</si>
  <si>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</si>
  <si>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</si>
  <si>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</si>
  <si>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</si>
  <si>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</si>
  <si>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</si>
  <si>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</si>
  <si>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</si>
  <si>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</si>
  <si>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</si>
  <si>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</si>
  <si>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</si>
  <si>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</si>
  <si>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</si>
  <si>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</si>
  <si>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</si>
  <si>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</si>
  <si>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</si>
  <si>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</si>
  <si>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</si>
  <si>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</si>
  <si>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</si>
  <si>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</si>
  <si>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</si>
  <si>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</si>
  <si>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</si>
  <si>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</si>
  <si>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</si>
  <si>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</si>
  <si>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</si>
  <si>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</si>
  <si>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</si>
  <si>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</si>
  <si>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</si>
  <si>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</si>
  <si>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</si>
  <si>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</si>
  <si>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</si>
  <si>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</si>
  <si>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</si>
  <si>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</si>
  <si>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</si>
  <si>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</si>
  <si>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</si>
  <si>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</si>
  <si>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</si>
  <si>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</si>
  <si>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</si>
  <si>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</si>
  <si>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</si>
  <si>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</si>
  <si>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</si>
  <si>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</si>
  <si>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</si>
  <si>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</si>
  <si>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</si>
  <si>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</si>
  <si>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</si>
  <si>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</si>
  <si>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</si>
  <si>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</si>
  <si>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</si>
  <si>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</si>
  <si>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</si>
  <si>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</si>
  <si>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</si>
  <si>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</si>
  <si>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</si>
  <si>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</si>
  <si>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</si>
  <si>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</si>
  <si>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</si>
  <si>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</si>
  <si>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</si>
  <si>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</si>
  <si>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</si>
  <si>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</si>
  <si>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</si>
  <si>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</si>
  <si>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</si>
  <si>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</si>
  <si>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</si>
  <si>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</si>
  <si>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</si>
  <si>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</si>
  <si>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</si>
  <si>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</si>
  <si>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</si>
  <si>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</si>
  <si>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</si>
  <si>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</si>
  <si>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</si>
  <si>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</si>
  <si>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</si>
  <si>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</si>
  <si>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</si>
  <si>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</si>
  <si>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</si>
  <si>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</si>
  <si>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</si>
  <si>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</si>
  <si>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</si>
  <si>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</si>
  <si>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</si>
  <si>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</si>
  <si>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</si>
  <si>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</si>
  <si>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</si>
  <si>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</si>
  <si>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</si>
  <si>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</si>
  <si>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</si>
  <si>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</si>
  <si>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</si>
  <si>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</si>
  <si>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</si>
  <si>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</si>
  <si>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</si>
  <si>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</si>
  <si>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</si>
  <si>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</si>
  <si>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</si>
  <si>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</si>
  <si>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</si>
  <si>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</si>
  <si>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</si>
  <si>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</si>
  <si>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</si>
  <si>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</si>
  <si>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</si>
  <si>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</si>
  <si>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</si>
  <si>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</si>
  <si>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</si>
  <si>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</si>
  <si>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</si>
  <si>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</si>
  <si>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</si>
  <si>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</si>
  <si>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</si>
  <si>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</si>
  <si>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</si>
  <si>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</si>
  <si>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</si>
  <si>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</si>
  <si>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</si>
  <si>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</si>
  <si>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</si>
  <si>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</si>
  <si>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</si>
  <si>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</si>
  <si>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</si>
  <si>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</si>
  <si>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</si>
  <si>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</si>
  <si>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</si>
  <si>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</si>
  <si>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</si>
  <si>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</si>
  <si>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</si>
  <si>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</si>
  <si>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</si>
  <si>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</si>
  <si>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</si>
  <si>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</si>
  <si>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</si>
  <si>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</si>
  <si>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</si>
  <si>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</si>
  <si>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</si>
  <si>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</si>
  <si>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</si>
  <si>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</si>
  <si>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</si>
  <si>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</si>
  <si>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</si>
  <si>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</si>
  <si>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</si>
  <si>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</si>
  <si>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</si>
  <si>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</si>
  <si>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</si>
  <si>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</si>
  <si>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</si>
  <si>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</si>
  <si>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</si>
  <si>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</si>
  <si>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</si>
  <si>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</si>
  <si>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</si>
  <si>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</si>
  <si>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</si>
  <si>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</si>
  <si>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</si>
  <si>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</si>
  <si>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</si>
  <si>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</si>
  <si>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</si>
  <si>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</si>
  <si>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</si>
  <si>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</si>
  <si>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</si>
  <si>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</si>
  <si>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</si>
  <si>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</si>
  <si>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</si>
  <si>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</si>
  <si>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</si>
  <si>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</si>
  <si>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</si>
  <si>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</si>
  <si>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</si>
  <si>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</si>
  <si>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</si>
  <si>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</si>
  <si>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</si>
  <si>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</si>
  <si>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</si>
  <si>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</si>
  <si>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</si>
  <si>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</si>
  <si>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</si>
  <si>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</si>
  <si>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</si>
  <si>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</si>
  <si>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</si>
  <si>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</si>
  <si>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</si>
  <si>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</si>
  <si>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</si>
  <si>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</si>
  <si>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</si>
  <si>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</si>
  <si>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</si>
  <si>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</si>
  <si>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</si>
  <si>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</si>
  <si>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</si>
  <si>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</si>
  <si>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</si>
  <si>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</si>
  <si>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</si>
  <si>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</si>
  <si>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</si>
  <si>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</si>
  <si>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</si>
  <si>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</si>
  <si>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</si>
  <si>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</si>
  <si>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</si>
  <si>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</si>
  <si>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</si>
  <si>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</si>
  <si>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</si>
  <si>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</si>
  <si>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</si>
  <si>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</si>
  <si>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</si>
  <si>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</si>
  <si>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</si>
  <si>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</si>
  <si>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</si>
  <si>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</si>
  <si>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</si>
  <si>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</si>
  <si>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</si>
  <si>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</si>
  <si>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</si>
  <si>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</si>
  <si>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</si>
  <si>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</si>
  <si>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</si>
  <si>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</si>
  <si>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</si>
  <si>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</si>
  <si>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</si>
  <si>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</si>
  <si>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</si>
  <si>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</si>
  <si>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</si>
  <si>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</si>
  <si>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</si>
  <si>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</si>
  <si>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</si>
  <si>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</si>
  <si>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</si>
  <si>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</si>
  <si>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</si>
  <si>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</si>
  <si>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</si>
  <si>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</si>
  <si>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</si>
  <si>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</si>
  <si>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</si>
  <si>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</si>
  <si>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</si>
  <si>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</si>
  <si>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</si>
  <si>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</si>
  <si>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</si>
  <si>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</si>
  <si>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</si>
  <si>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</si>
  <si>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</si>
  <si>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</si>
  <si>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</si>
  <si>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</si>
  <si>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</si>
  <si>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</si>
  <si>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</si>
  <si>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</si>
  <si>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</si>
  <si>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</si>
  <si>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</si>
  <si>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</si>
  <si>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</si>
  <si>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</si>
  <si>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</si>
  <si>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</si>
  <si>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</si>
  <si>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</si>
  <si>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</si>
  <si>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</si>
  <si>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</si>
  <si>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</si>
  <si>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</si>
  <si>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</si>
  <si>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</si>
  <si>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</si>
  <si>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</si>
  <si>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</si>
  <si>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</si>
  <si>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</si>
  <si>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</si>
  <si>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</si>
  <si>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</si>
  <si>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</si>
  <si>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</si>
  <si>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</si>
  <si>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</si>
  <si>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</si>
  <si>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</si>
  <si>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</si>
  <si>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</si>
  <si>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</si>
  <si>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</si>
  <si>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</si>
  <si>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</si>
  <si>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</si>
  <si>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</si>
  <si>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</si>
  <si>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</si>
  <si>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</si>
  <si>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</si>
  <si>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</si>
  <si>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</si>
  <si>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</si>
  <si>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</si>
  <si>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</si>
  <si>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</si>
  <si>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</si>
  <si>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</si>
  <si>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</si>
  <si>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</si>
  <si>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</si>
  <si>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</si>
  <si>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</si>
  <si>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</si>
  <si>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</si>
  <si>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</si>
  <si>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</si>
  <si>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</si>
  <si>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</si>
  <si>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</si>
  <si>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</si>
  <si>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</si>
  <si>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</si>
  <si>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</si>
  <si>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</si>
  <si>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</si>
  <si>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</si>
  <si>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</si>
  <si>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</si>
  <si>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</si>
  <si>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</si>
  <si>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</si>
  <si>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</si>
  <si>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</si>
  <si>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</si>
  <si>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</si>
  <si>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</si>
  <si>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</si>
  <si>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</si>
  <si>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</si>
  <si>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</si>
  <si>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</si>
  <si>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</si>
  <si>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</si>
  <si>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</si>
  <si>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</si>
  <si>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</si>
  <si>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</si>
  <si>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</si>
  <si>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</si>
  <si>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</si>
  <si>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</si>
  <si>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</si>
  <si>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</si>
  <si>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</si>
  <si>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</si>
  <si>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</si>
  <si>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</si>
  <si>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</si>
  <si>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</si>
  <si>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</si>
  <si>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</si>
  <si>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</si>
  <si>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</si>
  <si>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</si>
  <si>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</si>
  <si>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</si>
  <si>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</si>
  <si>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</si>
  <si>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</si>
  <si>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</si>
  <si>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</si>
  <si>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</si>
  <si>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</si>
  <si>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</si>
  <si>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</si>
  <si>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</si>
  <si>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</si>
  <si>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</si>
  <si>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</si>
  <si>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</si>
  <si>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</si>
  <si>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</si>
  <si>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</si>
  <si>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</si>
  <si>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</si>
  <si>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</si>
  <si>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</si>
  <si>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</si>
  <si>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</si>
  <si>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</si>
  <si>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</si>
  <si>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</si>
  <si>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</si>
  <si>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</si>
  <si>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</si>
  <si>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</si>
  <si>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</si>
  <si>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</si>
  <si>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</si>
  <si>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</si>
  <si>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</si>
  <si>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</si>
  <si>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</si>
  <si>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</si>
  <si>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</si>
  <si>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</si>
  <si>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</si>
  <si>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</si>
  <si>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</si>
  <si>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</si>
  <si>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</si>
  <si>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</si>
  <si>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</si>
  <si>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</si>
  <si>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</si>
  <si>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</si>
  <si>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</si>
  <si>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</si>
  <si>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</si>
  <si>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</si>
  <si>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</si>
  <si>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</si>
  <si>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</si>
  <si>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</si>
  <si>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</si>
  <si>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</si>
  <si>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</si>
  <si>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</si>
  <si>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</si>
  <si>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</si>
  <si>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</si>
  <si>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</si>
  <si>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</si>
  <si>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</si>
  <si>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</si>
  <si>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</si>
  <si>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</si>
  <si>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</si>
  <si>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</si>
  <si>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</si>
  <si>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</si>
  <si>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</si>
  <si>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</si>
  <si>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</si>
  <si>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</si>
  <si>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</si>
  <si>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</si>
  <si>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</si>
  <si>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</si>
  <si>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</si>
  <si>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</si>
  <si>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</si>
  <si>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</si>
  <si>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</si>
  <si>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</si>
  <si>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</si>
  <si>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</si>
  <si>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</si>
  <si>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</si>
  <si>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</si>
  <si>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</si>
  <si>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</si>
  <si>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</si>
  <si>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</si>
  <si>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</si>
  <si>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</si>
  <si>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</si>
  <si>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</si>
  <si>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</si>
  <si>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</si>
  <si>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</si>
  <si>
    <t>Investitionskredite</t>
  </si>
  <si>
    <t>Liquiditätskredite*</t>
  </si>
  <si>
    <t>- €</t>
  </si>
  <si>
    <t>Verb. Ggü. VBK</t>
  </si>
  <si>
    <t>Einwohner</t>
  </si>
  <si>
    <t>Pro-Kopf-Verschuldung Investitionskredit</t>
  </si>
  <si>
    <t>Pro-Kopf-Verschuldung Liquiditätskredit</t>
  </si>
  <si>
    <t>Gesamt</t>
  </si>
  <si>
    <t>Grundschulumlage</t>
  </si>
  <si>
    <t>Gew.St.-Umlage</t>
  </si>
  <si>
    <t>Kreisumlage</t>
  </si>
  <si>
    <t>VG-Umlage</t>
  </si>
  <si>
    <t>GrSt. A</t>
  </si>
  <si>
    <t>GrSt. B</t>
  </si>
  <si>
    <t>GwSt.</t>
  </si>
  <si>
    <t>EkSt.</t>
  </si>
  <si>
    <t>USt.</t>
  </si>
  <si>
    <t>HuSt.</t>
  </si>
  <si>
    <t>AGL § 21 LAFG</t>
  </si>
  <si>
    <t>Gesamtbetrag Erträge</t>
  </si>
  <si>
    <t>Gesamtbetrag Aufwendungen</t>
  </si>
  <si>
    <t>Jahresergebnis</t>
  </si>
  <si>
    <t>Kreisumlagesatz</t>
  </si>
  <si>
    <t>VG-Umlagesatz</t>
  </si>
  <si>
    <t>Vergn.St</t>
  </si>
  <si>
    <t>gde</t>
  </si>
  <si>
    <t>EK</t>
  </si>
  <si>
    <t>saldo_ord</t>
  </si>
  <si>
    <t>pm_tilgung</t>
  </si>
  <si>
    <t>grsta</t>
  </si>
  <si>
    <t>grstb</t>
  </si>
  <si>
    <t>gewst</t>
  </si>
  <si>
    <t>invkred</t>
  </si>
  <si>
    <t>liqkred</t>
  </si>
  <si>
    <t>vbkggvgkasse</t>
  </si>
  <si>
    <t>fordggvgkasse</t>
  </si>
  <si>
    <t>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</si>
</sst>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8" fontId="0" fillId="0" borderId="3" xfId="0" applyNumberFormat="1" applyBorder="1" applyAlignment="1">
      <alignment horizontal="right" wrapText="1"/>
    </xf>
    <xf numFmtId="10" fontId="0" fillId="0" borderId="3" xfId="0" applyNumberFormat="1" applyBorder="1" applyAlignment="1">
      <alignment horizontal="right" wrapText="1"/>
    </xf>
    <xf numFmtId="10" fontId="0" fillId="0" borderId="4" xfId="0" applyNumberFormat="1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8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8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8" fontId="3" fillId="0" borderId="12" xfId="0" applyNumberFormat="1" applyFont="1" applyBorder="1" applyAlignment="1">
      <alignment horizontal="right" wrapText="1"/>
    </xf>
    <xf numFmtId="8" fontId="0" fillId="0" borderId="11" xfId="0" applyNumberFormat="1" applyBorder="1" applyAlignment="1">
      <alignment horizontal="right" wrapText="1"/>
    </xf>
    <xf numFmtId="8" fontId="3" fillId="0" borderId="11" xfId="0" applyNumberFormat="1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right" wrapText="1"/>
    </xf>
    <xf numFmtId="4" fontId="0" fillId="0" borderId="16" xfId="0" applyNumberFormat="1" applyBorder="1" applyAlignment="1">
      <alignment horizontal="right" wrapText="1"/>
    </xf>
    <xf numFmtId="0" fontId="0" fillId="0" borderId="16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"/>
    </sheetView>
  </sheetViews>
  <sheetFormatPr baseColWidth="10" defaultRowHeight="15" x14ac:dyDescent="0.25"/>
  <cols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</cols>
  <sheetData>
    <row r="1" spans="1:13" x14ac:dyDescent="0.25">
      <c r="A1" t="s">
        <v>570</v>
      </c>
      <c r="B1" t="s">
        <v>571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J1" t="s">
        <v>574</v>
      </c>
      <c r="K1" t="s">
        <v>575</v>
      </c>
      <c r="L1" t="s">
        <v>576</v>
      </c>
      <c r="M1" t="s">
        <v>577</v>
      </c>
    </row>
    <row r="2" spans="1:13" x14ac:dyDescent="0.25">
      <c r="A2">
        <v>10</v>
      </c>
    </row>
    <row r="3" spans="1:13" x14ac:dyDescent="0.25">
      <c r="A3">
        <v>20</v>
      </c>
    </row>
    <row r="4" spans="1:13" x14ac:dyDescent="0.25">
      <c r="A4">
        <v>30</v>
      </c>
    </row>
    <row r="5" spans="1:13" x14ac:dyDescent="0.25">
      <c r="A5">
        <v>40</v>
      </c>
    </row>
    <row r="6" spans="1:13" x14ac:dyDescent="0.25">
      <c r="A6">
        <v>50</v>
      </c>
    </row>
    <row r="7" spans="1:13" x14ac:dyDescent="0.25">
      <c r="A7">
        <v>60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</row>
    <row r="3" spans="1:2" x14ac:dyDescent="0.25">
      <c r="A3">
        <v>20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7" spans="1:2" x14ac:dyDescent="0.25">
      <c r="A7">
        <v>60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48" sqref="K48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93" sqref="J93"/>
    </sheetView>
  </sheetViews>
  <sheetFormatPr baseColWidth="10" defaultRowHeight="15" x14ac:dyDescent="0.25"/>
  <cols>
    <col min="3" max="3" width="18" bestFit="1" customWidth="1"/>
    <col min="4" max="4" width="17.85546875" bestFit="1" customWidth="1"/>
    <col min="5" max="5" width="14.28515625" bestFit="1" customWidth="1"/>
    <col min="6" max="6" width="10.5703125" bestFit="1" customWidth="1"/>
    <col min="7" max="8" width="22" bestFit="1" customWidth="1"/>
    <col min="9" max="9" width="9.5703125" bestFit="1" customWidth="1"/>
  </cols>
  <sheetData>
    <row r="1" spans="1:9" ht="30.75" thickBot="1" x14ac:dyDescent="0.3">
      <c r="A1" t="s">
        <v>0</v>
      </c>
      <c r="B1" t="s">
        <v>25</v>
      </c>
      <c r="C1" s="9" t="s">
        <v>582</v>
      </c>
      <c r="D1" s="9" t="s">
        <v>583</v>
      </c>
      <c r="E1" s="9" t="s">
        <v>585</v>
      </c>
      <c r="F1" s="9" t="s">
        <v>586</v>
      </c>
      <c r="G1" s="9" t="s">
        <v>587</v>
      </c>
      <c r="H1" s="9" t="s">
        <v>588</v>
      </c>
      <c r="I1" s="9" t="s">
        <v>589</v>
      </c>
    </row>
    <row r="2" spans="1:9" ht="15.75" thickBot="1" x14ac:dyDescent="0.3">
      <c r="A2">
        <v>60</v>
      </c>
      <c r="B2" s="10">
        <v>2012</v>
      </c>
      <c r="C2" s="11">
        <v>6385488.5700000003</v>
      </c>
      <c r="D2" s="10" t="s">
        <v>584</v>
      </c>
      <c r="E2" s="10" t="s">
        <v>584</v>
      </c>
      <c r="F2" s="10">
        <v>4425</v>
      </c>
      <c r="G2" s="11">
        <v>1443.05</v>
      </c>
      <c r="H2" s="10" t="s">
        <v>584</v>
      </c>
      <c r="I2" s="11">
        <v>1443.05</v>
      </c>
    </row>
    <row r="3" spans="1:9" ht="15.75" thickBot="1" x14ac:dyDescent="0.3">
      <c r="A3">
        <v>60</v>
      </c>
      <c r="B3" s="10">
        <v>2013</v>
      </c>
      <c r="C3" s="11">
        <v>6265488.4299999997</v>
      </c>
      <c r="D3" s="11">
        <v>184010.17</v>
      </c>
      <c r="E3" s="11">
        <v>-184010.17</v>
      </c>
      <c r="F3" s="10">
        <v>4362</v>
      </c>
      <c r="G3" s="11">
        <v>1436.38</v>
      </c>
      <c r="H3" s="11">
        <v>42.18</v>
      </c>
      <c r="I3" s="11">
        <v>1478.56</v>
      </c>
    </row>
    <row r="4" spans="1:9" ht="15.75" thickBot="1" x14ac:dyDescent="0.3">
      <c r="A4">
        <v>60</v>
      </c>
      <c r="B4" s="10">
        <v>2014</v>
      </c>
      <c r="C4" s="11">
        <v>6709759.4400000004</v>
      </c>
      <c r="D4" s="11">
        <v>5012.22</v>
      </c>
      <c r="E4" s="11">
        <v>-5012.22</v>
      </c>
      <c r="F4" s="10">
        <v>4333</v>
      </c>
      <c r="G4" s="11">
        <v>1548.53</v>
      </c>
      <c r="H4" s="11">
        <v>1.1599999999999999</v>
      </c>
      <c r="I4" s="11">
        <v>1549.68</v>
      </c>
    </row>
    <row r="5" spans="1:9" ht="15.75" thickBot="1" x14ac:dyDescent="0.3">
      <c r="A5">
        <v>60</v>
      </c>
      <c r="B5" s="10">
        <v>2015</v>
      </c>
      <c r="C5" s="11">
        <v>6511412.0300000003</v>
      </c>
      <c r="D5" s="11">
        <v>390964.79</v>
      </c>
      <c r="E5" s="11">
        <v>-390964.79</v>
      </c>
      <c r="F5" s="10">
        <v>4317</v>
      </c>
      <c r="G5" s="11">
        <v>1508.32</v>
      </c>
      <c r="H5" s="11">
        <v>90.56</v>
      </c>
      <c r="I5" s="11">
        <v>1598.88</v>
      </c>
    </row>
    <row r="6" spans="1:9" ht="15.75" thickBot="1" x14ac:dyDescent="0.3">
      <c r="A6">
        <v>60</v>
      </c>
      <c r="B6" s="10">
        <v>2016</v>
      </c>
      <c r="C6" s="11">
        <v>6402381.96</v>
      </c>
      <c r="D6" s="11">
        <v>786451.81</v>
      </c>
      <c r="E6" s="11">
        <v>-786451.81</v>
      </c>
      <c r="F6" s="10">
        <v>4259</v>
      </c>
      <c r="G6" s="11">
        <v>1503.26</v>
      </c>
      <c r="H6" s="11">
        <v>184.66</v>
      </c>
      <c r="I6" s="11">
        <v>1687.92</v>
      </c>
    </row>
    <row r="7" spans="1:9" ht="15.75" thickBot="1" x14ac:dyDescent="0.3">
      <c r="A7">
        <v>60</v>
      </c>
      <c r="B7" s="10">
        <v>2017</v>
      </c>
      <c r="C7" s="11">
        <v>6519157.0499999998</v>
      </c>
      <c r="D7" s="10" t="s">
        <v>584</v>
      </c>
      <c r="E7" s="10" t="s">
        <v>584</v>
      </c>
      <c r="F7" s="10">
        <v>4246</v>
      </c>
      <c r="G7" s="11">
        <v>1535.36</v>
      </c>
      <c r="H7" s="10" t="s">
        <v>584</v>
      </c>
      <c r="I7" s="11">
        <v>1535.36</v>
      </c>
    </row>
    <row r="8" spans="1:9" ht="15.75" thickBot="1" x14ac:dyDescent="0.3">
      <c r="A8">
        <v>60</v>
      </c>
      <c r="B8" s="10">
        <v>2018</v>
      </c>
      <c r="C8" s="11">
        <v>6250854.9500000002</v>
      </c>
      <c r="D8" s="10" t="s">
        <v>584</v>
      </c>
      <c r="E8" s="10" t="s">
        <v>584</v>
      </c>
      <c r="F8" s="10">
        <v>4190</v>
      </c>
      <c r="G8" s="11">
        <v>1491.85</v>
      </c>
      <c r="H8" s="10" t="s">
        <v>584</v>
      </c>
      <c r="I8" s="11">
        <v>1491.85</v>
      </c>
    </row>
    <row r="9" spans="1:9" ht="15.75" thickBot="1" x14ac:dyDescent="0.3">
      <c r="A9">
        <v>60</v>
      </c>
      <c r="B9" s="10">
        <v>2019</v>
      </c>
      <c r="C9" s="11">
        <v>5969064.2800000003</v>
      </c>
      <c r="D9" s="10" t="s">
        <v>584</v>
      </c>
      <c r="E9" s="10" t="s">
        <v>584</v>
      </c>
      <c r="F9" s="10">
        <v>4146</v>
      </c>
      <c r="G9" s="11">
        <v>1439.72</v>
      </c>
      <c r="H9" s="10" t="s">
        <v>584</v>
      </c>
      <c r="I9" s="11">
        <v>1439.72</v>
      </c>
    </row>
    <row r="10" spans="1:9" ht="15.75" thickBot="1" x14ac:dyDescent="0.3">
      <c r="A10">
        <v>60</v>
      </c>
      <c r="B10" s="10">
        <v>2020</v>
      </c>
      <c r="C10" s="11">
        <v>5708359.0499999998</v>
      </c>
      <c r="D10" s="10" t="s">
        <v>584</v>
      </c>
      <c r="E10" s="10" t="s">
        <v>584</v>
      </c>
      <c r="F10" s="10">
        <v>4159</v>
      </c>
      <c r="G10" s="11">
        <v>1372.53</v>
      </c>
      <c r="H10" s="10" t="s">
        <v>584</v>
      </c>
      <c r="I10" s="11">
        <v>1372.53</v>
      </c>
    </row>
    <row r="11" spans="1:9" ht="15.75" thickBot="1" x14ac:dyDescent="0.3">
      <c r="A11">
        <v>60</v>
      </c>
      <c r="B11" s="10">
        <v>2021</v>
      </c>
      <c r="C11" s="11">
        <v>5497234.9400000004</v>
      </c>
      <c r="D11" s="10" t="s">
        <v>584</v>
      </c>
      <c r="E11" s="10" t="s">
        <v>584</v>
      </c>
      <c r="F11" s="10">
        <v>4162</v>
      </c>
      <c r="G11" s="11">
        <v>1320.82</v>
      </c>
      <c r="H11" s="10" t="s">
        <v>584</v>
      </c>
      <c r="I11" s="11">
        <v>1320.82</v>
      </c>
    </row>
    <row r="12" spans="1:9" ht="15.75" thickBot="1" x14ac:dyDescent="0.3">
      <c r="A12">
        <v>60</v>
      </c>
      <c r="B12" s="10">
        <v>2022</v>
      </c>
      <c r="C12" s="11">
        <v>7410064.9400000004</v>
      </c>
      <c r="D12" s="11">
        <v>354895</v>
      </c>
      <c r="E12" s="11">
        <v>-354895</v>
      </c>
      <c r="F12" s="10">
        <v>4162</v>
      </c>
      <c r="G12" s="11">
        <v>1780.41</v>
      </c>
      <c r="H12" s="11">
        <v>85.27</v>
      </c>
      <c r="I12" s="11">
        <v>1865.68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4" sqref="H14"/>
    </sheetView>
  </sheetViews>
  <sheetFormatPr baseColWidth="10" defaultRowHeight="15" x14ac:dyDescent="0.25"/>
  <cols>
    <col min="5" max="6" width="13.140625" bestFit="1" customWidth="1"/>
  </cols>
  <sheetData>
    <row r="1" spans="1:10" ht="30.75" thickBot="1" x14ac:dyDescent="0.3">
      <c r="A1" t="s">
        <v>0</v>
      </c>
      <c r="B1" t="s">
        <v>25</v>
      </c>
      <c r="C1" s="9" t="s">
        <v>594</v>
      </c>
      <c r="D1" s="9" t="s">
        <v>595</v>
      </c>
      <c r="E1" s="9" t="s">
        <v>596</v>
      </c>
      <c r="F1" s="9" t="s">
        <v>597</v>
      </c>
      <c r="G1" s="9" t="s">
        <v>598</v>
      </c>
      <c r="H1" s="9" t="s">
        <v>599</v>
      </c>
      <c r="I1" s="9" t="s">
        <v>600</v>
      </c>
      <c r="J1" s="15" t="s">
        <v>606</v>
      </c>
    </row>
    <row r="2" spans="1:10" ht="15.75" thickBot="1" x14ac:dyDescent="0.3">
      <c r="A2">
        <v>60</v>
      </c>
      <c r="B2" s="10">
        <v>2015</v>
      </c>
      <c r="C2" s="11">
        <v>2727.82</v>
      </c>
      <c r="D2" s="11">
        <v>528925.46</v>
      </c>
      <c r="E2" s="11">
        <v>1409624.41</v>
      </c>
      <c r="F2" s="11">
        <v>1650709.8</v>
      </c>
      <c r="G2" s="11">
        <v>157917.4</v>
      </c>
      <c r="H2" s="11">
        <v>19367</v>
      </c>
      <c r="I2" s="11">
        <v>172849.77</v>
      </c>
      <c r="J2" s="16">
        <v>0</v>
      </c>
    </row>
    <row r="3" spans="1:10" ht="15.75" thickBot="1" x14ac:dyDescent="0.3">
      <c r="A3">
        <v>60</v>
      </c>
      <c r="B3" s="10">
        <v>2016</v>
      </c>
      <c r="C3" s="11">
        <v>2791.17</v>
      </c>
      <c r="D3" s="11">
        <v>568221.66</v>
      </c>
      <c r="E3" s="11">
        <v>1484210.38</v>
      </c>
      <c r="F3" s="11">
        <v>1633467.88</v>
      </c>
      <c r="G3" s="11">
        <v>160934.07999999999</v>
      </c>
      <c r="H3" s="11">
        <v>19207</v>
      </c>
      <c r="I3" s="11">
        <v>165025.23000000001</v>
      </c>
      <c r="J3" s="16">
        <v>0</v>
      </c>
    </row>
    <row r="4" spans="1:10" ht="15.75" thickBot="1" x14ac:dyDescent="0.3">
      <c r="A4">
        <v>60</v>
      </c>
      <c r="B4" s="10">
        <v>2017</v>
      </c>
      <c r="C4" s="11">
        <v>2198.31</v>
      </c>
      <c r="D4" s="11">
        <v>568906.21</v>
      </c>
      <c r="E4" s="11">
        <v>1853855.12</v>
      </c>
      <c r="F4" s="11">
        <v>1781490.54</v>
      </c>
      <c r="G4" s="11">
        <v>203117.82</v>
      </c>
      <c r="H4" s="11">
        <v>18698</v>
      </c>
      <c r="I4" s="11">
        <v>212593.42</v>
      </c>
      <c r="J4" s="16">
        <v>0</v>
      </c>
    </row>
    <row r="5" spans="1:10" ht="15.75" thickBot="1" x14ac:dyDescent="0.3">
      <c r="A5">
        <v>60</v>
      </c>
      <c r="B5" s="10">
        <v>2018</v>
      </c>
      <c r="C5" s="11">
        <v>2709.26</v>
      </c>
      <c r="D5" s="11">
        <v>573022.31999999995</v>
      </c>
      <c r="E5" s="11">
        <v>1574157.95</v>
      </c>
      <c r="F5" s="11">
        <v>1964102.55</v>
      </c>
      <c r="G5" s="11">
        <v>245257.77</v>
      </c>
      <c r="H5" s="11">
        <v>19392.5</v>
      </c>
      <c r="I5" s="11">
        <v>179163.46</v>
      </c>
      <c r="J5" s="16">
        <v>0</v>
      </c>
    </row>
    <row r="6" spans="1:10" ht="15.75" thickBot="1" x14ac:dyDescent="0.3">
      <c r="A6">
        <v>60</v>
      </c>
      <c r="B6" s="10">
        <v>2019</v>
      </c>
      <c r="C6" s="11">
        <v>2737.86</v>
      </c>
      <c r="D6" s="11">
        <v>573646.29</v>
      </c>
      <c r="E6" s="11">
        <v>2162024.44</v>
      </c>
      <c r="F6" s="11">
        <v>2080181.16</v>
      </c>
      <c r="G6" s="11">
        <v>281499.32</v>
      </c>
      <c r="H6" s="11">
        <v>20093</v>
      </c>
      <c r="I6" s="11">
        <v>204436.67</v>
      </c>
      <c r="J6" s="16">
        <v>0</v>
      </c>
    </row>
    <row r="7" spans="1:10" ht="15.75" thickBot="1" x14ac:dyDescent="0.3">
      <c r="A7">
        <v>60</v>
      </c>
      <c r="B7" s="10">
        <v>2020</v>
      </c>
      <c r="C7" s="11">
        <v>2656.77</v>
      </c>
      <c r="D7" s="11">
        <v>584296.36</v>
      </c>
      <c r="E7" s="11">
        <v>1376499.39</v>
      </c>
      <c r="F7" s="11">
        <v>1992235.61</v>
      </c>
      <c r="G7" s="11">
        <v>301241.94</v>
      </c>
      <c r="H7" s="11">
        <v>20674</v>
      </c>
      <c r="I7" s="11">
        <v>151327.23000000001</v>
      </c>
      <c r="J7" s="16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1" sqref="F21"/>
    </sheetView>
  </sheetViews>
  <sheetFormatPr baseColWidth="10" defaultRowHeight="15" x14ac:dyDescent="0.25"/>
  <cols>
    <col min="5" max="6" width="13.140625" bestFit="1" customWidth="1"/>
  </cols>
  <sheetData>
    <row r="1" spans="1:8" ht="30.75" thickBot="1" x14ac:dyDescent="0.3">
      <c r="A1" t="s">
        <v>0</v>
      </c>
      <c r="B1" t="s">
        <v>25</v>
      </c>
      <c r="C1" s="9" t="s">
        <v>590</v>
      </c>
      <c r="D1" s="9" t="s">
        <v>591</v>
      </c>
      <c r="E1" s="9" t="s">
        <v>592</v>
      </c>
      <c r="F1" s="9" t="s">
        <v>593</v>
      </c>
      <c r="G1" s="9" t="s">
        <v>604</v>
      </c>
      <c r="H1" s="9" t="s">
        <v>605</v>
      </c>
    </row>
    <row r="2" spans="1:8" ht="15.75" thickBot="1" x14ac:dyDescent="0.3">
      <c r="A2">
        <v>60</v>
      </c>
      <c r="B2" s="10">
        <v>2012</v>
      </c>
    </row>
    <row r="3" spans="1:8" ht="15.75" thickBot="1" x14ac:dyDescent="0.3">
      <c r="A3">
        <v>60</v>
      </c>
      <c r="B3" s="10">
        <v>2013</v>
      </c>
    </row>
    <row r="4" spans="1:8" ht="15.75" thickBot="1" x14ac:dyDescent="0.3">
      <c r="A4">
        <v>60</v>
      </c>
      <c r="B4" s="10">
        <v>2014</v>
      </c>
    </row>
    <row r="5" spans="1:8" ht="15.75" thickBot="1" x14ac:dyDescent="0.3">
      <c r="A5">
        <v>60</v>
      </c>
      <c r="B5" s="10">
        <v>2015</v>
      </c>
      <c r="C5" s="11">
        <v>232995.22</v>
      </c>
      <c r="D5" s="11">
        <v>236536.54</v>
      </c>
      <c r="E5" s="11">
        <v>1614453</v>
      </c>
      <c r="F5" s="11">
        <v>1027379</v>
      </c>
      <c r="G5" s="12">
        <v>0.44</v>
      </c>
      <c r="H5" s="12">
        <v>0.28000000000000003</v>
      </c>
    </row>
    <row r="6" spans="1:8" ht="15.75" thickBot="1" x14ac:dyDescent="0.3">
      <c r="A6">
        <v>60</v>
      </c>
      <c r="B6" s="10">
        <v>2016</v>
      </c>
      <c r="C6" s="11">
        <v>216353.68</v>
      </c>
      <c r="D6" s="11">
        <v>248516.02</v>
      </c>
      <c r="E6" s="11">
        <v>1512142</v>
      </c>
      <c r="F6" s="11">
        <v>957953</v>
      </c>
      <c r="G6" s="12">
        <v>0.45</v>
      </c>
      <c r="H6" s="12">
        <v>0.28000000000000003</v>
      </c>
    </row>
    <row r="7" spans="1:8" ht="15.75" thickBot="1" x14ac:dyDescent="0.3">
      <c r="A7">
        <v>60</v>
      </c>
      <c r="B7" s="10">
        <v>2017</v>
      </c>
      <c r="C7" s="11">
        <v>244842.22</v>
      </c>
      <c r="D7" s="11">
        <v>275063.38</v>
      </c>
      <c r="E7" s="11">
        <v>1590415</v>
      </c>
      <c r="F7" s="11">
        <v>934268</v>
      </c>
      <c r="G7" s="12">
        <v>0.44</v>
      </c>
      <c r="H7" s="12">
        <v>0.28000000000000003</v>
      </c>
    </row>
    <row r="8" spans="1:8" ht="15.75" thickBot="1" x14ac:dyDescent="0.3">
      <c r="A8">
        <v>60</v>
      </c>
      <c r="B8" s="10">
        <v>2018</v>
      </c>
      <c r="C8" s="11">
        <v>278044.86</v>
      </c>
      <c r="D8" s="11">
        <v>282950.96000000002</v>
      </c>
      <c r="E8" s="11">
        <v>1773893</v>
      </c>
      <c r="F8" s="11">
        <v>1042692</v>
      </c>
      <c r="G8" s="12">
        <v>0.44</v>
      </c>
      <c r="H8" s="12">
        <v>0.26</v>
      </c>
    </row>
    <row r="9" spans="1:8" ht="15.75" thickBot="1" x14ac:dyDescent="0.3">
      <c r="A9">
        <v>60</v>
      </c>
      <c r="B9" s="10">
        <v>2019</v>
      </c>
      <c r="C9" s="11">
        <v>326547</v>
      </c>
      <c r="D9" s="11">
        <v>257907.94</v>
      </c>
      <c r="E9" s="11">
        <v>1877696</v>
      </c>
      <c r="F9" s="11">
        <v>1108200</v>
      </c>
      <c r="G9" s="12">
        <v>0.44</v>
      </c>
      <c r="H9" s="12">
        <v>0.26</v>
      </c>
    </row>
    <row r="10" spans="1:8" ht="15.75" thickBot="1" x14ac:dyDescent="0.3">
      <c r="A10">
        <v>60</v>
      </c>
      <c r="B10" s="10">
        <v>2020</v>
      </c>
      <c r="C10" s="11">
        <v>312702</v>
      </c>
      <c r="D10" s="11">
        <v>145597.22</v>
      </c>
      <c r="E10" s="11">
        <v>2026160</v>
      </c>
      <c r="F10" s="11">
        <v>1157806</v>
      </c>
      <c r="G10" s="12">
        <v>0.45500000000000002</v>
      </c>
      <c r="H10" s="12">
        <v>0.26</v>
      </c>
    </row>
    <row r="11" spans="1:8" ht="15.75" thickBot="1" x14ac:dyDescent="0.3">
      <c r="A11">
        <v>60</v>
      </c>
      <c r="B11" s="10">
        <v>2021</v>
      </c>
      <c r="G11" s="13">
        <v>0.44</v>
      </c>
      <c r="H11" s="13">
        <v>0.26</v>
      </c>
    </row>
    <row r="12" spans="1:8" ht="15.75" thickBot="1" x14ac:dyDescent="0.3">
      <c r="A12">
        <v>60</v>
      </c>
      <c r="B12" s="10">
        <v>2022</v>
      </c>
      <c r="G12" s="13">
        <v>0.44</v>
      </c>
      <c r="H12" s="13">
        <v>0.26</v>
      </c>
    </row>
    <row r="13" spans="1:8" x14ac:dyDescent="0.25">
      <c r="A13">
        <v>60</v>
      </c>
      <c r="B13" s="14">
        <v>2022</v>
      </c>
      <c r="G13" s="13">
        <v>0.4</v>
      </c>
      <c r="H13" s="13">
        <v>0.26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:F1048576"/>
    </sheetView>
  </sheetViews>
  <sheetFormatPr baseColWidth="10" defaultRowHeight="15" x14ac:dyDescent="0.25"/>
  <cols>
    <col min="3" max="5" width="13.140625" bestFit="1" customWidth="1"/>
    <col min="6" max="6" width="14.140625" bestFit="1" customWidth="1"/>
  </cols>
  <sheetData>
    <row r="1" spans="1:6" ht="61.5" thickTop="1" thickBot="1" x14ac:dyDescent="0.3">
      <c r="A1" s="17" t="s">
        <v>607</v>
      </c>
      <c r="B1" s="18" t="s">
        <v>25</v>
      </c>
      <c r="C1" s="19" t="s">
        <v>601</v>
      </c>
      <c r="D1" s="19" t="s">
        <v>602</v>
      </c>
      <c r="E1" s="19" t="s">
        <v>603</v>
      </c>
      <c r="F1" s="17" t="s">
        <v>608</v>
      </c>
    </row>
    <row r="2" spans="1:6" ht="15.75" thickBot="1" x14ac:dyDescent="0.3">
      <c r="A2" s="20">
        <v>60</v>
      </c>
      <c r="B2" s="21">
        <v>2007</v>
      </c>
      <c r="C2" s="9"/>
      <c r="D2" s="9"/>
      <c r="E2" s="11">
        <v>199726.91</v>
      </c>
      <c r="F2" s="11">
        <v>16828364.739999998</v>
      </c>
    </row>
    <row r="3" spans="1:6" ht="15.75" thickBot="1" x14ac:dyDescent="0.3">
      <c r="A3" s="20">
        <v>60</v>
      </c>
      <c r="B3" s="21">
        <v>2008</v>
      </c>
      <c r="C3" s="9"/>
      <c r="D3" s="9"/>
      <c r="E3" s="11">
        <v>86346.51</v>
      </c>
      <c r="F3" s="11">
        <v>17282095.109999999</v>
      </c>
    </row>
    <row r="4" spans="1:6" ht="15.75" thickBot="1" x14ac:dyDescent="0.3">
      <c r="A4" s="20">
        <v>60</v>
      </c>
      <c r="B4" s="21">
        <v>2009</v>
      </c>
      <c r="C4" s="9"/>
      <c r="D4" s="9"/>
      <c r="E4" s="22">
        <v>-705113.32</v>
      </c>
      <c r="F4" s="11">
        <v>16576981.789999999</v>
      </c>
    </row>
    <row r="5" spans="1:6" ht="15.75" thickBot="1" x14ac:dyDescent="0.3">
      <c r="A5" s="20">
        <v>60</v>
      </c>
      <c r="B5" s="21">
        <v>2010</v>
      </c>
      <c r="C5" s="9"/>
      <c r="D5" s="9"/>
      <c r="E5" s="11">
        <v>78487.38</v>
      </c>
      <c r="F5" s="11">
        <v>16655469.17</v>
      </c>
    </row>
    <row r="6" spans="1:6" ht="15.75" thickBot="1" x14ac:dyDescent="0.3">
      <c r="A6" s="20">
        <v>60</v>
      </c>
      <c r="B6" s="21">
        <v>2011</v>
      </c>
      <c r="C6" s="23"/>
      <c r="D6" s="23"/>
      <c r="E6" s="24">
        <v>-361134.89</v>
      </c>
      <c r="F6" s="11">
        <v>16294334.279999999</v>
      </c>
    </row>
    <row r="7" spans="1:6" ht="15.75" thickBot="1" x14ac:dyDescent="0.3">
      <c r="A7" s="20">
        <v>60</v>
      </c>
      <c r="B7" s="21">
        <v>2012</v>
      </c>
      <c r="C7" s="25">
        <v>5399856.8399999999</v>
      </c>
      <c r="D7" s="25">
        <v>5519390.9400000004</v>
      </c>
      <c r="E7" s="26">
        <v>-119534.1</v>
      </c>
      <c r="F7" s="11">
        <v>16174800.18</v>
      </c>
    </row>
    <row r="8" spans="1:6" ht="15.75" thickBot="1" x14ac:dyDescent="0.3">
      <c r="A8" s="20">
        <v>60</v>
      </c>
      <c r="B8" s="21">
        <v>2013</v>
      </c>
      <c r="C8" s="25">
        <v>5291224.3</v>
      </c>
      <c r="D8" s="25">
        <v>5562909.7800000003</v>
      </c>
      <c r="E8" s="26">
        <v>-271685.48</v>
      </c>
      <c r="F8" s="11">
        <v>15903114.699999999</v>
      </c>
    </row>
    <row r="9" spans="1:6" ht="15.75" thickBot="1" x14ac:dyDescent="0.3">
      <c r="A9" s="20">
        <v>60</v>
      </c>
      <c r="B9" s="21">
        <v>2014</v>
      </c>
      <c r="C9" s="25">
        <v>5524842.2800000003</v>
      </c>
      <c r="D9" s="25">
        <v>5911672.3499999996</v>
      </c>
      <c r="E9" s="26">
        <v>-386830.07</v>
      </c>
      <c r="F9" s="11">
        <v>15516284.630000001</v>
      </c>
    </row>
    <row r="10" spans="1:6" ht="15.75" thickBot="1" x14ac:dyDescent="0.3">
      <c r="A10" s="20">
        <v>60</v>
      </c>
      <c r="B10" s="21">
        <v>2015</v>
      </c>
      <c r="C10" s="25">
        <v>5377605.0700000003</v>
      </c>
      <c r="D10" s="25">
        <v>5943087.4699999997</v>
      </c>
      <c r="E10" s="26">
        <v>-565482.4</v>
      </c>
      <c r="F10" s="11">
        <v>14950802.23</v>
      </c>
    </row>
    <row r="11" spans="1:6" ht="15.75" thickBot="1" x14ac:dyDescent="0.3">
      <c r="A11" s="20">
        <v>60</v>
      </c>
      <c r="B11" s="21">
        <v>2016</v>
      </c>
      <c r="C11" s="25">
        <v>5432976.9199999999</v>
      </c>
      <c r="D11" s="25">
        <v>6051432.46</v>
      </c>
      <c r="E11" s="26">
        <v>-618455.54</v>
      </c>
      <c r="F11" s="11">
        <v>14332346.689999999</v>
      </c>
    </row>
    <row r="12" spans="1:6" ht="15.75" thickBot="1" x14ac:dyDescent="0.3">
      <c r="A12" s="20">
        <v>60</v>
      </c>
      <c r="B12" s="21">
        <v>2017</v>
      </c>
      <c r="C12" s="25">
        <v>6589880.4699999997</v>
      </c>
      <c r="D12" s="25">
        <v>6322141.4100000001</v>
      </c>
      <c r="E12" s="25">
        <v>267739.06</v>
      </c>
      <c r="F12" s="11">
        <v>14600085.75</v>
      </c>
    </row>
    <row r="13" spans="1:6" ht="15.75" thickBot="1" x14ac:dyDescent="0.3">
      <c r="A13" s="20">
        <v>60</v>
      </c>
      <c r="B13" s="21">
        <v>2018</v>
      </c>
      <c r="C13" s="25">
        <v>6313718.4400000004</v>
      </c>
      <c r="D13" s="25">
        <v>6549131.5700000003</v>
      </c>
      <c r="E13" s="26">
        <v>-235413.13</v>
      </c>
      <c r="F13" s="11">
        <v>14364672.619999999</v>
      </c>
    </row>
    <row r="14" spans="1:6" ht="15.75" thickBot="1" x14ac:dyDescent="0.3">
      <c r="A14" s="20">
        <v>60</v>
      </c>
      <c r="B14" s="21">
        <v>2019</v>
      </c>
      <c r="C14" s="25">
        <v>7581117.1100000003</v>
      </c>
      <c r="D14" s="25">
        <v>6391960.5700000003</v>
      </c>
      <c r="E14" s="25">
        <v>1189156.54</v>
      </c>
      <c r="F14" s="11">
        <v>15489077.25</v>
      </c>
    </row>
    <row r="15" spans="1:6" ht="15.75" thickBot="1" x14ac:dyDescent="0.3">
      <c r="A15" s="20">
        <v>60</v>
      </c>
      <c r="B15" s="21">
        <v>2020</v>
      </c>
      <c r="C15" s="25">
        <v>5985171.1900000004</v>
      </c>
      <c r="D15" s="25">
        <v>6181749.6200000001</v>
      </c>
      <c r="E15" s="26">
        <v>-196578.43</v>
      </c>
      <c r="F15" s="11">
        <v>15292498.82</v>
      </c>
    </row>
    <row r="16" spans="1:6" ht="15.75" thickBot="1" x14ac:dyDescent="0.3">
      <c r="A16" s="20">
        <v>60</v>
      </c>
      <c r="B16" s="21">
        <v>2021</v>
      </c>
      <c r="C16" s="25">
        <v>5871390</v>
      </c>
      <c r="D16" s="25">
        <v>6630300</v>
      </c>
      <c r="E16" s="26">
        <v>-758910</v>
      </c>
      <c r="F16" s="11">
        <v>14533588.82</v>
      </c>
    </row>
    <row r="17" spans="1:6" ht="15.75" thickBot="1" x14ac:dyDescent="0.3">
      <c r="A17" s="20">
        <v>60</v>
      </c>
      <c r="B17" s="21">
        <v>2022</v>
      </c>
      <c r="C17" s="25">
        <v>6565860</v>
      </c>
      <c r="D17" s="25">
        <v>7363495</v>
      </c>
      <c r="E17" s="26">
        <v>-797635</v>
      </c>
      <c r="F17" s="11">
        <v>13735953.82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27" t="s">
        <v>607</v>
      </c>
      <c r="C1" s="28" t="s">
        <v>609</v>
      </c>
      <c r="D1" s="29" t="s">
        <v>610</v>
      </c>
      <c r="E1" s="29" t="s">
        <v>38</v>
      </c>
    </row>
    <row r="2" spans="1:5" ht="15.75" thickBot="1" x14ac:dyDescent="0.3">
      <c r="A2" s="10">
        <v>2007</v>
      </c>
      <c r="B2" s="10">
        <v>60</v>
      </c>
      <c r="C2" s="30">
        <v>506976.21</v>
      </c>
      <c r="D2" s="30">
        <v>91881.9</v>
      </c>
      <c r="E2" s="30">
        <v>415094.31</v>
      </c>
    </row>
    <row r="3" spans="1:5" ht="15.75" thickBot="1" x14ac:dyDescent="0.3">
      <c r="A3" s="10">
        <v>2008</v>
      </c>
      <c r="B3" s="10">
        <v>60</v>
      </c>
      <c r="C3" s="30">
        <v>436086.48</v>
      </c>
      <c r="D3" s="30">
        <v>95447.2</v>
      </c>
      <c r="E3" s="30">
        <v>340639.28</v>
      </c>
    </row>
    <row r="4" spans="1:5" ht="15.75" thickBot="1" x14ac:dyDescent="0.3">
      <c r="A4" s="10">
        <v>2009</v>
      </c>
      <c r="B4" s="10">
        <v>60</v>
      </c>
      <c r="C4" s="30">
        <v>266948.27</v>
      </c>
      <c r="D4" s="30">
        <v>104977.58</v>
      </c>
      <c r="E4" s="30">
        <v>161970.69</v>
      </c>
    </row>
    <row r="5" spans="1:5" ht="15.75" thickBot="1" x14ac:dyDescent="0.3">
      <c r="A5" s="10">
        <v>2010</v>
      </c>
      <c r="B5" s="10">
        <v>60</v>
      </c>
      <c r="C5" s="30">
        <v>-25804.37</v>
      </c>
      <c r="D5" s="30">
        <v>108918.06</v>
      </c>
      <c r="E5" s="30">
        <v>-134722.43</v>
      </c>
    </row>
    <row r="6" spans="1:5" ht="15.75" thickBot="1" x14ac:dyDescent="0.3">
      <c r="A6" s="10">
        <v>2011</v>
      </c>
      <c r="B6" s="10">
        <v>60</v>
      </c>
      <c r="C6" s="30">
        <v>191145.78</v>
      </c>
      <c r="D6" s="30">
        <v>115991.55</v>
      </c>
      <c r="E6" s="30">
        <v>75154.23</v>
      </c>
    </row>
    <row r="7" spans="1:5" ht="15.75" thickBot="1" x14ac:dyDescent="0.3">
      <c r="A7" s="10">
        <v>2012</v>
      </c>
      <c r="B7" s="10">
        <v>60</v>
      </c>
      <c r="C7" s="30">
        <v>352415.64</v>
      </c>
      <c r="D7" s="30">
        <v>131948.60999999999</v>
      </c>
      <c r="E7" s="30">
        <v>220467.03</v>
      </c>
    </row>
    <row r="8" spans="1:5" ht="15.75" thickBot="1" x14ac:dyDescent="0.3">
      <c r="A8" s="10">
        <v>2013</v>
      </c>
      <c r="B8" s="10">
        <v>60</v>
      </c>
      <c r="C8" s="30">
        <v>286853.84000000003</v>
      </c>
      <c r="D8" s="30">
        <v>131816.48000000001</v>
      </c>
      <c r="E8" s="30">
        <v>155037.35999999999</v>
      </c>
    </row>
    <row r="9" spans="1:5" ht="15.75" thickBot="1" x14ac:dyDescent="0.3">
      <c r="A9" s="10">
        <v>2014</v>
      </c>
      <c r="B9" s="10">
        <v>60</v>
      </c>
      <c r="C9" s="30">
        <v>-286532.2</v>
      </c>
      <c r="D9" s="30">
        <v>163109.39000000001</v>
      </c>
      <c r="E9" s="30">
        <v>-449641.59</v>
      </c>
    </row>
    <row r="10" spans="1:5" ht="15.75" thickBot="1" x14ac:dyDescent="0.3">
      <c r="A10" s="10">
        <v>2015</v>
      </c>
      <c r="B10" s="10">
        <v>60</v>
      </c>
      <c r="C10" s="30">
        <v>-63720.19</v>
      </c>
      <c r="D10" s="30">
        <v>200492.29</v>
      </c>
      <c r="E10" s="30">
        <v>-264212.47999999998</v>
      </c>
    </row>
    <row r="11" spans="1:5" ht="15.75" thickBot="1" x14ac:dyDescent="0.3">
      <c r="A11" s="10">
        <v>2016</v>
      </c>
      <c r="B11" s="10">
        <v>60</v>
      </c>
      <c r="C11" s="30">
        <v>72254.039999999994</v>
      </c>
      <c r="D11" s="30">
        <v>245832.87</v>
      </c>
      <c r="E11" s="30">
        <v>-173578.83</v>
      </c>
    </row>
    <row r="12" spans="1:5" ht="15.75" thickBot="1" x14ac:dyDescent="0.3">
      <c r="A12" s="10">
        <v>2017</v>
      </c>
      <c r="B12" s="10">
        <v>60</v>
      </c>
      <c r="C12" s="30">
        <v>628841.18000000005</v>
      </c>
      <c r="D12" s="30">
        <v>235617.31</v>
      </c>
      <c r="E12" s="30">
        <v>393223.87</v>
      </c>
    </row>
    <row r="13" spans="1:5" ht="15.75" thickBot="1" x14ac:dyDescent="0.3">
      <c r="A13" s="10">
        <v>2018</v>
      </c>
      <c r="B13" s="10">
        <v>60</v>
      </c>
      <c r="C13" s="30">
        <v>430282.2</v>
      </c>
      <c r="D13" s="30">
        <v>280803.92</v>
      </c>
      <c r="E13" s="30">
        <v>149478.28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2" sqref="C2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9" t="s">
        <v>0</v>
      </c>
      <c r="C1" s="9" t="s">
        <v>611</v>
      </c>
      <c r="D1" s="9" t="s">
        <v>612</v>
      </c>
      <c r="E1" s="9" t="s">
        <v>613</v>
      </c>
    </row>
    <row r="2" spans="1:5" ht="15.75" thickBot="1" x14ac:dyDescent="0.3">
      <c r="A2" s="10">
        <v>1993</v>
      </c>
      <c r="B2" s="10">
        <v>60</v>
      </c>
      <c r="C2" s="10">
        <v>240</v>
      </c>
      <c r="D2" s="10">
        <v>240</v>
      </c>
      <c r="E2" s="10">
        <v>320</v>
      </c>
    </row>
    <row r="3" spans="1:5" ht="15.75" thickBot="1" x14ac:dyDescent="0.3">
      <c r="A3" s="10">
        <v>1994</v>
      </c>
      <c r="B3" s="10">
        <v>60</v>
      </c>
      <c r="C3" s="10">
        <v>250</v>
      </c>
      <c r="D3" s="10">
        <v>250</v>
      </c>
      <c r="E3" s="10">
        <v>350</v>
      </c>
    </row>
    <row r="4" spans="1:5" ht="15.75" thickBot="1" x14ac:dyDescent="0.3">
      <c r="A4" s="10">
        <v>1995</v>
      </c>
      <c r="B4" s="10">
        <v>60</v>
      </c>
      <c r="C4" s="10">
        <v>250</v>
      </c>
      <c r="D4" s="10">
        <v>270</v>
      </c>
      <c r="E4" s="10">
        <v>350</v>
      </c>
    </row>
    <row r="5" spans="1:5" ht="15.75" thickBot="1" x14ac:dyDescent="0.3">
      <c r="A5" s="10">
        <v>1996</v>
      </c>
      <c r="B5" s="10">
        <v>60</v>
      </c>
      <c r="C5" s="10">
        <v>250</v>
      </c>
      <c r="D5" s="10">
        <v>270</v>
      </c>
      <c r="E5" s="10">
        <v>350</v>
      </c>
    </row>
    <row r="6" spans="1:5" ht="15.75" thickBot="1" x14ac:dyDescent="0.3">
      <c r="A6" s="10">
        <v>1997</v>
      </c>
      <c r="B6" s="10">
        <v>60</v>
      </c>
      <c r="C6" s="10">
        <v>250</v>
      </c>
      <c r="D6" s="10">
        <v>270</v>
      </c>
      <c r="E6" s="10">
        <v>350</v>
      </c>
    </row>
    <row r="7" spans="1:5" ht="15.75" thickBot="1" x14ac:dyDescent="0.3">
      <c r="A7" s="10">
        <v>1998</v>
      </c>
      <c r="B7" s="10">
        <v>60</v>
      </c>
      <c r="C7" s="10">
        <v>250</v>
      </c>
      <c r="D7" s="10">
        <v>270</v>
      </c>
      <c r="E7" s="10">
        <v>350</v>
      </c>
    </row>
    <row r="8" spans="1:5" ht="15.75" thickBot="1" x14ac:dyDescent="0.3">
      <c r="A8" s="10">
        <v>1999</v>
      </c>
      <c r="B8" s="10">
        <v>60</v>
      </c>
      <c r="C8" s="10">
        <v>250</v>
      </c>
      <c r="D8" s="10">
        <v>290</v>
      </c>
      <c r="E8" s="10">
        <v>350</v>
      </c>
    </row>
    <row r="9" spans="1:5" ht="15.75" thickBot="1" x14ac:dyDescent="0.3">
      <c r="A9" s="10">
        <v>2000</v>
      </c>
      <c r="B9" s="10">
        <v>60</v>
      </c>
      <c r="C9" s="10">
        <v>270</v>
      </c>
      <c r="D9" s="10">
        <v>290</v>
      </c>
      <c r="E9" s="10">
        <v>350</v>
      </c>
    </row>
    <row r="10" spans="1:5" ht="15.75" thickBot="1" x14ac:dyDescent="0.3">
      <c r="A10" s="10">
        <v>2001</v>
      </c>
      <c r="B10" s="10">
        <v>60</v>
      </c>
      <c r="C10" s="10">
        <v>270</v>
      </c>
      <c r="D10" s="10">
        <v>310</v>
      </c>
      <c r="E10" s="10">
        <v>350</v>
      </c>
    </row>
    <row r="11" spans="1:5" ht="15.75" thickBot="1" x14ac:dyDescent="0.3">
      <c r="A11" s="10">
        <v>2002</v>
      </c>
      <c r="B11" s="10">
        <v>60</v>
      </c>
      <c r="C11" s="10">
        <v>270</v>
      </c>
      <c r="D11" s="10">
        <v>310</v>
      </c>
      <c r="E11" s="10">
        <v>350</v>
      </c>
    </row>
    <row r="12" spans="1:5" ht="15.75" thickBot="1" x14ac:dyDescent="0.3">
      <c r="A12" s="10">
        <v>2003</v>
      </c>
      <c r="B12" s="10">
        <v>60</v>
      </c>
      <c r="C12" s="10">
        <v>270</v>
      </c>
      <c r="D12" s="10">
        <v>310</v>
      </c>
      <c r="E12" s="10">
        <v>350</v>
      </c>
    </row>
    <row r="13" spans="1:5" ht="15.75" thickBot="1" x14ac:dyDescent="0.3">
      <c r="A13" s="10">
        <v>2004</v>
      </c>
      <c r="B13" s="10">
        <v>60</v>
      </c>
      <c r="C13" s="10">
        <v>270</v>
      </c>
      <c r="D13" s="10">
        <v>310</v>
      </c>
      <c r="E13" s="10">
        <v>350</v>
      </c>
    </row>
    <row r="14" spans="1:5" ht="15.75" thickBot="1" x14ac:dyDescent="0.3">
      <c r="A14" s="10">
        <v>2005</v>
      </c>
      <c r="B14" s="10">
        <v>60</v>
      </c>
      <c r="C14" s="10">
        <v>300</v>
      </c>
      <c r="D14" s="10">
        <v>330</v>
      </c>
      <c r="E14" s="10">
        <v>380</v>
      </c>
    </row>
    <row r="15" spans="1:5" ht="15.75" thickBot="1" x14ac:dyDescent="0.3">
      <c r="A15" s="10">
        <v>2006</v>
      </c>
      <c r="B15" s="10">
        <v>60</v>
      </c>
      <c r="C15" s="10">
        <v>300</v>
      </c>
      <c r="D15" s="10">
        <v>330</v>
      </c>
      <c r="E15" s="10">
        <v>380</v>
      </c>
    </row>
    <row r="16" spans="1:5" ht="15.75" thickBot="1" x14ac:dyDescent="0.3">
      <c r="A16" s="10">
        <v>2007</v>
      </c>
      <c r="B16" s="10">
        <v>60</v>
      </c>
      <c r="C16" s="10">
        <v>300</v>
      </c>
      <c r="D16" s="10">
        <v>330</v>
      </c>
      <c r="E16" s="10">
        <v>380</v>
      </c>
    </row>
    <row r="17" spans="1:5" ht="15.75" thickBot="1" x14ac:dyDescent="0.3">
      <c r="A17" s="10">
        <v>2008</v>
      </c>
      <c r="B17" s="10">
        <v>60</v>
      </c>
      <c r="C17" s="10">
        <v>300</v>
      </c>
      <c r="D17" s="10">
        <v>330</v>
      </c>
      <c r="E17" s="10">
        <v>380</v>
      </c>
    </row>
    <row r="18" spans="1:5" ht="15.75" thickBot="1" x14ac:dyDescent="0.3">
      <c r="A18" s="10">
        <v>2009</v>
      </c>
      <c r="B18" s="10">
        <v>60</v>
      </c>
      <c r="C18" s="10">
        <v>300</v>
      </c>
      <c r="D18" s="10">
        <v>330</v>
      </c>
      <c r="E18" s="10">
        <v>380</v>
      </c>
    </row>
    <row r="19" spans="1:5" ht="15.75" thickBot="1" x14ac:dyDescent="0.3">
      <c r="A19" s="10">
        <v>2010</v>
      </c>
      <c r="B19" s="10">
        <v>60</v>
      </c>
      <c r="C19" s="10">
        <v>300</v>
      </c>
      <c r="D19" s="10">
        <v>330</v>
      </c>
      <c r="E19" s="10">
        <v>380</v>
      </c>
    </row>
    <row r="20" spans="1:5" ht="15.75" thickBot="1" x14ac:dyDescent="0.3">
      <c r="A20" s="10">
        <v>2011</v>
      </c>
      <c r="B20" s="10">
        <v>60</v>
      </c>
      <c r="C20" s="10">
        <v>300</v>
      </c>
      <c r="D20" s="10">
        <v>340</v>
      </c>
      <c r="E20" s="10">
        <v>380</v>
      </c>
    </row>
    <row r="21" spans="1:5" ht="15.75" thickBot="1" x14ac:dyDescent="0.3">
      <c r="A21" s="10">
        <v>2012</v>
      </c>
      <c r="B21" s="10">
        <v>60</v>
      </c>
      <c r="C21" s="10">
        <v>300</v>
      </c>
      <c r="D21" s="10">
        <v>340</v>
      </c>
      <c r="E21" s="10">
        <v>380</v>
      </c>
    </row>
    <row r="22" spans="1:5" ht="15.75" thickBot="1" x14ac:dyDescent="0.3">
      <c r="A22" s="10">
        <v>2013</v>
      </c>
      <c r="B22" s="10">
        <v>60</v>
      </c>
      <c r="C22" s="10">
        <v>330</v>
      </c>
      <c r="D22" s="10">
        <v>360</v>
      </c>
      <c r="E22" s="10">
        <v>390</v>
      </c>
    </row>
    <row r="23" spans="1:5" ht="15.75" thickBot="1" x14ac:dyDescent="0.3">
      <c r="A23" s="10">
        <v>2014</v>
      </c>
      <c r="B23" s="10">
        <v>60</v>
      </c>
      <c r="C23" s="10">
        <v>350</v>
      </c>
      <c r="D23" s="10">
        <v>375</v>
      </c>
      <c r="E23" s="10">
        <v>400</v>
      </c>
    </row>
    <row r="24" spans="1:5" ht="15.75" thickBot="1" x14ac:dyDescent="0.3">
      <c r="A24" s="10">
        <v>2015</v>
      </c>
      <c r="B24" s="10">
        <v>60</v>
      </c>
      <c r="C24" s="10">
        <v>350</v>
      </c>
      <c r="D24" s="10">
        <v>375</v>
      </c>
      <c r="E24" s="10">
        <v>400</v>
      </c>
    </row>
    <row r="25" spans="1:5" ht="15.75" thickBot="1" x14ac:dyDescent="0.3">
      <c r="A25" s="10">
        <v>2016</v>
      </c>
      <c r="B25" s="10">
        <v>60</v>
      </c>
      <c r="C25" s="10">
        <v>380</v>
      </c>
      <c r="D25" s="10">
        <v>400</v>
      </c>
      <c r="E25" s="10">
        <v>420</v>
      </c>
    </row>
    <row r="26" spans="1:5" ht="15.75" thickBot="1" x14ac:dyDescent="0.3">
      <c r="A26" s="10">
        <v>2017</v>
      </c>
      <c r="B26" s="10">
        <v>60</v>
      </c>
      <c r="C26" s="10">
        <v>380</v>
      </c>
      <c r="D26" s="10">
        <v>400</v>
      </c>
      <c r="E26" s="10">
        <v>420</v>
      </c>
    </row>
    <row r="27" spans="1:5" ht="15.75" thickBot="1" x14ac:dyDescent="0.3">
      <c r="A27" s="10">
        <v>2018</v>
      </c>
      <c r="B27" s="10">
        <v>60</v>
      </c>
      <c r="C27" s="10">
        <v>380</v>
      </c>
      <c r="D27" s="10">
        <v>400</v>
      </c>
      <c r="E27" s="10">
        <v>420</v>
      </c>
    </row>
    <row r="28" spans="1:5" ht="15.75" thickBot="1" x14ac:dyDescent="0.3">
      <c r="A28" s="10">
        <v>2019</v>
      </c>
      <c r="B28" s="10">
        <v>60</v>
      </c>
      <c r="C28" s="10">
        <v>380</v>
      </c>
      <c r="D28" s="10">
        <v>400</v>
      </c>
      <c r="E28" s="10">
        <v>420</v>
      </c>
    </row>
    <row r="29" spans="1:5" ht="15.75" thickBot="1" x14ac:dyDescent="0.3">
      <c r="A29" s="10">
        <v>2020</v>
      </c>
      <c r="B29" s="10">
        <v>60</v>
      </c>
      <c r="C29" s="10">
        <v>380</v>
      </c>
      <c r="D29" s="10">
        <v>400</v>
      </c>
      <c r="E29" s="10">
        <v>420</v>
      </c>
    </row>
    <row r="30" spans="1:5" ht="15.75" thickBot="1" x14ac:dyDescent="0.3">
      <c r="A30" s="10">
        <v>2021</v>
      </c>
      <c r="B30" s="10">
        <v>60</v>
      </c>
      <c r="C30" s="10">
        <v>380</v>
      </c>
      <c r="D30" s="10">
        <v>400</v>
      </c>
      <c r="E30" s="10">
        <v>420</v>
      </c>
    </row>
    <row r="31" spans="1:5" ht="15.75" thickBot="1" x14ac:dyDescent="0.3">
      <c r="A31" s="10">
        <v>2022</v>
      </c>
      <c r="B31" s="10">
        <v>60</v>
      </c>
      <c r="C31" s="10">
        <v>380</v>
      </c>
      <c r="D31" s="10">
        <v>400</v>
      </c>
      <c r="E31" s="10">
        <v>420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6" sqref="E16"/>
    </sheetView>
  </sheetViews>
  <sheetFormatPr baseColWidth="10" defaultRowHeight="15" x14ac:dyDescent="0.25"/>
  <sheetData>
    <row r="1" spans="1:8" ht="31.5" thickTop="1" thickBot="1" x14ac:dyDescent="0.3">
      <c r="A1" s="31" t="s">
        <v>0</v>
      </c>
      <c r="B1" s="32" t="s">
        <v>25</v>
      </c>
      <c r="C1" s="32" t="s">
        <v>614</v>
      </c>
      <c r="D1" s="32" t="s">
        <v>618</v>
      </c>
      <c r="E1" s="32" t="s">
        <v>615</v>
      </c>
      <c r="F1" s="32" t="s">
        <v>616</v>
      </c>
      <c r="G1" s="32" t="s">
        <v>617</v>
      </c>
      <c r="H1" s="32" t="s">
        <v>586</v>
      </c>
    </row>
    <row r="2" spans="1:8" ht="15.75" thickBot="1" x14ac:dyDescent="0.3">
      <c r="A2" s="20">
        <v>60</v>
      </c>
      <c r="B2" s="33">
        <v>2012</v>
      </c>
      <c r="C2" s="34">
        <v>6385488.5700000003</v>
      </c>
      <c r="D2" s="34">
        <f>F2+G2</f>
        <v>15522.66</v>
      </c>
      <c r="E2" s="33" t="s">
        <v>584</v>
      </c>
      <c r="F2" s="33">
        <v>0</v>
      </c>
      <c r="G2" s="34">
        <v>15522.66</v>
      </c>
      <c r="H2" s="34">
        <v>4425</v>
      </c>
    </row>
    <row r="3" spans="1:8" ht="15.75" thickBot="1" x14ac:dyDescent="0.3">
      <c r="A3" s="20">
        <v>60</v>
      </c>
      <c r="B3" s="33">
        <v>2013</v>
      </c>
      <c r="C3" s="34">
        <v>6265488.4299999997</v>
      </c>
      <c r="D3" s="34">
        <f t="shared" ref="D3:D12" si="0">F3+G3</f>
        <v>-184010.17</v>
      </c>
      <c r="E3" s="34">
        <v>184010.17</v>
      </c>
      <c r="F3" s="34">
        <v>-184010.17</v>
      </c>
      <c r="G3" s="35"/>
      <c r="H3" s="34">
        <v>4362</v>
      </c>
    </row>
    <row r="4" spans="1:8" ht="15.75" thickBot="1" x14ac:dyDescent="0.3">
      <c r="A4" s="20">
        <v>60</v>
      </c>
      <c r="B4" s="33">
        <v>2014</v>
      </c>
      <c r="C4" s="34">
        <v>6709759.4400000004</v>
      </c>
      <c r="D4" s="34">
        <f t="shared" si="0"/>
        <v>-5012.22</v>
      </c>
      <c r="E4" s="34">
        <v>5012.22</v>
      </c>
      <c r="F4" s="34">
        <v>-5012.22</v>
      </c>
      <c r="G4" s="35"/>
      <c r="H4" s="34">
        <v>4333</v>
      </c>
    </row>
    <row r="5" spans="1:8" ht="15.75" thickBot="1" x14ac:dyDescent="0.3">
      <c r="A5" s="20">
        <v>60</v>
      </c>
      <c r="B5" s="33">
        <v>2015</v>
      </c>
      <c r="C5" s="34">
        <v>6511412.0300000003</v>
      </c>
      <c r="D5" s="34">
        <f t="shared" si="0"/>
        <v>-390964.79</v>
      </c>
      <c r="E5" s="34">
        <v>390964.79</v>
      </c>
      <c r="F5" s="34">
        <v>-390964.79</v>
      </c>
      <c r="G5" s="35"/>
      <c r="H5" s="34">
        <v>4317</v>
      </c>
    </row>
    <row r="6" spans="1:8" ht="15.75" thickBot="1" x14ac:dyDescent="0.3">
      <c r="A6" s="20">
        <v>60</v>
      </c>
      <c r="B6" s="33">
        <v>2016</v>
      </c>
      <c r="C6" s="34">
        <v>6402381.96</v>
      </c>
      <c r="D6" s="34">
        <f t="shared" si="0"/>
        <v>-786451.81</v>
      </c>
      <c r="E6" s="34">
        <v>786451.81</v>
      </c>
      <c r="F6" s="34">
        <v>-786451.81</v>
      </c>
      <c r="G6" s="35"/>
      <c r="H6" s="34">
        <v>4259</v>
      </c>
    </row>
    <row r="7" spans="1:8" ht="15.75" thickBot="1" x14ac:dyDescent="0.3">
      <c r="A7" s="20">
        <v>60</v>
      </c>
      <c r="B7" s="33">
        <v>2017</v>
      </c>
      <c r="C7" s="34">
        <v>6519157.0499999998</v>
      </c>
      <c r="D7" s="34">
        <f t="shared" si="0"/>
        <v>129103.33</v>
      </c>
      <c r="E7" s="33">
        <v>0</v>
      </c>
      <c r="F7" s="33">
        <v>0</v>
      </c>
      <c r="G7" s="34">
        <v>129103.33</v>
      </c>
      <c r="H7" s="34">
        <v>4246</v>
      </c>
    </row>
    <row r="8" spans="1:8" ht="15.75" thickBot="1" x14ac:dyDescent="0.3">
      <c r="A8" s="20">
        <v>60</v>
      </c>
      <c r="B8" s="33">
        <v>2018</v>
      </c>
      <c r="C8" s="34">
        <v>6250854.9500000002</v>
      </c>
      <c r="D8" s="34">
        <f t="shared" si="0"/>
        <v>323829.07</v>
      </c>
      <c r="E8" s="33">
        <v>0</v>
      </c>
      <c r="F8" s="33">
        <v>0</v>
      </c>
      <c r="G8" s="34">
        <v>323829.07</v>
      </c>
      <c r="H8" s="34">
        <v>4190</v>
      </c>
    </row>
    <row r="9" spans="1:8" ht="15.75" thickBot="1" x14ac:dyDescent="0.3">
      <c r="A9" s="20">
        <v>60</v>
      </c>
      <c r="B9" s="33">
        <v>2019</v>
      </c>
      <c r="C9" s="34">
        <v>5969064.2800000003</v>
      </c>
      <c r="D9" s="34">
        <f t="shared" si="0"/>
        <v>350994.89</v>
      </c>
      <c r="E9" s="33">
        <v>0</v>
      </c>
      <c r="F9" s="33">
        <v>0</v>
      </c>
      <c r="G9" s="34">
        <v>350994.89</v>
      </c>
      <c r="H9" s="34">
        <v>4146</v>
      </c>
    </row>
    <row r="10" spans="1:8" ht="15.75" thickBot="1" x14ac:dyDescent="0.3">
      <c r="A10" s="20">
        <v>60</v>
      </c>
      <c r="B10" s="33">
        <v>2020</v>
      </c>
      <c r="C10" s="34">
        <v>5708359.0499999998</v>
      </c>
      <c r="D10" s="34">
        <f t="shared" si="0"/>
        <v>333989.59000000003</v>
      </c>
      <c r="E10" s="33">
        <v>0</v>
      </c>
      <c r="F10" s="33">
        <v>0</v>
      </c>
      <c r="G10" s="34">
        <v>333989.59000000003</v>
      </c>
      <c r="H10" s="34">
        <v>4159</v>
      </c>
    </row>
    <row r="11" spans="1:8" ht="15.75" thickBot="1" x14ac:dyDescent="0.3">
      <c r="A11" s="20">
        <v>60</v>
      </c>
      <c r="B11" s="33">
        <v>2021</v>
      </c>
      <c r="C11" s="34">
        <v>5497234.9400000004</v>
      </c>
      <c r="D11" s="34">
        <f t="shared" si="0"/>
        <v>-114051.45</v>
      </c>
      <c r="E11" s="34">
        <v>114051.45</v>
      </c>
      <c r="F11" s="34">
        <v>-114051.45</v>
      </c>
      <c r="G11" s="33">
        <v>0</v>
      </c>
      <c r="H11" s="34">
        <v>4162</v>
      </c>
    </row>
    <row r="12" spans="1:8" ht="15.75" thickBot="1" x14ac:dyDescent="0.3">
      <c r="A12" s="20">
        <v>60</v>
      </c>
      <c r="B12" s="33">
        <v>2022</v>
      </c>
      <c r="C12" s="34">
        <v>7410064.9400000004</v>
      </c>
      <c r="D12" s="34">
        <f t="shared" si="0"/>
        <v>-715236.51</v>
      </c>
      <c r="E12" s="34">
        <v>715236.51</v>
      </c>
      <c r="F12" s="34">
        <v>-715236.51</v>
      </c>
      <c r="G12" s="33">
        <v>0</v>
      </c>
      <c r="H12" s="34">
        <v>4162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B1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  <vt:lpstr>Schulden</vt:lpstr>
      <vt:lpstr>steuer</vt:lpstr>
      <vt:lpstr>Lfag</vt:lpstr>
      <vt:lpstr>ertrag</vt:lpstr>
      <vt:lpstr>ffs</vt:lpstr>
      <vt:lpstr>hebesatze</vt:lpstr>
      <vt:lpstr>kred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 Dz</cp:lastModifiedBy>
  <cp:lastPrinted>2023-04-19T13:07:22Z</cp:lastPrinted>
  <dcterms:created xsi:type="dcterms:W3CDTF">2023-04-19T13:07:12Z</dcterms:created>
  <dcterms:modified xsi:type="dcterms:W3CDTF">2023-11-22T13:15:55Z</dcterms:modified>
</cp:coreProperties>
</file>