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bionanoconsulting.sharepoint.com/Shared Documents/Product Development Projects/AquAffirm - Antibiotics/Data/Ciprofloxacin/E-Analysis/250624-B8.54HT1ONMCH-done/"/>
    </mc:Choice>
  </mc:AlternateContent>
  <xr:revisionPtr revIDLastSave="222" documentId="13_ncr:1_{015B9263-EEB6-4D5C-8EAC-3483DB4876C7}" xr6:coauthVersionLast="47" xr6:coauthVersionMax="47" xr10:uidLastSave="{232BCB5E-BBF1-4048-A096-BCCE0D683269}"/>
  <bookViews>
    <workbookView xWindow="28680" yWindow="-120" windowWidth="29040" windowHeight="15840" xr2:uid="{00000000-000D-0000-FFFF-FFFF00000000}"/>
  </bookViews>
  <sheets>
    <sheet name="Sheet1" sheetId="1" r:id="rId1"/>
    <sheet name="Sheet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1" i="1" l="1"/>
  <c r="Y53" i="1"/>
  <c r="Y35" i="1"/>
  <c r="Y17" i="1"/>
  <c r="T17" i="1"/>
  <c r="T35" i="1"/>
  <c r="T53" i="1"/>
  <c r="T71" i="1"/>
  <c r="O71" i="1"/>
  <c r="O53" i="1"/>
  <c r="O35" i="1"/>
  <c r="O17" i="1"/>
  <c r="J17" i="1"/>
  <c r="J35" i="1"/>
  <c r="J53" i="1"/>
  <c r="J71" i="1"/>
  <c r="E71" i="1"/>
  <c r="E53" i="1"/>
  <c r="E35" i="1"/>
  <c r="E17" i="1"/>
</calcChain>
</file>

<file path=xl/sharedStrings.xml><?xml version="1.0" encoding="utf-8"?>
<sst xmlns="http://schemas.openxmlformats.org/spreadsheetml/2006/main" count="175" uniqueCount="16">
  <si>
    <t xml:space="preserve">Concentration </t>
  </si>
  <si>
    <t>Signal</t>
  </si>
  <si>
    <t>Blank</t>
  </si>
  <si>
    <t>Step / mV</t>
  </si>
  <si>
    <r>
      <rPr>
        <b/>
        <sz val="11"/>
        <color theme="0"/>
        <rFont val="Aptos Narrow"/>
        <family val="2"/>
      </rPr>
      <t>Δ</t>
    </r>
    <r>
      <rPr>
        <b/>
        <sz val="11"/>
        <color theme="0"/>
        <rFont val="Calibri"/>
        <family val="2"/>
      </rPr>
      <t xml:space="preserve">t / min </t>
    </r>
  </si>
  <si>
    <t>Beginning Time</t>
  </si>
  <si>
    <t>Sensor</t>
  </si>
  <si>
    <t>Date Prepared</t>
  </si>
  <si>
    <t>Date Analysed</t>
  </si>
  <si>
    <t>Frequency / Hz</t>
  </si>
  <si>
    <t>MA / V</t>
  </si>
  <si>
    <t xml:space="preserve">Δt / min </t>
  </si>
  <si>
    <t>10uM</t>
  </si>
  <si>
    <t>100nM</t>
  </si>
  <si>
    <t>1mM</t>
  </si>
  <si>
    <t>B8.5HT1ONMCH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</si>
</sst>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ptos Narrow"/>
      <family val="2"/>
    </font>
    <font>
      <b/>
      <sz val="11"/>
      <color theme="0"/>
      <name val="Calibri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4" borderId="0" xfId="0" applyFill="1"/>
    <xf numFmtId="0" fontId="5" fillId="3" borderId="16" xfId="0" applyFont="1" applyFill="1" applyBorder="1" applyAlignment="1">
      <alignment horizontal="center" vertical="center"/>
    </xf>
    <xf numFmtId="11" fontId="0" fillId="0" borderId="0" xfId="0" applyNumberFormat="1"/>
    <xf numFmtId="11" fontId="5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1" fontId="5" fillId="0" borderId="27" xfId="0" applyNumberFormat="1" applyFon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Sheet1!$C$6:$C$17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Sheet1!$D$6:$D$17</c:f>
              <c:numCache>
                <c:formatCode>0.00E+00</c:formatCode>
                <c:ptCount val="12"/>
                <c:pt idx="0">
                  <c:v>-8.5999000000000001E-8</c:v>
                </c:pt>
                <c:pt idx="1">
                  <c:v>-6.0505999999999999E-8</c:v>
                </c:pt>
                <c:pt idx="2">
                  <c:v>-5.9738000000000002E-8</c:v>
                </c:pt>
                <c:pt idx="3">
                  <c:v>-5.8780000000000001E-8</c:v>
                </c:pt>
                <c:pt idx="4">
                  <c:v>-5.8347E-8</c:v>
                </c:pt>
                <c:pt idx="5">
                  <c:v>-5.8181999999999998E-8</c:v>
                </c:pt>
                <c:pt idx="6">
                  <c:v>-5.7183999999999998E-8</c:v>
                </c:pt>
                <c:pt idx="7">
                  <c:v>-5.6793999999999999E-8</c:v>
                </c:pt>
                <c:pt idx="8">
                  <c:v>-5.6471999999999998E-8</c:v>
                </c:pt>
                <c:pt idx="9">
                  <c:v>-5.6686000000000002E-8</c:v>
                </c:pt>
                <c:pt idx="10">
                  <c:v>-5.5765999999999998E-8</c:v>
                </c:pt>
                <c:pt idx="11">
                  <c:v>-5.6151999999999999E-8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2-4D35-A1CC-C76FA1200F21}"/>
            </c:ext>
          </c:extLst>
        </c:ser>
        <c:ser>
          <c:idx val="1"/>
          <c:order val="1"/>
          <c:tx>
            <c:v>100nM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Sheet1!$C$24:$C$35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Sheet1!$D$24:$D$35</c:f>
              <c:numCache>
                <c:formatCode>0.00E+00</c:formatCode>
                <c:ptCount val="12"/>
                <c:pt idx="0">
                  <c:v>-5.4971999999999998E-8</c:v>
                </c:pt>
                <c:pt idx="1">
                  <c:v>-5.4721999999999999E-8</c:v>
                </c:pt>
                <c:pt idx="2">
                  <c:v>-5.4410000000000002E-8</c:v>
                </c:pt>
                <c:pt idx="3">
                  <c:v>-5.4359999999999998E-8</c:v>
                </c:pt>
                <c:pt idx="4">
                  <c:v>-5.4053000000000001E-8</c:v>
                </c:pt>
                <c:pt idx="5">
                  <c:v>-5.2590000000000003E-8</c:v>
                </c:pt>
                <c:pt idx="6">
                  <c:v>-5.2806999999999998E-8</c:v>
                </c:pt>
                <c:pt idx="7">
                  <c:v>-5.3372999999999998E-8</c:v>
                </c:pt>
                <c:pt idx="8">
                  <c:v>-5.2934000000000003E-8</c:v>
                </c:pt>
                <c:pt idx="9">
                  <c:v>-5.2537000000000003E-8</c:v>
                </c:pt>
                <c:pt idx="10">
                  <c:v>-5.2690999999999998E-8</c:v>
                </c:pt>
                <c:pt idx="11">
                  <c:v>-5.2409000000000003E-8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72-4D35-A1CC-C76FA1200F21}"/>
            </c:ext>
          </c:extLst>
        </c:ser>
        <c:ser>
          <c:idx val="2"/>
          <c:order val="2"/>
          <c:tx>
            <c:v>10uM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Sheet1!$C$42:$C$53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Sheet1!$D$42:$D$53</c:f>
              <c:numCache>
                <c:formatCode>0.00E+00</c:formatCode>
                <c:ptCount val="12"/>
                <c:pt idx="0">
                  <c:v>-5.2530000000000001E-8</c:v>
                </c:pt>
                <c:pt idx="1">
                  <c:v>-5.2436E-8</c:v>
                </c:pt>
                <c:pt idx="2">
                  <c:v>-5.2261000000000001E-8</c:v>
                </c:pt>
                <c:pt idx="3">
                  <c:v>-5.2566999999999997E-8</c:v>
                </c:pt>
                <c:pt idx="4">
                  <c:v>-5.2304000000000003E-8</c:v>
                </c:pt>
                <c:pt idx="5">
                  <c:v>-5.1352000000000002E-8</c:v>
                </c:pt>
                <c:pt idx="6">
                  <c:v>-5.2418E-8</c:v>
                </c:pt>
                <c:pt idx="7">
                  <c:v>-5.1808999999999998E-8</c:v>
                </c:pt>
                <c:pt idx="8">
                  <c:v>-5.1235000000000002E-8</c:v>
                </c:pt>
                <c:pt idx="9">
                  <c:v>-5.1352000000000002E-8</c:v>
                </c:pt>
                <c:pt idx="10">
                  <c:v>-5.1626000000000002E-8</c:v>
                </c:pt>
                <c:pt idx="11">
                  <c:v>-5.107E-8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72-4D35-A1CC-C76FA1200F21}"/>
            </c:ext>
          </c:extLst>
        </c:ser>
        <c:ser>
          <c:idx val="3"/>
          <c:order val="3"/>
          <c:tx>
            <c:v>1mM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Sheet1!$C$60:$C$71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Sheet1!$D$60:$D$71</c:f>
              <c:numCache>
                <c:formatCode>0.00E+00</c:formatCode>
                <c:ptCount val="12"/>
                <c:pt idx="0">
                  <c:v>-4.6563999999999999E-8</c:v>
                </c:pt>
                <c:pt idx="1">
                  <c:v>-4.8942999999999997E-8</c:v>
                </c:pt>
                <c:pt idx="2">
                  <c:v>-4.7832000000000001E-8</c:v>
                </c:pt>
                <c:pt idx="3">
                  <c:v>-4.688E-8</c:v>
                </c:pt>
                <c:pt idx="4">
                  <c:v>-4.6374999999999997E-8</c:v>
                </c:pt>
                <c:pt idx="5">
                  <c:v>-4.5953000000000001E-8</c:v>
                </c:pt>
                <c:pt idx="6">
                  <c:v>-4.5628999999999998E-8</c:v>
                </c:pt>
                <c:pt idx="7">
                  <c:v>-4.5073000000000003E-8</c:v>
                </c:pt>
                <c:pt idx="8">
                  <c:v>-4.4487E-8</c:v>
                </c:pt>
                <c:pt idx="9">
                  <c:v>-4.4345999999999999E-8</c:v>
                </c:pt>
                <c:pt idx="10">
                  <c:v>-4.3025000000000003E-8</c:v>
                </c:pt>
                <c:pt idx="11">
                  <c:v>-4.3073999999999999E-8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72-4D35-A1CC-C76FA120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63168"/>
        <c:axId val="622366688"/>
      </c:scatterChart>
      <c:valAx>
        <c:axId val="6223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66688"/>
        <c:crosses val="autoZero"/>
        <c:crossBetween val="midCat"/>
      </c:valAx>
      <c:valAx>
        <c:axId val="6223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Sheet1!$H$6:$H$17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Sheet1!$I$6:$I$17</c:f>
              <c:numCache>
                <c:formatCode>0.00E+00</c:formatCode>
                <c:ptCount val="12"/>
                <c:pt idx="0">
                  <c:v>-3.5101000000000002E-7</c:v>
                </c:pt>
                <c:pt idx="1">
                  <c:v>-3.2315999999999999E-7</c:v>
                </c:pt>
                <c:pt idx="2">
                  <c:v>-3.1675999999999999E-7</c:v>
                </c:pt>
                <c:pt idx="3">
                  <c:v>-3.0905999999999999E-7</c:v>
                </c:pt>
                <c:pt idx="4">
                  <c:v>-3.0502000000000001E-7</c:v>
                </c:pt>
                <c:pt idx="5">
                  <c:v>-3.0404000000000001E-7</c:v>
                </c:pt>
                <c:pt idx="6">
                  <c:v>-3.0152000000000002E-7</c:v>
                </c:pt>
                <c:pt idx="7">
                  <c:v>-2.9363000000000002E-7</c:v>
                </c:pt>
                <c:pt idx="8">
                  <c:v>-2.8921999999999999E-7</c:v>
                </c:pt>
                <c:pt idx="9">
                  <c:v>-2.9005999999999999E-7</c:v>
                </c:pt>
                <c:pt idx="10">
                  <c:v>-2.8701999999999999E-7</c:v>
                </c:pt>
                <c:pt idx="11">
                  <c:v>-2.8532999999999997E-7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0-4589-AB97-8098BF62EC80}"/>
            </c:ext>
          </c:extLst>
        </c:ser>
        <c:ser>
          <c:idx val="1"/>
          <c:order val="1"/>
          <c:tx>
            <c:v>100nM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Sheet1!$H$24:$H$35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Sheet1!$I$24:$I$34</c:f>
              <c:numCache>
                <c:formatCode>0.00E+00</c:formatCode>
                <c:ptCount val="11"/>
                <c:pt idx="0">
                  <c:v>-2.6095999999999998E-7</c:v>
                </c:pt>
                <c:pt idx="1">
                  <c:v>-2.5298999999999999E-7</c:v>
                </c:pt>
                <c:pt idx="2">
                  <c:v>-2.5970999999999999E-7</c:v>
                </c:pt>
                <c:pt idx="3">
                  <c:v>-2.6744999999999998E-7</c:v>
                </c:pt>
                <c:pt idx="4">
                  <c:v>-2.7072999999999999E-7</c:v>
                </c:pt>
                <c:pt idx="5">
                  <c:v>-2.7229000000000001E-7</c:v>
                </c:pt>
                <c:pt idx="6">
                  <c:v>-2.7167E-7</c:v>
                </c:pt>
                <c:pt idx="7">
                  <c:v>-2.6907000000000001E-7</c:v>
                </c:pt>
                <c:pt idx="8">
                  <c:v>-2.7468000000000002E-7</c:v>
                </c:pt>
                <c:pt idx="9">
                  <c:v>-2.7413999999999999E-7</c:v>
                </c:pt>
                <c:pt idx="10">
                  <c:v>-2.7529999999999998E-7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0-4589-AB97-8098BF62EC80}"/>
            </c:ext>
          </c:extLst>
        </c:ser>
        <c:ser>
          <c:idx val="2"/>
          <c:order val="2"/>
          <c:tx>
            <c:v>10uM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Sheet1!$H$42:$H$53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Sheet1!$I$42:$I$53</c:f>
              <c:numCache>
                <c:formatCode>0.00E+00</c:formatCode>
                <c:ptCount val="12"/>
                <c:pt idx="0">
                  <c:v>-2.3545000000000001E-7</c:v>
                </c:pt>
                <c:pt idx="1">
                  <c:v>-2.4558000000000001E-7</c:v>
                </c:pt>
                <c:pt idx="2">
                  <c:v>-2.5321999999999999E-7</c:v>
                </c:pt>
                <c:pt idx="3">
                  <c:v>-2.5597999999999999E-7</c:v>
                </c:pt>
                <c:pt idx="4">
                  <c:v>-2.6019E-7</c:v>
                </c:pt>
                <c:pt idx="5">
                  <c:v>-2.6193999999999998E-7</c:v>
                </c:pt>
                <c:pt idx="6">
                  <c:v>-2.6413000000000002E-7</c:v>
                </c:pt>
                <c:pt idx="7">
                  <c:v>-2.6329999999999998E-7</c:v>
                </c:pt>
                <c:pt idx="8">
                  <c:v>-2.6357000000000002E-7</c:v>
                </c:pt>
                <c:pt idx="9">
                  <c:v>-2.6218999999999999E-7</c:v>
                </c:pt>
                <c:pt idx="10">
                  <c:v>-2.5712000000000002E-7</c:v>
                </c:pt>
                <c:pt idx="11">
                  <c:v>-2.5986E-7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70-4589-AB97-8098BF62EC80}"/>
            </c:ext>
          </c:extLst>
        </c:ser>
        <c:ser>
          <c:idx val="3"/>
          <c:order val="3"/>
          <c:tx>
            <c:v>1mM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Sheet1!$H$60:$H$71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Sheet1!$I$60:$I$71</c:f>
              <c:numCache>
                <c:formatCode>0.00E+00</c:formatCode>
                <c:ptCount val="12"/>
                <c:pt idx="0">
                  <c:v>-2.205E-7</c:v>
                </c:pt>
                <c:pt idx="1">
                  <c:v>-2.1208999999999999E-7</c:v>
                </c:pt>
                <c:pt idx="2">
                  <c:v>-2.1379000000000001E-7</c:v>
                </c:pt>
                <c:pt idx="3">
                  <c:v>-2.1233E-7</c:v>
                </c:pt>
                <c:pt idx="4">
                  <c:v>-2.1169000000000001E-7</c:v>
                </c:pt>
                <c:pt idx="5">
                  <c:v>-2.1117E-7</c:v>
                </c:pt>
                <c:pt idx="6">
                  <c:v>-2.1134000000000001E-7</c:v>
                </c:pt>
                <c:pt idx="7">
                  <c:v>-2.0967E-7</c:v>
                </c:pt>
                <c:pt idx="8">
                  <c:v>-2.1014E-7</c:v>
                </c:pt>
                <c:pt idx="9">
                  <c:v>-2.0445000000000001E-7</c:v>
                </c:pt>
                <c:pt idx="10">
                  <c:v>-2.0251999999999999E-7</c:v>
                </c:pt>
                <c:pt idx="11">
                  <c:v>-2.0340999999999999E-7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70-4589-AB97-8098BF62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75488"/>
        <c:axId val="622374432"/>
      </c:scatterChart>
      <c:valAx>
        <c:axId val="6223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4432"/>
        <c:crosses val="autoZero"/>
        <c:crossBetween val="midCat"/>
      </c:valAx>
      <c:valAx>
        <c:axId val="6223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Sheet1!$M$6:$M$17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Sheet1!$N$6:$N$17</c:f>
              <c:numCache>
                <c:formatCode>0.00E+00</c:formatCode>
                <c:ptCount val="12"/>
                <c:pt idx="0">
                  <c:v>-4.2067000000000002E-7</c:v>
                </c:pt>
                <c:pt idx="1">
                  <c:v>-4.0984000000000002E-7</c:v>
                </c:pt>
                <c:pt idx="2">
                  <c:v>-3.9920999999999999E-7</c:v>
                </c:pt>
                <c:pt idx="3">
                  <c:v>-3.9560000000000002E-7</c:v>
                </c:pt>
                <c:pt idx="4">
                  <c:v>-3.8993E-7</c:v>
                </c:pt>
                <c:pt idx="5">
                  <c:v>-3.9283E-7</c:v>
                </c:pt>
                <c:pt idx="6">
                  <c:v>-3.8415000000000001E-7</c:v>
                </c:pt>
                <c:pt idx="7">
                  <c:v>-3.7211000000000001E-7</c:v>
                </c:pt>
                <c:pt idx="8">
                  <c:v>-3.7955999999999999E-7</c:v>
                </c:pt>
                <c:pt idx="9">
                  <c:v>-3.7341000000000001E-7</c:v>
                </c:pt>
                <c:pt idx="10">
                  <c:v>-3.6837000000000001E-7</c:v>
                </c:pt>
                <c:pt idx="11">
                  <c:v>-3.6586999999999998E-7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7-4D48-898B-EE12E7F324C9}"/>
            </c:ext>
          </c:extLst>
        </c:ser>
        <c:ser>
          <c:idx val="1"/>
          <c:order val="1"/>
          <c:tx>
            <c:v>100nM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Sheet1!$M$24:$M$35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Sheet1!$N$24:$N$35</c:f>
              <c:numCache>
                <c:formatCode>0.00E+00</c:formatCode>
                <c:ptCount val="12"/>
                <c:pt idx="0">
                  <c:v>-3.3074000000000001E-7</c:v>
                </c:pt>
                <c:pt idx="1">
                  <c:v>-3.3345000000000001E-7</c:v>
                </c:pt>
                <c:pt idx="2">
                  <c:v>-3.3638E-7</c:v>
                </c:pt>
                <c:pt idx="3">
                  <c:v>-3.4246000000000001E-7</c:v>
                </c:pt>
                <c:pt idx="4">
                  <c:v>-3.5036000000000002E-7</c:v>
                </c:pt>
                <c:pt idx="5">
                  <c:v>-3.5840999999999999E-7</c:v>
                </c:pt>
                <c:pt idx="6">
                  <c:v>-3.5984000000000002E-7</c:v>
                </c:pt>
                <c:pt idx="7">
                  <c:v>-3.5132E-7</c:v>
                </c:pt>
                <c:pt idx="8">
                  <c:v>-3.5031000000000002E-7</c:v>
                </c:pt>
                <c:pt idx="9">
                  <c:v>-3.6291000000000001E-7</c:v>
                </c:pt>
                <c:pt idx="10">
                  <c:v>-3.4231E-7</c:v>
                </c:pt>
                <c:pt idx="11">
                  <c:v>-3.5931000000000001E-7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7-4D48-898B-EE12E7F324C9}"/>
            </c:ext>
          </c:extLst>
        </c:ser>
        <c:ser>
          <c:idx val="2"/>
          <c:order val="2"/>
          <c:tx>
            <c:v>10uM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Sheet1!$M$42:$M$53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Sheet1!$N$42:$N$53</c:f>
              <c:numCache>
                <c:formatCode>0.00E+00</c:formatCode>
                <c:ptCount val="12"/>
                <c:pt idx="0">
                  <c:v>-3.0124000000000002E-7</c:v>
                </c:pt>
                <c:pt idx="1">
                  <c:v>-3.1750999999999999E-7</c:v>
                </c:pt>
                <c:pt idx="2">
                  <c:v>-3.2846999999999998E-7</c:v>
                </c:pt>
                <c:pt idx="3">
                  <c:v>-3.3034999999999999E-7</c:v>
                </c:pt>
                <c:pt idx="4">
                  <c:v>-3.4199000000000001E-7</c:v>
                </c:pt>
                <c:pt idx="5">
                  <c:v>-3.4588999999999998E-7</c:v>
                </c:pt>
                <c:pt idx="6">
                  <c:v>-3.4567E-7</c:v>
                </c:pt>
                <c:pt idx="7">
                  <c:v>-3.5181999999999998E-7</c:v>
                </c:pt>
                <c:pt idx="8">
                  <c:v>-3.4303000000000002E-7</c:v>
                </c:pt>
                <c:pt idx="9">
                  <c:v>-3.4659999999999999E-7</c:v>
                </c:pt>
                <c:pt idx="10">
                  <c:v>-3.3164000000000002E-7</c:v>
                </c:pt>
                <c:pt idx="11">
                  <c:v>-3.5140999999999999E-7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F7-4D48-898B-EE12E7F324C9}"/>
            </c:ext>
          </c:extLst>
        </c:ser>
        <c:ser>
          <c:idx val="3"/>
          <c:order val="3"/>
          <c:tx>
            <c:v>1mM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Sheet1!$M$60:$M$71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Sheet1!$N$60:$N$71</c:f>
              <c:numCache>
                <c:formatCode>0.00E+00</c:formatCode>
                <c:ptCount val="12"/>
                <c:pt idx="0">
                  <c:v>-2.8305999999999999E-7</c:v>
                </c:pt>
                <c:pt idx="1">
                  <c:v>-2.6969999999999999E-7</c:v>
                </c:pt>
                <c:pt idx="2">
                  <c:v>-2.8481000000000002E-7</c:v>
                </c:pt>
                <c:pt idx="3">
                  <c:v>-2.8603999999999999E-7</c:v>
                </c:pt>
                <c:pt idx="4">
                  <c:v>-2.7032E-7</c:v>
                </c:pt>
                <c:pt idx="5">
                  <c:v>-2.8415000000000001E-7</c:v>
                </c:pt>
                <c:pt idx="6">
                  <c:v>-2.6939000000000001E-7</c:v>
                </c:pt>
                <c:pt idx="7">
                  <c:v>-2.7693999999999999E-7</c:v>
                </c:pt>
                <c:pt idx="8">
                  <c:v>-2.7864000000000001E-7</c:v>
                </c:pt>
                <c:pt idx="9">
                  <c:v>-2.7678999999999998E-7</c:v>
                </c:pt>
                <c:pt idx="10">
                  <c:v>-2.5861000000000001E-7</c:v>
                </c:pt>
                <c:pt idx="11">
                  <c:v>-2.8308999999999998E-7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F7-4D48-898B-EE12E7F3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95904"/>
        <c:axId val="622395552"/>
      </c:scatterChart>
      <c:valAx>
        <c:axId val="6223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95552"/>
        <c:crosses val="autoZero"/>
        <c:crossBetween val="midCat"/>
      </c:valAx>
      <c:valAx>
        <c:axId val="6223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9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Sheet1!$R$6:$R$17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Sheet1!$S$6:$S$17</c:f>
              <c:numCache>
                <c:formatCode>0.00E+00</c:formatCode>
                <c:ptCount val="12"/>
                <c:pt idx="0">
                  <c:v>-4.4362E-7</c:v>
                </c:pt>
                <c:pt idx="1">
                  <c:v>-4.5125000000000002E-7</c:v>
                </c:pt>
                <c:pt idx="2">
                  <c:v>-4.4812999999999998E-7</c:v>
                </c:pt>
                <c:pt idx="3">
                  <c:v>-4.306E-7</c:v>
                </c:pt>
                <c:pt idx="4">
                  <c:v>-4.4079999999999998E-7</c:v>
                </c:pt>
                <c:pt idx="5">
                  <c:v>-4.3244999999999998E-7</c:v>
                </c:pt>
                <c:pt idx="6">
                  <c:v>-4.2142999999999998E-7</c:v>
                </c:pt>
                <c:pt idx="7">
                  <c:v>-4.2777999999999998E-7</c:v>
                </c:pt>
                <c:pt idx="8">
                  <c:v>-4.0516000000000001E-7</c:v>
                </c:pt>
                <c:pt idx="9">
                  <c:v>-4.2002000000000002E-7</c:v>
                </c:pt>
                <c:pt idx="10">
                  <c:v>-3.8635000000000002E-7</c:v>
                </c:pt>
                <c:pt idx="11">
                  <c:v>-4.2614999999999999E-7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8-456C-BEFE-E3E9B46E8A76}"/>
            </c:ext>
          </c:extLst>
        </c:ser>
        <c:ser>
          <c:idx val="1"/>
          <c:order val="1"/>
          <c:tx>
            <c:v>100nM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Sheet1!$R$24:$R$35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Sheet1!$S$24:$S$35</c:f>
              <c:numCache>
                <c:formatCode>0.00E+00</c:formatCode>
                <c:ptCount val="12"/>
                <c:pt idx="0">
                  <c:v>-3.6029000000000001E-7</c:v>
                </c:pt>
                <c:pt idx="1">
                  <c:v>-3.5144999999999999E-7</c:v>
                </c:pt>
                <c:pt idx="2">
                  <c:v>-3.8407999999999998E-7</c:v>
                </c:pt>
                <c:pt idx="3">
                  <c:v>-3.6315000000000002E-7</c:v>
                </c:pt>
                <c:pt idx="4">
                  <c:v>-3.8705000000000001E-7</c:v>
                </c:pt>
                <c:pt idx="5">
                  <c:v>-3.5031999999999998E-7</c:v>
                </c:pt>
                <c:pt idx="6">
                  <c:v>-3.6682E-7</c:v>
                </c:pt>
                <c:pt idx="7">
                  <c:v>-4.0347E-7</c:v>
                </c:pt>
                <c:pt idx="8">
                  <c:v>-4.0498000000000002E-7</c:v>
                </c:pt>
                <c:pt idx="9">
                  <c:v>-4.1152999999999998E-7</c:v>
                </c:pt>
                <c:pt idx="10">
                  <c:v>-4.1834000000000003E-7</c:v>
                </c:pt>
                <c:pt idx="11">
                  <c:v>-3.9481000000000003E-7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A8-456C-BEFE-E3E9B46E8A76}"/>
            </c:ext>
          </c:extLst>
        </c:ser>
        <c:ser>
          <c:idx val="2"/>
          <c:order val="2"/>
          <c:tx>
            <c:v>10uM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Sheet1!$R$42:$R$53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Sheet1!$S$42:$S$53</c:f>
              <c:numCache>
                <c:formatCode>0.00E+00</c:formatCode>
                <c:ptCount val="12"/>
                <c:pt idx="0">
                  <c:v>-3.3080999999999998E-7</c:v>
                </c:pt>
                <c:pt idx="1">
                  <c:v>-3.5302000000000002E-7</c:v>
                </c:pt>
                <c:pt idx="2">
                  <c:v>-3.7935000000000002E-7</c:v>
                </c:pt>
                <c:pt idx="3">
                  <c:v>-3.7837000000000002E-7</c:v>
                </c:pt>
                <c:pt idx="4">
                  <c:v>-3.9593000000000003E-7</c:v>
                </c:pt>
                <c:pt idx="5">
                  <c:v>-3.9045000000000001E-7</c:v>
                </c:pt>
                <c:pt idx="6">
                  <c:v>-3.5945000000000001E-7</c:v>
                </c:pt>
                <c:pt idx="7">
                  <c:v>-4.0314E-7</c:v>
                </c:pt>
                <c:pt idx="8">
                  <c:v>-4.0571E-7</c:v>
                </c:pt>
                <c:pt idx="9">
                  <c:v>-3.9751999999999998E-7</c:v>
                </c:pt>
                <c:pt idx="10">
                  <c:v>-3.5067E-7</c:v>
                </c:pt>
                <c:pt idx="11">
                  <c:v>-4.0003999999999997E-7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A8-456C-BEFE-E3E9B46E8A76}"/>
            </c:ext>
          </c:extLst>
        </c:ser>
        <c:ser>
          <c:idx val="3"/>
          <c:order val="3"/>
          <c:tx>
            <c:v>1mM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Sheet1!$R$60:$R$71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Sheet1!$S$60:$S$71</c:f>
              <c:numCache>
                <c:formatCode>0.00E+00</c:formatCode>
                <c:ptCount val="12"/>
                <c:pt idx="0">
                  <c:v>-3.0916E-7</c:v>
                </c:pt>
                <c:pt idx="1">
                  <c:v>-3.1117E-7</c:v>
                </c:pt>
                <c:pt idx="2">
                  <c:v>-3.1248E-7</c:v>
                </c:pt>
                <c:pt idx="3">
                  <c:v>-3.0611999999999999E-7</c:v>
                </c:pt>
                <c:pt idx="4">
                  <c:v>-2.9434999999999999E-7</c:v>
                </c:pt>
                <c:pt idx="5">
                  <c:v>-3.0624999999999998E-7</c:v>
                </c:pt>
                <c:pt idx="6">
                  <c:v>-2.8663000000000002E-7</c:v>
                </c:pt>
                <c:pt idx="7">
                  <c:v>-2.5362999999999998E-7</c:v>
                </c:pt>
                <c:pt idx="8">
                  <c:v>-3.0359999999999999E-7</c:v>
                </c:pt>
                <c:pt idx="9">
                  <c:v>-3.1431000000000001E-7</c:v>
                </c:pt>
                <c:pt idx="10">
                  <c:v>-3.1458E-7</c:v>
                </c:pt>
                <c:pt idx="11">
                  <c:v>-2.9602000000000003E-7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A8-456C-BEFE-E3E9B46E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87816"/>
        <c:axId val="287968904"/>
      </c:scatterChart>
      <c:valAx>
        <c:axId val="7399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68904"/>
        <c:crosses val="autoZero"/>
        <c:crossBetween val="midCat"/>
      </c:valAx>
      <c:valAx>
        <c:axId val="2879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240Hz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Sheet1!$W$6:$W$17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Sheet1!$X$6:$X$17</c:f>
              <c:numCache>
                <c:formatCode>0.00E+00</c:formatCode>
                <c:ptCount val="12"/>
                <c:pt idx="0">
                  <c:v>-4.8123000000000003E-7</c:v>
                </c:pt>
                <c:pt idx="1">
                  <c:v>-4.8935999999999998E-7</c:v>
                </c:pt>
                <c:pt idx="2">
                  <c:v>-4.7248000000000001E-7</c:v>
                </c:pt>
                <c:pt idx="3">
                  <c:v>-4.5914000000000002E-7</c:v>
                </c:pt>
                <c:pt idx="4">
                  <c:v>-4.5738999999999999E-7</c:v>
                </c:pt>
                <c:pt idx="5">
                  <c:v>-4.8273000000000004E-7</c:v>
                </c:pt>
                <c:pt idx="6">
                  <c:v>-4.4159999999999998E-7</c:v>
                </c:pt>
                <c:pt idx="7">
                  <c:v>-4.4382000000000001E-7</c:v>
                </c:pt>
                <c:pt idx="8">
                  <c:v>-3.4312000000000002E-7</c:v>
                </c:pt>
                <c:pt idx="9">
                  <c:v>-4.0733999999999999E-7</c:v>
                </c:pt>
                <c:pt idx="10">
                  <c:v>-4.3356999999999998E-7</c:v>
                </c:pt>
                <c:pt idx="11">
                  <c:v>-4.5788000000000002E-7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3-432C-AB81-FF8F3252E43F}"/>
            </c:ext>
          </c:extLst>
        </c:ser>
        <c:ser>
          <c:idx val="1"/>
          <c:order val="1"/>
          <c:tx>
            <c:v>100nM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Sheet1!$W$24:$W$35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Sheet1!$X$24:$X$35</c:f>
              <c:numCache>
                <c:formatCode>0.00E+00</c:formatCode>
                <c:ptCount val="12"/>
                <c:pt idx="0">
                  <c:v>-3.8678999999999998E-7</c:v>
                </c:pt>
                <c:pt idx="1">
                  <c:v>-3.8318999999999998E-7</c:v>
                </c:pt>
                <c:pt idx="2">
                  <c:v>-4.2115999999999999E-7</c:v>
                </c:pt>
                <c:pt idx="3">
                  <c:v>-4.0733999999999999E-7</c:v>
                </c:pt>
                <c:pt idx="4">
                  <c:v>-4.4602000000000002E-7</c:v>
                </c:pt>
                <c:pt idx="5">
                  <c:v>-4.3314999999999998E-7</c:v>
                </c:pt>
                <c:pt idx="6">
                  <c:v>-4.4421999999999999E-7</c:v>
                </c:pt>
                <c:pt idx="7">
                  <c:v>-4.3142999999999999E-7</c:v>
                </c:pt>
                <c:pt idx="8">
                  <c:v>-4.2207000000000002E-7</c:v>
                </c:pt>
                <c:pt idx="9">
                  <c:v>-4.2890999999999999E-7</c:v>
                </c:pt>
                <c:pt idx="10">
                  <c:v>-3.5367999999999997E-7</c:v>
                </c:pt>
                <c:pt idx="11">
                  <c:v>-4.4406000000000002E-7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3-432C-AB81-FF8F3252E43F}"/>
            </c:ext>
          </c:extLst>
        </c:ser>
        <c:ser>
          <c:idx val="2"/>
          <c:order val="2"/>
          <c:tx>
            <c:v>10uM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Sheet1!$W$42:$W$53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Sheet1!$X$42:$X$53</c:f>
              <c:numCache>
                <c:formatCode>0.00E+00</c:formatCode>
                <c:ptCount val="12"/>
                <c:pt idx="0">
                  <c:v>-3.7141000000000002E-7</c:v>
                </c:pt>
                <c:pt idx="1">
                  <c:v>-3.7458000000000001E-7</c:v>
                </c:pt>
                <c:pt idx="2">
                  <c:v>-3.8672000000000001E-7</c:v>
                </c:pt>
                <c:pt idx="3">
                  <c:v>-2.1887E-7</c:v>
                </c:pt>
                <c:pt idx="4">
                  <c:v>-2.7770000000000001E-7</c:v>
                </c:pt>
                <c:pt idx="5">
                  <c:v>-4.1200999999999999E-7</c:v>
                </c:pt>
                <c:pt idx="6">
                  <c:v>-4.2001000000000001E-7</c:v>
                </c:pt>
                <c:pt idx="7">
                  <c:v>-4.2086000000000002E-7</c:v>
                </c:pt>
                <c:pt idx="9">
                  <c:v>-4.1298999999999999E-7</c:v>
                </c:pt>
                <c:pt idx="10">
                  <c:v>-4.3977000000000003E-7</c:v>
                </c:pt>
                <c:pt idx="11">
                  <c:v>-4.2109999999999998E-7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33-432C-AB81-FF8F3252E43F}"/>
            </c:ext>
          </c:extLst>
        </c:ser>
        <c:ser>
          <c:idx val="3"/>
          <c:order val="3"/>
          <c:tx>
            <c:v>1mM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Sheet1!$W$60:$W$71</c:f>
              <c:numCache>
                <c:formatCode>h:mm</c:formatCode>
                <c:ptCount val="12"/>
                <c:pt idx="0">
                  <c:v>3.472222222222222E-3</c:v>
                </c:pt>
                <c:pt idx="1">
                  <c:v>6.9444444444444397E-3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2.4305555555555601E-2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4.1666666666666699E-2</c:v>
                </c:pt>
              </c:numCache>
            </c:numRef>
          </c:xVal>
          <c:yVal>
            <c:numRef>
              <c:f>Sheet1!$X$60:$X$71</c:f>
              <c:numCache>
                <c:formatCode>0.00E+00</c:formatCode>
                <c:ptCount val="12"/>
                <c:pt idx="0">
                  <c:v>-3.4284999999999998E-7</c:v>
                </c:pt>
                <c:pt idx="1">
                  <c:v>-2.5260000000000003E-7</c:v>
                </c:pt>
                <c:pt idx="2">
                  <c:v>-3.579E-7</c:v>
                </c:pt>
                <c:pt idx="3">
                  <c:v>-3.5072000000000001E-7</c:v>
                </c:pt>
                <c:pt idx="4">
                  <c:v>-3.4774000000000002E-7</c:v>
                </c:pt>
                <c:pt idx="5">
                  <c:v>-3.6153999999999999E-7</c:v>
                </c:pt>
                <c:pt idx="6">
                  <c:v>-3.5877999999999999E-7</c:v>
                </c:pt>
                <c:pt idx="7">
                  <c:v>-3.6141E-7</c:v>
                </c:pt>
                <c:pt idx="8">
                  <c:v>-2.7461E-7</c:v>
                </c:pt>
                <c:pt idx="9">
                  <c:v>-3.4569999999999998E-7</c:v>
                </c:pt>
                <c:pt idx="10">
                  <c:v>-3.1627000000000001E-7</c:v>
                </c:pt>
                <c:pt idx="11">
                  <c:v>-3.1803E-7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3-432C-AB81-FF8F3252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02592"/>
        <c:axId val="622402240"/>
      </c:scatterChart>
      <c:valAx>
        <c:axId val="6224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2240"/>
        <c:crosses val="autoZero"/>
        <c:crossBetween val="midCat"/>
      </c:valAx>
      <c:valAx>
        <c:axId val="622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71</xdr:row>
      <xdr:rowOff>100012</xdr:rowOff>
    </xdr:from>
    <xdr:to>
      <xdr:col>6</xdr:col>
      <xdr:colOff>228600</xdr:colOff>
      <xdr:row>85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B22EB-1039-C79D-B099-6BF0524D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71</xdr:row>
      <xdr:rowOff>100012</xdr:rowOff>
    </xdr:from>
    <xdr:to>
      <xdr:col>12</xdr:col>
      <xdr:colOff>295275</xdr:colOff>
      <xdr:row>85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C829D-881D-9B38-D604-EC6C7BDD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71</xdr:row>
      <xdr:rowOff>119062</xdr:rowOff>
    </xdr:from>
    <xdr:to>
      <xdr:col>18</xdr:col>
      <xdr:colOff>409575</xdr:colOff>
      <xdr:row>86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872E7-B252-C8E5-A534-46DC9737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71</xdr:row>
      <xdr:rowOff>128587</xdr:rowOff>
    </xdr:from>
    <xdr:to>
      <xdr:col>25</xdr:col>
      <xdr:colOff>276225</xdr:colOff>
      <xdr:row>86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37B70-D743-88F6-7D65-687172FC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86</xdr:row>
      <xdr:rowOff>14287</xdr:rowOff>
    </xdr:from>
    <xdr:to>
      <xdr:col>16</xdr:col>
      <xdr:colOff>19050</xdr:colOff>
      <xdr:row>100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9EAD7-BD14-082E-9FFD-C7DBB3306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6"/>
  <sheetViews>
    <sheetView tabSelected="1" topLeftCell="B13" zoomScale="55" zoomScaleNormal="55" workbookViewId="0">
      <selection activeCell="Y71" activeCellId="19" sqref="E17 E35 E53 E71 J71 J53 J35 J17 O17 O35 O53 O71 T71 T53 T35 T17 Y17 Y35 Y53 Y71"/>
    </sheetView>
  </sheetViews>
  <sheetFormatPr defaultRowHeight="15" x14ac:dyDescent="0.25"/>
  <cols>
    <col min="1" max="1" width="14.140625" bestFit="1" customWidth="1"/>
    <col min="2" max="2" width="17" bestFit="1" customWidth="1"/>
    <col min="3" max="3" width="14.42578125" bestFit="1" customWidth="1"/>
    <col min="4" max="4" width="9" bestFit="1" customWidth="1"/>
    <col min="5" max="5" width="9" customWidth="1"/>
    <col min="6" max="6" width="14.140625" bestFit="1" customWidth="1"/>
    <col min="7" max="7" width="15" bestFit="1" customWidth="1"/>
    <col min="8" max="8" width="14.42578125" bestFit="1" customWidth="1"/>
    <col min="9" max="9" width="9" bestFit="1" customWidth="1"/>
    <col min="10" max="10" width="9" customWidth="1"/>
    <col min="11" max="11" width="14.140625" bestFit="1" customWidth="1"/>
    <col min="12" max="12" width="15" bestFit="1" customWidth="1"/>
    <col min="13" max="13" width="14.42578125" bestFit="1" customWidth="1"/>
    <col min="14" max="14" width="9" bestFit="1" customWidth="1"/>
    <col min="15" max="15" width="9" customWidth="1"/>
    <col min="16" max="16" width="14.140625" bestFit="1" customWidth="1"/>
    <col min="17" max="17" width="15" bestFit="1" customWidth="1"/>
    <col min="18" max="18" width="14.42578125" bestFit="1" customWidth="1"/>
    <col min="19" max="19" width="9" bestFit="1" customWidth="1"/>
    <col min="20" max="20" width="9" customWidth="1"/>
    <col min="21" max="21" width="14.140625" bestFit="1" customWidth="1"/>
    <col min="22" max="22" width="15" bestFit="1" customWidth="1"/>
    <col min="23" max="23" width="14.42578125" bestFit="1" customWidth="1"/>
    <col min="24" max="24" width="9" bestFit="1" customWidth="1"/>
  </cols>
  <sheetData>
    <row r="1" spans="1:24" ht="21" thickTop="1" x14ac:dyDescent="0.3">
      <c r="A1" s="29" t="s">
        <v>6</v>
      </c>
      <c r="B1" s="38" t="s">
        <v>15</v>
      </c>
      <c r="C1" s="30" t="s">
        <v>9</v>
      </c>
      <c r="D1" s="31">
        <v>10</v>
      </c>
      <c r="E1" s="43"/>
      <c r="H1" s="30" t="s">
        <v>9</v>
      </c>
      <c r="I1" s="31">
        <v>60</v>
      </c>
      <c r="J1" s="43"/>
      <c r="M1" s="30" t="s">
        <v>9</v>
      </c>
      <c r="N1" s="31">
        <v>120</v>
      </c>
      <c r="O1" s="43"/>
      <c r="R1" s="30" t="s">
        <v>9</v>
      </c>
      <c r="S1" s="31">
        <v>180</v>
      </c>
      <c r="T1" s="43"/>
      <c r="W1" s="30" t="s">
        <v>9</v>
      </c>
      <c r="X1" s="32">
        <v>240</v>
      </c>
    </row>
    <row r="2" spans="1:24" x14ac:dyDescent="0.25">
      <c r="A2" s="33" t="s">
        <v>7</v>
      </c>
      <c r="B2" s="42">
        <v>45378</v>
      </c>
      <c r="C2" s="22" t="s">
        <v>3</v>
      </c>
      <c r="D2" s="23">
        <v>1</v>
      </c>
      <c r="E2" s="44"/>
      <c r="H2" s="22" t="s">
        <v>3</v>
      </c>
      <c r="I2" s="23">
        <v>1</v>
      </c>
      <c r="J2" s="44"/>
      <c r="M2" s="22" t="s">
        <v>3</v>
      </c>
      <c r="N2" s="23">
        <v>1</v>
      </c>
      <c r="O2" s="44"/>
      <c r="R2" s="22" t="s">
        <v>3</v>
      </c>
      <c r="S2" s="23">
        <v>1</v>
      </c>
      <c r="T2" s="44"/>
      <c r="W2" s="22" t="s">
        <v>3</v>
      </c>
      <c r="X2" s="34">
        <v>1</v>
      </c>
    </row>
    <row r="3" spans="1:24" x14ac:dyDescent="0.25">
      <c r="A3" s="33" t="s">
        <v>8</v>
      </c>
      <c r="B3" s="42">
        <v>45468</v>
      </c>
      <c r="C3" s="22" t="s">
        <v>10</v>
      </c>
      <c r="D3" s="23">
        <v>25</v>
      </c>
      <c r="E3" s="44"/>
      <c r="H3" s="22" t="s">
        <v>10</v>
      </c>
      <c r="I3" s="23">
        <v>25</v>
      </c>
      <c r="J3" s="44"/>
      <c r="M3" s="22" t="s">
        <v>10</v>
      </c>
      <c r="N3" s="23">
        <v>25</v>
      </c>
      <c r="O3" s="44"/>
      <c r="R3" s="22" t="s">
        <v>10</v>
      </c>
      <c r="S3" s="23">
        <v>25</v>
      </c>
      <c r="T3" s="44"/>
      <c r="W3" s="22" t="s">
        <v>10</v>
      </c>
      <c r="X3" s="34">
        <v>25</v>
      </c>
    </row>
    <row r="4" spans="1:24" x14ac:dyDescent="0.25">
      <c r="A4" s="33" t="s">
        <v>0</v>
      </c>
      <c r="B4" s="22" t="s">
        <v>5</v>
      </c>
      <c r="C4" s="24" t="s">
        <v>11</v>
      </c>
      <c r="D4" s="25" t="s">
        <v>1</v>
      </c>
      <c r="E4" s="22"/>
      <c r="F4" s="21" t="s">
        <v>0</v>
      </c>
      <c r="G4" s="22" t="s">
        <v>5</v>
      </c>
      <c r="H4" s="24" t="s">
        <v>11</v>
      </c>
      <c r="I4" s="25" t="s">
        <v>1</v>
      </c>
      <c r="J4" s="22"/>
      <c r="K4" s="21" t="s">
        <v>0</v>
      </c>
      <c r="L4" s="22" t="s">
        <v>5</v>
      </c>
      <c r="M4" s="24" t="s">
        <v>11</v>
      </c>
      <c r="N4" s="25" t="s">
        <v>1</v>
      </c>
      <c r="O4" s="22"/>
      <c r="P4" s="21" t="s">
        <v>0</v>
      </c>
      <c r="Q4" s="22" t="s">
        <v>5</v>
      </c>
      <c r="R4" s="24" t="s">
        <v>11</v>
      </c>
      <c r="S4" s="25" t="s">
        <v>1</v>
      </c>
      <c r="T4" s="22"/>
      <c r="U4" s="21" t="s">
        <v>0</v>
      </c>
      <c r="V4" s="22" t="s">
        <v>5</v>
      </c>
      <c r="W4" s="24" t="s">
        <v>11</v>
      </c>
      <c r="X4" s="35" t="s">
        <v>1</v>
      </c>
    </row>
    <row r="5" spans="1:24" x14ac:dyDescent="0.25">
      <c r="A5" s="48" t="s">
        <v>2</v>
      </c>
      <c r="B5" s="26">
        <v>0.55972222222222223</v>
      </c>
      <c r="C5" s="26">
        <v>0</v>
      </c>
      <c r="D5" s="40"/>
      <c r="E5" s="45"/>
      <c r="F5" s="51" t="s">
        <v>2</v>
      </c>
      <c r="G5" s="26">
        <v>0.55972222222222223</v>
      </c>
      <c r="H5" s="26">
        <v>0</v>
      </c>
      <c r="I5" s="40"/>
      <c r="J5" s="45"/>
      <c r="K5" s="51" t="s">
        <v>2</v>
      </c>
      <c r="L5" s="26">
        <v>0.55972222222222223</v>
      </c>
      <c r="M5" s="26">
        <v>0</v>
      </c>
      <c r="N5" s="40"/>
      <c r="O5" s="45"/>
      <c r="P5" s="51" t="s">
        <v>2</v>
      </c>
      <c r="Q5" s="26">
        <v>0.55972222222222223</v>
      </c>
      <c r="R5" s="26">
        <v>0</v>
      </c>
      <c r="S5" s="40"/>
      <c r="T5" s="45"/>
      <c r="U5" s="51" t="s">
        <v>2</v>
      </c>
      <c r="V5" s="26">
        <v>0.55972222222222223</v>
      </c>
      <c r="W5" s="26">
        <v>0</v>
      </c>
      <c r="X5" s="40"/>
    </row>
    <row r="6" spans="1:24" x14ac:dyDescent="0.25">
      <c r="A6" s="49"/>
      <c r="B6" s="27"/>
      <c r="C6" s="26">
        <v>3.472222222222222E-3</v>
      </c>
      <c r="D6" s="41">
        <v>-8.5999000000000001E-8</v>
      </c>
      <c r="E6" s="46"/>
      <c r="F6" s="52"/>
      <c r="G6" s="27"/>
      <c r="H6" s="26">
        <v>3.472222222222222E-3</v>
      </c>
      <c r="I6" s="41">
        <v>-3.5101000000000002E-7</v>
      </c>
      <c r="J6" s="46"/>
      <c r="K6" s="52"/>
      <c r="L6" s="27"/>
      <c r="M6" s="26">
        <v>3.472222222222222E-3</v>
      </c>
      <c r="N6" s="41">
        <v>-4.2067000000000002E-7</v>
      </c>
      <c r="O6" s="46"/>
      <c r="P6" s="52"/>
      <c r="Q6" s="27"/>
      <c r="R6" s="26">
        <v>3.472222222222222E-3</v>
      </c>
      <c r="S6" s="41">
        <v>-4.4362E-7</v>
      </c>
      <c r="T6" s="46"/>
      <c r="U6" s="52"/>
      <c r="V6" s="27"/>
      <c r="W6" s="26">
        <v>3.472222222222222E-3</v>
      </c>
      <c r="X6" s="41">
        <v>-4.8123000000000003E-7</v>
      </c>
    </row>
    <row r="7" spans="1:24" x14ac:dyDescent="0.25">
      <c r="A7" s="49"/>
      <c r="B7" s="27"/>
      <c r="C7" s="26">
        <v>6.9444444444444397E-3</v>
      </c>
      <c r="D7" s="41">
        <v>-6.0505999999999999E-8</v>
      </c>
      <c r="E7" s="46"/>
      <c r="F7" s="52"/>
      <c r="G7" s="27"/>
      <c r="H7" s="26">
        <v>6.9444444444444397E-3</v>
      </c>
      <c r="I7" s="41">
        <v>-3.2315999999999999E-7</v>
      </c>
      <c r="J7" s="46"/>
      <c r="K7" s="52"/>
      <c r="L7" s="27"/>
      <c r="M7" s="26">
        <v>6.9444444444444397E-3</v>
      </c>
      <c r="N7" s="41">
        <v>-4.0984000000000002E-7</v>
      </c>
      <c r="O7" s="46"/>
      <c r="P7" s="52"/>
      <c r="Q7" s="27"/>
      <c r="R7" s="26">
        <v>6.9444444444444397E-3</v>
      </c>
      <c r="S7" s="41">
        <v>-4.5125000000000002E-7</v>
      </c>
      <c r="T7" s="46"/>
      <c r="U7" s="52"/>
      <c r="V7" s="27"/>
      <c r="W7" s="26">
        <v>6.9444444444444397E-3</v>
      </c>
      <c r="X7" s="41">
        <v>-4.8935999999999998E-7</v>
      </c>
    </row>
    <row r="8" spans="1:24" x14ac:dyDescent="0.25">
      <c r="A8" s="49"/>
      <c r="B8" s="27"/>
      <c r="C8" s="26">
        <v>1.0416666666666701E-2</v>
      </c>
      <c r="D8" s="41">
        <v>-5.9738000000000002E-8</v>
      </c>
      <c r="E8" s="46"/>
      <c r="F8" s="52"/>
      <c r="G8" s="27"/>
      <c r="H8" s="26">
        <v>1.0416666666666701E-2</v>
      </c>
      <c r="I8" s="41">
        <v>-3.1675999999999999E-7</v>
      </c>
      <c r="J8" s="46"/>
      <c r="K8" s="52"/>
      <c r="L8" s="27"/>
      <c r="M8" s="26">
        <v>1.0416666666666701E-2</v>
      </c>
      <c r="N8" s="41">
        <v>-3.9920999999999999E-7</v>
      </c>
      <c r="O8" s="46"/>
      <c r="P8" s="52"/>
      <c r="Q8" s="27"/>
      <c r="R8" s="26">
        <v>1.0416666666666701E-2</v>
      </c>
      <c r="S8" s="41">
        <v>-4.4812999999999998E-7</v>
      </c>
      <c r="T8" s="46"/>
      <c r="U8" s="52"/>
      <c r="V8" s="27"/>
      <c r="W8" s="26">
        <v>1.0416666666666701E-2</v>
      </c>
      <c r="X8" s="41">
        <v>-4.7248000000000001E-7</v>
      </c>
    </row>
    <row r="9" spans="1:24" x14ac:dyDescent="0.25">
      <c r="A9" s="49"/>
      <c r="B9" s="27"/>
      <c r="C9" s="26">
        <v>1.38888888888889E-2</v>
      </c>
      <c r="D9" s="41">
        <v>-5.8780000000000001E-8</v>
      </c>
      <c r="E9" s="46"/>
      <c r="F9" s="52"/>
      <c r="G9" s="27"/>
      <c r="H9" s="26">
        <v>1.38888888888889E-2</v>
      </c>
      <c r="I9" s="41">
        <v>-3.0905999999999999E-7</v>
      </c>
      <c r="J9" s="46"/>
      <c r="K9" s="52"/>
      <c r="L9" s="27"/>
      <c r="M9" s="26">
        <v>1.38888888888889E-2</v>
      </c>
      <c r="N9" s="41">
        <v>-3.9560000000000002E-7</v>
      </c>
      <c r="O9" s="46"/>
      <c r="P9" s="52"/>
      <c r="Q9" s="27"/>
      <c r="R9" s="26">
        <v>1.38888888888889E-2</v>
      </c>
      <c r="S9" s="41">
        <v>-4.306E-7</v>
      </c>
      <c r="T9" s="46"/>
      <c r="U9" s="52"/>
      <c r="V9" s="27"/>
      <c r="W9" s="26">
        <v>1.38888888888889E-2</v>
      </c>
      <c r="X9" s="41">
        <v>-4.5914000000000002E-7</v>
      </c>
    </row>
    <row r="10" spans="1:24" x14ac:dyDescent="0.25">
      <c r="A10" s="49"/>
      <c r="B10" s="27"/>
      <c r="C10" s="26">
        <v>1.7361111111111101E-2</v>
      </c>
      <c r="D10" s="41">
        <v>-5.8347E-8</v>
      </c>
      <c r="E10" s="46"/>
      <c r="F10" s="52"/>
      <c r="G10" s="27"/>
      <c r="H10" s="26">
        <v>1.7361111111111101E-2</v>
      </c>
      <c r="I10" s="41">
        <v>-3.0502000000000001E-7</v>
      </c>
      <c r="J10" s="46"/>
      <c r="K10" s="52"/>
      <c r="L10" s="27"/>
      <c r="M10" s="26">
        <v>1.7361111111111101E-2</v>
      </c>
      <c r="N10" s="41">
        <v>-3.8993E-7</v>
      </c>
      <c r="O10" s="46"/>
      <c r="P10" s="52"/>
      <c r="Q10" s="27"/>
      <c r="R10" s="26">
        <v>1.7361111111111101E-2</v>
      </c>
      <c r="S10" s="41">
        <v>-4.4079999999999998E-7</v>
      </c>
      <c r="T10" s="46"/>
      <c r="U10" s="52"/>
      <c r="V10" s="27"/>
      <c r="W10" s="26">
        <v>1.7361111111111101E-2</v>
      </c>
      <c r="X10" s="41">
        <v>-4.5738999999999999E-7</v>
      </c>
    </row>
    <row r="11" spans="1:24" x14ac:dyDescent="0.25">
      <c r="A11" s="49"/>
      <c r="B11" s="27"/>
      <c r="C11" s="26">
        <v>2.0833333333333301E-2</v>
      </c>
      <c r="D11" s="41">
        <v>-5.8181999999999998E-8</v>
      </c>
      <c r="E11" s="46"/>
      <c r="F11" s="52"/>
      <c r="G11" s="27"/>
      <c r="H11" s="26">
        <v>2.0833333333333301E-2</v>
      </c>
      <c r="I11" s="41">
        <v>-3.0404000000000001E-7</v>
      </c>
      <c r="J11" s="46"/>
      <c r="K11" s="52"/>
      <c r="L11" s="28"/>
      <c r="M11" s="26">
        <v>2.0833333333333301E-2</v>
      </c>
      <c r="N11" s="41">
        <v>-3.9283E-7</v>
      </c>
      <c r="O11" s="46"/>
      <c r="P11" s="52"/>
      <c r="Q11" s="27"/>
      <c r="R11" s="26">
        <v>2.0833333333333301E-2</v>
      </c>
      <c r="S11" s="41">
        <v>-4.3244999999999998E-7</v>
      </c>
      <c r="T11" s="46"/>
      <c r="U11" s="52"/>
      <c r="V11" s="27"/>
      <c r="W11" s="26">
        <v>2.0833333333333301E-2</v>
      </c>
      <c r="X11" s="41">
        <v>-4.8273000000000004E-7</v>
      </c>
    </row>
    <row r="12" spans="1:24" x14ac:dyDescent="0.25">
      <c r="A12" s="49"/>
      <c r="B12" s="27"/>
      <c r="C12" s="26">
        <v>2.4305555555555601E-2</v>
      </c>
      <c r="D12" s="41">
        <v>-5.7183999999999998E-8</v>
      </c>
      <c r="E12" s="46"/>
      <c r="F12" s="52"/>
      <c r="G12" s="27"/>
      <c r="H12" s="26">
        <v>2.4305555555555601E-2</v>
      </c>
      <c r="I12" s="41">
        <v>-3.0152000000000002E-7</v>
      </c>
      <c r="J12" s="46"/>
      <c r="K12" s="52"/>
      <c r="L12" s="27"/>
      <c r="M12" s="26">
        <v>2.4305555555555601E-2</v>
      </c>
      <c r="N12" s="41">
        <v>-3.8415000000000001E-7</v>
      </c>
      <c r="O12" s="46"/>
      <c r="P12" s="52"/>
      <c r="Q12" s="27"/>
      <c r="R12" s="26">
        <v>2.4305555555555601E-2</v>
      </c>
      <c r="S12" s="41">
        <v>-4.2142999999999998E-7</v>
      </c>
      <c r="T12" s="46"/>
      <c r="U12" s="52"/>
      <c r="V12" s="27"/>
      <c r="W12" s="26">
        <v>2.4305555555555601E-2</v>
      </c>
      <c r="X12" s="41">
        <v>-4.4159999999999998E-7</v>
      </c>
    </row>
    <row r="13" spans="1:24" x14ac:dyDescent="0.25">
      <c r="A13" s="49"/>
      <c r="B13" s="27"/>
      <c r="C13" s="26">
        <v>2.7777777777777801E-2</v>
      </c>
      <c r="D13" s="41">
        <v>-5.6793999999999999E-8</v>
      </c>
      <c r="E13" s="46"/>
      <c r="F13" s="52"/>
      <c r="G13" s="27"/>
      <c r="H13" s="26">
        <v>2.7777777777777801E-2</v>
      </c>
      <c r="I13" s="41">
        <v>-2.9363000000000002E-7</v>
      </c>
      <c r="J13" s="46"/>
      <c r="K13" s="52"/>
      <c r="L13" s="27"/>
      <c r="M13" s="26">
        <v>2.7777777777777801E-2</v>
      </c>
      <c r="N13" s="41">
        <v>-3.7211000000000001E-7</v>
      </c>
      <c r="O13" s="46"/>
      <c r="P13" s="52"/>
      <c r="Q13" s="27"/>
      <c r="R13" s="26">
        <v>2.7777777777777801E-2</v>
      </c>
      <c r="S13" s="41">
        <v>-4.2777999999999998E-7</v>
      </c>
      <c r="T13" s="46"/>
      <c r="U13" s="52"/>
      <c r="V13" s="27"/>
      <c r="W13" s="26">
        <v>2.7777777777777801E-2</v>
      </c>
      <c r="X13" s="41">
        <v>-4.4382000000000001E-7</v>
      </c>
    </row>
    <row r="14" spans="1:24" x14ac:dyDescent="0.25">
      <c r="A14" s="49"/>
      <c r="B14" s="27"/>
      <c r="C14" s="26">
        <v>3.125E-2</v>
      </c>
      <c r="D14" s="41">
        <v>-5.6471999999999998E-8</v>
      </c>
      <c r="E14" s="46"/>
      <c r="F14" s="52"/>
      <c r="G14" s="27"/>
      <c r="H14" s="26">
        <v>3.125E-2</v>
      </c>
      <c r="I14" s="41">
        <v>-2.8921999999999999E-7</v>
      </c>
      <c r="J14" s="46"/>
      <c r="K14" s="52"/>
      <c r="L14" s="27"/>
      <c r="M14" s="26">
        <v>3.125E-2</v>
      </c>
      <c r="N14" s="41">
        <v>-3.7955999999999999E-7</v>
      </c>
      <c r="O14" s="46"/>
      <c r="P14" s="52"/>
      <c r="Q14" s="27"/>
      <c r="R14" s="26">
        <v>3.125E-2</v>
      </c>
      <c r="S14" s="41">
        <v>-4.0516000000000001E-7</v>
      </c>
      <c r="T14" s="46"/>
      <c r="U14" s="52"/>
      <c r="V14" s="27"/>
      <c r="W14" s="26">
        <v>3.125E-2</v>
      </c>
      <c r="X14" s="41">
        <v>-3.4312000000000002E-7</v>
      </c>
    </row>
    <row r="15" spans="1:24" x14ac:dyDescent="0.25">
      <c r="A15" s="49"/>
      <c r="B15" s="27"/>
      <c r="C15" s="26">
        <v>3.4722222222222203E-2</v>
      </c>
      <c r="D15" s="41">
        <v>-5.6686000000000002E-8</v>
      </c>
      <c r="E15" s="46"/>
      <c r="F15" s="52"/>
      <c r="G15" s="27"/>
      <c r="H15" s="26">
        <v>3.4722222222222203E-2</v>
      </c>
      <c r="I15" s="41">
        <v>-2.9005999999999999E-7</v>
      </c>
      <c r="J15" s="46"/>
      <c r="K15" s="52"/>
      <c r="L15" s="27"/>
      <c r="M15" s="26">
        <v>3.4722222222222203E-2</v>
      </c>
      <c r="N15" s="41">
        <v>-3.7341000000000001E-7</v>
      </c>
      <c r="O15" s="46"/>
      <c r="P15" s="52"/>
      <c r="Q15" s="27"/>
      <c r="R15" s="26">
        <v>3.4722222222222203E-2</v>
      </c>
      <c r="S15" s="41">
        <v>-4.2002000000000002E-7</v>
      </c>
      <c r="T15" s="46"/>
      <c r="U15" s="52"/>
      <c r="V15" s="27"/>
      <c r="W15" s="26">
        <v>3.4722222222222203E-2</v>
      </c>
      <c r="X15" s="41">
        <v>-4.0733999999999999E-7</v>
      </c>
    </row>
    <row r="16" spans="1:24" x14ac:dyDescent="0.25">
      <c r="A16" s="49"/>
      <c r="B16" s="27"/>
      <c r="C16" s="26">
        <v>3.8194444444444399E-2</v>
      </c>
      <c r="D16" s="41">
        <v>-5.5765999999999998E-8</v>
      </c>
      <c r="E16" s="46"/>
      <c r="F16" s="52"/>
      <c r="G16" s="27"/>
      <c r="H16" s="26">
        <v>3.8194444444444399E-2</v>
      </c>
      <c r="I16" s="41">
        <v>-2.8701999999999999E-7</v>
      </c>
      <c r="J16" s="46"/>
      <c r="K16" s="52"/>
      <c r="L16" s="27"/>
      <c r="M16" s="26">
        <v>3.8194444444444399E-2</v>
      </c>
      <c r="N16" s="41">
        <v>-3.6837000000000001E-7</v>
      </c>
      <c r="O16" s="46"/>
      <c r="P16" s="52"/>
      <c r="Q16" s="27"/>
      <c r="R16" s="26">
        <v>3.8194444444444399E-2</v>
      </c>
      <c r="S16" s="41">
        <v>-3.8635000000000002E-7</v>
      </c>
      <c r="T16" s="46"/>
      <c r="U16" s="52"/>
      <c r="V16" s="27"/>
      <c r="W16" s="26">
        <v>3.8194444444444399E-2</v>
      </c>
      <c r="X16" s="41">
        <v>-4.3356999999999998E-7</v>
      </c>
    </row>
    <row r="17" spans="1:25" x14ac:dyDescent="0.25">
      <c r="A17" s="50"/>
      <c r="B17" s="27"/>
      <c r="C17" s="26">
        <v>4.1666666666666699E-2</v>
      </c>
      <c r="D17" s="41">
        <v>-5.6151999999999999E-8</v>
      </c>
      <c r="E17" s="47">
        <f>AVERAGE(D7:D17)</f>
        <v>-5.7691545454545443E-8</v>
      </c>
      <c r="F17" s="53"/>
      <c r="G17" s="27"/>
      <c r="H17" s="26">
        <v>4.1666666666666699E-2</v>
      </c>
      <c r="I17" s="41">
        <v>-2.8532999999999997E-7</v>
      </c>
      <c r="J17" s="47">
        <f>AVERAGE(I7:I17)</f>
        <v>-3.0043818181818182E-7</v>
      </c>
      <c r="K17" s="53"/>
      <c r="L17" s="27"/>
      <c r="M17" s="26">
        <v>4.1666666666666699E-2</v>
      </c>
      <c r="N17" s="41">
        <v>-3.6586999999999998E-7</v>
      </c>
      <c r="O17" s="47">
        <f>AVERAGE(N7:N17)</f>
        <v>-3.8462545454545454E-7</v>
      </c>
      <c r="P17" s="53"/>
      <c r="Q17" s="27"/>
      <c r="R17" s="26">
        <v>4.1666666666666699E-2</v>
      </c>
      <c r="S17" s="41">
        <v>-4.2614999999999999E-7</v>
      </c>
      <c r="T17" s="47">
        <f>AVERAGE(S7:S17)</f>
        <v>-4.2637454545454546E-7</v>
      </c>
      <c r="U17" s="53"/>
      <c r="V17" s="27"/>
      <c r="W17" s="26">
        <v>4.1666666666666699E-2</v>
      </c>
      <c r="X17" s="41">
        <v>-4.5788000000000002E-7</v>
      </c>
      <c r="Y17" s="47">
        <f>AVERAGE(X7:X17)</f>
        <v>-4.4440272727272727E-7</v>
      </c>
    </row>
    <row r="18" spans="1:25" ht="15.75" thickBot="1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5" ht="21" thickTop="1" x14ac:dyDescent="0.3">
      <c r="C19" s="30" t="s">
        <v>9</v>
      </c>
      <c r="D19" s="31">
        <v>10</v>
      </c>
      <c r="E19" s="43"/>
      <c r="H19" s="30" t="s">
        <v>9</v>
      </c>
      <c r="I19" s="31">
        <v>60</v>
      </c>
      <c r="J19" s="43"/>
      <c r="M19" s="30" t="s">
        <v>9</v>
      </c>
      <c r="N19" s="31">
        <v>120</v>
      </c>
      <c r="O19" s="43"/>
      <c r="R19" s="30" t="s">
        <v>9</v>
      </c>
      <c r="S19" s="31">
        <v>180</v>
      </c>
      <c r="T19" s="43"/>
      <c r="W19" s="30" t="s">
        <v>9</v>
      </c>
      <c r="X19" s="32">
        <v>240</v>
      </c>
    </row>
    <row r="20" spans="1:25" x14ac:dyDescent="0.25">
      <c r="C20" s="22" t="s">
        <v>3</v>
      </c>
      <c r="D20" s="23">
        <v>1</v>
      </c>
      <c r="E20" s="44"/>
      <c r="H20" s="22" t="s">
        <v>3</v>
      </c>
      <c r="I20" s="23">
        <v>1</v>
      </c>
      <c r="J20" s="44"/>
      <c r="M20" s="22" t="s">
        <v>3</v>
      </c>
      <c r="N20" s="23">
        <v>1</v>
      </c>
      <c r="O20" s="44"/>
      <c r="R20" s="22" t="s">
        <v>3</v>
      </c>
      <c r="S20" s="23">
        <v>1</v>
      </c>
      <c r="T20" s="44"/>
      <c r="W20" s="22" t="s">
        <v>3</v>
      </c>
      <c r="X20" s="34">
        <v>1</v>
      </c>
    </row>
    <row r="21" spans="1:25" x14ac:dyDescent="0.25">
      <c r="C21" s="22" t="s">
        <v>10</v>
      </c>
      <c r="D21" s="23">
        <v>25</v>
      </c>
      <c r="E21" s="44"/>
      <c r="H21" s="22" t="s">
        <v>10</v>
      </c>
      <c r="I21" s="23">
        <v>25</v>
      </c>
      <c r="J21" s="44"/>
      <c r="M21" s="22" t="s">
        <v>10</v>
      </c>
      <c r="N21" s="23">
        <v>25</v>
      </c>
      <c r="O21" s="44"/>
      <c r="R21" s="22" t="s">
        <v>10</v>
      </c>
      <c r="S21" s="23">
        <v>25</v>
      </c>
      <c r="T21" s="44"/>
      <c r="W21" s="22" t="s">
        <v>10</v>
      </c>
      <c r="X21" s="34">
        <v>25</v>
      </c>
    </row>
    <row r="22" spans="1:25" x14ac:dyDescent="0.25">
      <c r="A22" s="33" t="s">
        <v>0</v>
      </c>
      <c r="B22" s="22" t="s">
        <v>5</v>
      </c>
      <c r="C22" s="24" t="s">
        <v>11</v>
      </c>
      <c r="D22" s="25" t="s">
        <v>1</v>
      </c>
      <c r="E22" s="22"/>
      <c r="F22" s="21" t="s">
        <v>0</v>
      </c>
      <c r="G22" s="22" t="s">
        <v>5</v>
      </c>
      <c r="H22" s="24" t="s">
        <v>11</v>
      </c>
      <c r="I22" s="25" t="s">
        <v>1</v>
      </c>
      <c r="J22" s="22"/>
      <c r="K22" s="21" t="s">
        <v>0</v>
      </c>
      <c r="L22" s="22" t="s">
        <v>5</v>
      </c>
      <c r="M22" s="24" t="s">
        <v>11</v>
      </c>
      <c r="N22" s="25" t="s">
        <v>1</v>
      </c>
      <c r="O22" s="22"/>
      <c r="P22" s="21" t="s">
        <v>0</v>
      </c>
      <c r="Q22" s="22" t="s">
        <v>5</v>
      </c>
      <c r="R22" s="24" t="s">
        <v>11</v>
      </c>
      <c r="S22" s="25" t="s">
        <v>1</v>
      </c>
      <c r="T22" s="22"/>
      <c r="U22" s="21" t="s">
        <v>0</v>
      </c>
      <c r="V22" s="22" t="s">
        <v>5</v>
      </c>
      <c r="W22" s="24" t="s">
        <v>11</v>
      </c>
      <c r="X22" s="35" t="s">
        <v>1</v>
      </c>
    </row>
    <row r="23" spans="1:25" x14ac:dyDescent="0.25">
      <c r="A23" s="48" t="s">
        <v>13</v>
      </c>
      <c r="B23" s="26">
        <v>0.55972222222222223</v>
      </c>
      <c r="C23" s="26">
        <v>0</v>
      </c>
      <c r="D23" s="40"/>
      <c r="E23" s="45"/>
      <c r="F23" s="51" t="s">
        <v>13</v>
      </c>
      <c r="G23" s="26">
        <v>0.55972222222222223</v>
      </c>
      <c r="H23" s="26">
        <v>0</v>
      </c>
      <c r="I23" s="40"/>
      <c r="J23" s="45"/>
      <c r="K23" s="51" t="s">
        <v>13</v>
      </c>
      <c r="L23" s="26">
        <v>0.55972222222222223</v>
      </c>
      <c r="M23" s="26">
        <v>0</v>
      </c>
      <c r="N23" s="40"/>
      <c r="O23" s="45"/>
      <c r="P23" s="51" t="s">
        <v>13</v>
      </c>
      <c r="Q23" s="26">
        <v>0.55972222222222223</v>
      </c>
      <c r="R23" s="26">
        <v>0</v>
      </c>
      <c r="S23" s="40"/>
      <c r="T23" s="45"/>
      <c r="U23" s="51" t="s">
        <v>13</v>
      </c>
      <c r="V23" s="26">
        <v>0.55972222222222223</v>
      </c>
      <c r="W23" s="26">
        <v>0</v>
      </c>
      <c r="X23" s="40"/>
    </row>
    <row r="24" spans="1:25" x14ac:dyDescent="0.25">
      <c r="A24" s="49"/>
      <c r="B24" s="27"/>
      <c r="C24" s="26">
        <v>3.472222222222222E-3</v>
      </c>
      <c r="D24" s="41">
        <v>-5.4971999999999998E-8</v>
      </c>
      <c r="E24" s="46"/>
      <c r="F24" s="52"/>
      <c r="G24" s="27"/>
      <c r="H24" s="26">
        <v>3.472222222222222E-3</v>
      </c>
      <c r="I24" s="41">
        <v>-2.6095999999999998E-7</v>
      </c>
      <c r="J24" s="46"/>
      <c r="K24" s="52"/>
      <c r="L24" s="27"/>
      <c r="M24" s="26">
        <v>3.472222222222222E-3</v>
      </c>
      <c r="N24" s="41">
        <v>-3.3074000000000001E-7</v>
      </c>
      <c r="O24" s="46"/>
      <c r="P24" s="52"/>
      <c r="Q24" s="27"/>
      <c r="R24" s="26">
        <v>3.472222222222222E-3</v>
      </c>
      <c r="S24" s="41">
        <v>-3.6029000000000001E-7</v>
      </c>
      <c r="T24" s="46"/>
      <c r="U24" s="52"/>
      <c r="V24" s="27"/>
      <c r="W24" s="26">
        <v>3.472222222222222E-3</v>
      </c>
      <c r="X24" s="41">
        <v>-3.8678999999999998E-7</v>
      </c>
    </row>
    <row r="25" spans="1:25" x14ac:dyDescent="0.25">
      <c r="A25" s="49"/>
      <c r="B25" s="27"/>
      <c r="C25" s="26">
        <v>6.9444444444444397E-3</v>
      </c>
      <c r="D25" s="41">
        <v>-5.4721999999999999E-8</v>
      </c>
      <c r="E25" s="46"/>
      <c r="F25" s="52"/>
      <c r="G25" s="27"/>
      <c r="H25" s="26">
        <v>6.9444444444444397E-3</v>
      </c>
      <c r="I25" s="41">
        <v>-2.5298999999999999E-7</v>
      </c>
      <c r="J25" s="46"/>
      <c r="K25" s="52"/>
      <c r="L25" s="27"/>
      <c r="M25" s="26">
        <v>6.9444444444444397E-3</v>
      </c>
      <c r="N25" s="41">
        <v>-3.3345000000000001E-7</v>
      </c>
      <c r="O25" s="46"/>
      <c r="P25" s="52"/>
      <c r="Q25" s="27"/>
      <c r="R25" s="26">
        <v>6.9444444444444397E-3</v>
      </c>
      <c r="S25" s="41">
        <v>-3.5144999999999999E-7</v>
      </c>
      <c r="T25" s="46"/>
      <c r="U25" s="52"/>
      <c r="V25" s="27"/>
      <c r="W25" s="26">
        <v>6.9444444444444397E-3</v>
      </c>
      <c r="X25" s="41">
        <v>-3.8318999999999998E-7</v>
      </c>
    </row>
    <row r="26" spans="1:25" x14ac:dyDescent="0.25">
      <c r="A26" s="49"/>
      <c r="B26" s="27"/>
      <c r="C26" s="26">
        <v>1.0416666666666701E-2</v>
      </c>
      <c r="D26" s="41">
        <v>-5.4410000000000002E-8</v>
      </c>
      <c r="E26" s="46"/>
      <c r="F26" s="52"/>
      <c r="G26" s="27"/>
      <c r="H26" s="26">
        <v>1.0416666666666701E-2</v>
      </c>
      <c r="I26" s="41">
        <v>-2.5970999999999999E-7</v>
      </c>
      <c r="J26" s="46"/>
      <c r="K26" s="52"/>
      <c r="L26" s="27"/>
      <c r="M26" s="26">
        <v>1.0416666666666701E-2</v>
      </c>
      <c r="N26" s="41">
        <v>-3.3638E-7</v>
      </c>
      <c r="O26" s="46"/>
      <c r="P26" s="52"/>
      <c r="Q26" s="27"/>
      <c r="R26" s="26">
        <v>1.0416666666666701E-2</v>
      </c>
      <c r="S26" s="41">
        <v>-3.8407999999999998E-7</v>
      </c>
      <c r="T26" s="46"/>
      <c r="U26" s="52"/>
      <c r="V26" s="27"/>
      <c r="W26" s="26">
        <v>1.0416666666666701E-2</v>
      </c>
      <c r="X26" s="41">
        <v>-4.2115999999999999E-7</v>
      </c>
    </row>
    <row r="27" spans="1:25" x14ac:dyDescent="0.25">
      <c r="A27" s="49"/>
      <c r="B27" s="27"/>
      <c r="C27" s="26">
        <v>1.38888888888889E-2</v>
      </c>
      <c r="D27" s="41">
        <v>-5.4359999999999998E-8</v>
      </c>
      <c r="E27" s="46"/>
      <c r="F27" s="52"/>
      <c r="G27" s="27"/>
      <c r="H27" s="26">
        <v>1.38888888888889E-2</v>
      </c>
      <c r="I27" s="41">
        <v>-2.6744999999999998E-7</v>
      </c>
      <c r="J27" s="46"/>
      <c r="K27" s="52"/>
      <c r="L27" s="27"/>
      <c r="M27" s="26">
        <v>1.38888888888889E-2</v>
      </c>
      <c r="N27" s="41">
        <v>-3.4246000000000001E-7</v>
      </c>
      <c r="O27" s="46"/>
      <c r="P27" s="52"/>
      <c r="Q27" s="27"/>
      <c r="R27" s="26">
        <v>1.38888888888889E-2</v>
      </c>
      <c r="S27" s="41">
        <v>-3.6315000000000002E-7</v>
      </c>
      <c r="T27" s="46"/>
      <c r="U27" s="52"/>
      <c r="V27" s="27"/>
      <c r="W27" s="26">
        <v>1.38888888888889E-2</v>
      </c>
      <c r="X27" s="41">
        <v>-4.0733999999999999E-7</v>
      </c>
    </row>
    <row r="28" spans="1:25" x14ac:dyDescent="0.25">
      <c r="A28" s="49"/>
      <c r="B28" s="27"/>
      <c r="C28" s="26">
        <v>1.7361111111111101E-2</v>
      </c>
      <c r="D28" s="41">
        <v>-5.4053000000000001E-8</v>
      </c>
      <c r="E28" s="46"/>
      <c r="F28" s="52"/>
      <c r="G28" s="27"/>
      <c r="H28" s="26">
        <v>1.7361111111111101E-2</v>
      </c>
      <c r="I28" s="41">
        <v>-2.7072999999999999E-7</v>
      </c>
      <c r="J28" s="46"/>
      <c r="K28" s="52"/>
      <c r="L28" s="27"/>
      <c r="M28" s="26">
        <v>1.7361111111111101E-2</v>
      </c>
      <c r="N28" s="41">
        <v>-3.5036000000000002E-7</v>
      </c>
      <c r="O28" s="46"/>
      <c r="P28" s="52"/>
      <c r="Q28" s="27"/>
      <c r="R28" s="26">
        <v>1.7361111111111101E-2</v>
      </c>
      <c r="S28" s="41">
        <v>-3.8705000000000001E-7</v>
      </c>
      <c r="T28" s="46"/>
      <c r="U28" s="52"/>
      <c r="V28" s="27"/>
      <c r="W28" s="26">
        <v>1.7361111111111101E-2</v>
      </c>
      <c r="X28" s="41">
        <v>-4.4602000000000002E-7</v>
      </c>
    </row>
    <row r="29" spans="1:25" x14ac:dyDescent="0.25">
      <c r="A29" s="49"/>
      <c r="B29" s="27"/>
      <c r="C29" s="26">
        <v>2.0833333333333301E-2</v>
      </c>
      <c r="D29" s="41">
        <v>-5.2590000000000003E-8</v>
      </c>
      <c r="E29" s="46"/>
      <c r="F29" s="52"/>
      <c r="G29" s="27"/>
      <c r="H29" s="26">
        <v>2.0833333333333301E-2</v>
      </c>
      <c r="I29" s="41">
        <v>-2.7229000000000001E-7</v>
      </c>
      <c r="J29" s="46"/>
      <c r="K29" s="52"/>
      <c r="L29" s="28"/>
      <c r="M29" s="26">
        <v>2.0833333333333301E-2</v>
      </c>
      <c r="N29" s="41">
        <v>-3.5840999999999999E-7</v>
      </c>
      <c r="O29" s="46"/>
      <c r="P29" s="52"/>
      <c r="Q29" s="27"/>
      <c r="R29" s="26">
        <v>2.0833333333333301E-2</v>
      </c>
      <c r="S29" s="41">
        <v>-3.5031999999999998E-7</v>
      </c>
      <c r="T29" s="46"/>
      <c r="U29" s="52"/>
      <c r="V29" s="27"/>
      <c r="W29" s="26">
        <v>2.0833333333333301E-2</v>
      </c>
      <c r="X29" s="41">
        <v>-4.3314999999999998E-7</v>
      </c>
    </row>
    <row r="30" spans="1:25" x14ac:dyDescent="0.25">
      <c r="A30" s="49"/>
      <c r="B30" s="27"/>
      <c r="C30" s="26">
        <v>2.4305555555555601E-2</v>
      </c>
      <c r="D30" s="41">
        <v>-5.2806999999999998E-8</v>
      </c>
      <c r="E30" s="46"/>
      <c r="F30" s="52"/>
      <c r="G30" s="27"/>
      <c r="H30" s="26">
        <v>2.4305555555555601E-2</v>
      </c>
      <c r="I30" s="41">
        <v>-2.7167E-7</v>
      </c>
      <c r="J30" s="46"/>
      <c r="K30" s="52"/>
      <c r="L30" s="27"/>
      <c r="M30" s="26">
        <v>2.4305555555555601E-2</v>
      </c>
      <c r="N30" s="41">
        <v>-3.5984000000000002E-7</v>
      </c>
      <c r="O30" s="46"/>
      <c r="P30" s="52"/>
      <c r="Q30" s="27"/>
      <c r="R30" s="26">
        <v>2.4305555555555601E-2</v>
      </c>
      <c r="S30" s="41">
        <v>-3.6682E-7</v>
      </c>
      <c r="T30" s="46"/>
      <c r="U30" s="52"/>
      <c r="V30" s="27"/>
      <c r="W30" s="26">
        <v>2.4305555555555601E-2</v>
      </c>
      <c r="X30" s="41">
        <v>-4.4421999999999999E-7</v>
      </c>
    </row>
    <row r="31" spans="1:25" x14ac:dyDescent="0.25">
      <c r="A31" s="49"/>
      <c r="B31" s="27"/>
      <c r="C31" s="26">
        <v>2.7777777777777801E-2</v>
      </c>
      <c r="D31" s="41">
        <v>-5.3372999999999998E-8</v>
      </c>
      <c r="E31" s="46"/>
      <c r="F31" s="52"/>
      <c r="G31" s="27"/>
      <c r="H31" s="26">
        <v>2.7777777777777801E-2</v>
      </c>
      <c r="I31" s="41">
        <v>-2.6907000000000001E-7</v>
      </c>
      <c r="J31" s="46"/>
      <c r="K31" s="52"/>
      <c r="L31" s="27"/>
      <c r="M31" s="26">
        <v>2.7777777777777801E-2</v>
      </c>
      <c r="N31" s="41">
        <v>-3.5132E-7</v>
      </c>
      <c r="O31" s="46"/>
      <c r="P31" s="52"/>
      <c r="Q31" s="27"/>
      <c r="R31" s="26">
        <v>2.7777777777777801E-2</v>
      </c>
      <c r="S31" s="41">
        <v>-4.0347E-7</v>
      </c>
      <c r="T31" s="46"/>
      <c r="U31" s="52"/>
      <c r="V31" s="27"/>
      <c r="W31" s="26">
        <v>2.7777777777777801E-2</v>
      </c>
      <c r="X31" s="41">
        <v>-4.3142999999999999E-7</v>
      </c>
    </row>
    <row r="32" spans="1:25" x14ac:dyDescent="0.25">
      <c r="A32" s="49"/>
      <c r="B32" s="27"/>
      <c r="C32" s="26">
        <v>3.125E-2</v>
      </c>
      <c r="D32" s="41">
        <v>-5.2934000000000003E-8</v>
      </c>
      <c r="E32" s="46"/>
      <c r="F32" s="52"/>
      <c r="G32" s="27"/>
      <c r="H32" s="26">
        <v>3.125E-2</v>
      </c>
      <c r="I32" s="41">
        <v>-2.7468000000000002E-7</v>
      </c>
      <c r="J32" s="46"/>
      <c r="K32" s="52"/>
      <c r="L32" s="27"/>
      <c r="M32" s="26">
        <v>3.125E-2</v>
      </c>
      <c r="N32" s="41">
        <v>-3.5031000000000002E-7</v>
      </c>
      <c r="O32" s="46"/>
      <c r="P32" s="52"/>
      <c r="Q32" s="27"/>
      <c r="R32" s="26">
        <v>3.125E-2</v>
      </c>
      <c r="S32" s="41">
        <v>-4.0498000000000002E-7</v>
      </c>
      <c r="T32" s="46"/>
      <c r="U32" s="52"/>
      <c r="V32" s="27"/>
      <c r="W32" s="26">
        <v>3.125E-2</v>
      </c>
      <c r="X32" s="41">
        <v>-4.2207000000000002E-7</v>
      </c>
    </row>
    <row r="33" spans="1:25" x14ac:dyDescent="0.25">
      <c r="A33" s="49"/>
      <c r="B33" s="27"/>
      <c r="C33" s="26">
        <v>3.4722222222222203E-2</v>
      </c>
      <c r="D33" s="41">
        <v>-5.2537000000000003E-8</v>
      </c>
      <c r="E33" s="46"/>
      <c r="F33" s="52"/>
      <c r="G33" s="27"/>
      <c r="H33" s="26">
        <v>3.4722222222222203E-2</v>
      </c>
      <c r="I33" s="41">
        <v>-2.7413999999999999E-7</v>
      </c>
      <c r="J33" s="46"/>
      <c r="K33" s="52"/>
      <c r="L33" s="27"/>
      <c r="M33" s="26">
        <v>3.4722222222222203E-2</v>
      </c>
      <c r="N33" s="41">
        <v>-3.6291000000000001E-7</v>
      </c>
      <c r="O33" s="46"/>
      <c r="P33" s="52"/>
      <c r="Q33" s="27"/>
      <c r="R33" s="26">
        <v>3.4722222222222203E-2</v>
      </c>
      <c r="S33" s="41">
        <v>-4.1152999999999998E-7</v>
      </c>
      <c r="T33" s="46"/>
      <c r="U33" s="52"/>
      <c r="V33" s="27"/>
      <c r="W33" s="26">
        <v>3.4722222222222203E-2</v>
      </c>
      <c r="X33" s="41">
        <v>-4.2890999999999999E-7</v>
      </c>
    </row>
    <row r="34" spans="1:25" x14ac:dyDescent="0.25">
      <c r="A34" s="49"/>
      <c r="B34" s="27"/>
      <c r="C34" s="26">
        <v>3.8194444444444399E-2</v>
      </c>
      <c r="D34" s="41">
        <v>-5.2690999999999998E-8</v>
      </c>
      <c r="E34" s="46"/>
      <c r="F34" s="52"/>
      <c r="G34" s="27"/>
      <c r="H34" s="26">
        <v>3.8194444444444399E-2</v>
      </c>
      <c r="I34" s="41">
        <v>-2.7529999999999998E-7</v>
      </c>
      <c r="J34" s="46"/>
      <c r="K34" s="52"/>
      <c r="L34" s="27"/>
      <c r="M34" s="26">
        <v>3.8194444444444399E-2</v>
      </c>
      <c r="N34" s="41">
        <v>-3.4231E-7</v>
      </c>
      <c r="O34" s="46"/>
      <c r="P34" s="52"/>
      <c r="Q34" s="27"/>
      <c r="R34" s="26">
        <v>3.8194444444444399E-2</v>
      </c>
      <c r="S34" s="41">
        <v>-4.1834000000000003E-7</v>
      </c>
      <c r="T34" s="46"/>
      <c r="U34" s="52"/>
      <c r="V34" s="27"/>
      <c r="W34" s="26">
        <v>3.8194444444444399E-2</v>
      </c>
      <c r="X34" s="41">
        <v>-3.5367999999999997E-7</v>
      </c>
    </row>
    <row r="35" spans="1:25" x14ac:dyDescent="0.25">
      <c r="A35" s="50"/>
      <c r="B35" s="27"/>
      <c r="C35" s="26">
        <v>4.1666666666666699E-2</v>
      </c>
      <c r="D35" s="41">
        <v>-5.2409000000000003E-8</v>
      </c>
      <c r="E35" s="47">
        <f>AVERAGE(D25:D35)</f>
        <v>-5.3353272727272734E-8</v>
      </c>
      <c r="F35" s="53"/>
      <c r="G35" s="27"/>
      <c r="H35" s="26">
        <v>4.1666666666666699E-2</v>
      </c>
      <c r="I35" s="41">
        <v>-2.7220000000000002E-7</v>
      </c>
      <c r="J35" s="47">
        <f>AVERAGE(I25:I35)</f>
        <v>-2.691118181818182E-7</v>
      </c>
      <c r="K35" s="53"/>
      <c r="L35" s="27"/>
      <c r="M35" s="26">
        <v>4.1666666666666699E-2</v>
      </c>
      <c r="N35" s="41">
        <v>-3.5931000000000001E-7</v>
      </c>
      <c r="O35" s="47">
        <f>AVERAGE(N25:N35)</f>
        <v>-3.4973272727272734E-7</v>
      </c>
      <c r="P35" s="53"/>
      <c r="Q35" s="27"/>
      <c r="R35" s="26">
        <v>4.1666666666666699E-2</v>
      </c>
      <c r="S35" s="41">
        <v>-3.9481000000000003E-7</v>
      </c>
      <c r="T35" s="47">
        <f>AVERAGE(S25:S35)</f>
        <v>-3.8509090909090906E-7</v>
      </c>
      <c r="U35" s="53"/>
      <c r="V35" s="27"/>
      <c r="W35" s="26">
        <v>4.1666666666666699E-2</v>
      </c>
      <c r="X35" s="41">
        <v>-4.4406000000000002E-7</v>
      </c>
      <c r="Y35" s="47">
        <f>AVERAGE(X25:X35)</f>
        <v>-4.1956636363636371E-7</v>
      </c>
    </row>
    <row r="36" spans="1:25" ht="15.75" thickBot="1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5" ht="21" thickTop="1" x14ac:dyDescent="0.3">
      <c r="C37" s="30" t="s">
        <v>9</v>
      </c>
      <c r="D37" s="31">
        <v>10</v>
      </c>
      <c r="E37" s="43"/>
      <c r="H37" s="30" t="s">
        <v>9</v>
      </c>
      <c r="I37" s="31">
        <v>60</v>
      </c>
      <c r="J37" s="43"/>
      <c r="M37" s="30" t="s">
        <v>9</v>
      </c>
      <c r="N37" s="31">
        <v>120</v>
      </c>
      <c r="O37" s="43"/>
      <c r="R37" s="30" t="s">
        <v>9</v>
      </c>
      <c r="S37" s="31">
        <v>180</v>
      </c>
      <c r="T37" s="43"/>
      <c r="W37" s="30" t="s">
        <v>9</v>
      </c>
      <c r="X37" s="32">
        <v>240</v>
      </c>
    </row>
    <row r="38" spans="1:25" x14ac:dyDescent="0.25">
      <c r="C38" s="22" t="s">
        <v>3</v>
      </c>
      <c r="D38" s="23">
        <v>1</v>
      </c>
      <c r="E38" s="44"/>
      <c r="H38" s="22" t="s">
        <v>3</v>
      </c>
      <c r="I38" s="23">
        <v>1</v>
      </c>
      <c r="J38" s="44"/>
      <c r="M38" s="22" t="s">
        <v>3</v>
      </c>
      <c r="N38" s="23">
        <v>1</v>
      </c>
      <c r="O38" s="44"/>
      <c r="R38" s="22" t="s">
        <v>3</v>
      </c>
      <c r="S38" s="23">
        <v>1</v>
      </c>
      <c r="T38" s="44"/>
      <c r="W38" s="22" t="s">
        <v>3</v>
      </c>
      <c r="X38" s="34">
        <v>1</v>
      </c>
    </row>
    <row r="39" spans="1:25" x14ac:dyDescent="0.25">
      <c r="C39" s="22" t="s">
        <v>10</v>
      </c>
      <c r="D39" s="23">
        <v>25</v>
      </c>
      <c r="E39" s="44"/>
      <c r="H39" s="22" t="s">
        <v>10</v>
      </c>
      <c r="I39" s="23">
        <v>25</v>
      </c>
      <c r="J39" s="44"/>
      <c r="M39" s="22" t="s">
        <v>10</v>
      </c>
      <c r="N39" s="23">
        <v>25</v>
      </c>
      <c r="O39" s="44"/>
      <c r="R39" s="22" t="s">
        <v>10</v>
      </c>
      <c r="S39" s="23">
        <v>25</v>
      </c>
      <c r="T39" s="44"/>
      <c r="W39" s="22" t="s">
        <v>10</v>
      </c>
      <c r="X39" s="34">
        <v>25</v>
      </c>
    </row>
    <row r="40" spans="1:25" x14ac:dyDescent="0.25">
      <c r="A40" s="33" t="s">
        <v>0</v>
      </c>
      <c r="B40" s="22" t="s">
        <v>5</v>
      </c>
      <c r="C40" s="24" t="s">
        <v>11</v>
      </c>
      <c r="D40" s="25" t="s">
        <v>1</v>
      </c>
      <c r="E40" s="22"/>
      <c r="F40" s="21" t="s">
        <v>0</v>
      </c>
      <c r="G40" s="22" t="s">
        <v>5</v>
      </c>
      <c r="H40" s="24" t="s">
        <v>11</v>
      </c>
      <c r="I40" s="25" t="s">
        <v>1</v>
      </c>
      <c r="J40" s="22"/>
      <c r="K40" s="21" t="s">
        <v>0</v>
      </c>
      <c r="L40" s="22" t="s">
        <v>5</v>
      </c>
      <c r="M40" s="24" t="s">
        <v>11</v>
      </c>
      <c r="N40" s="25" t="s">
        <v>1</v>
      </c>
      <c r="O40" s="22"/>
      <c r="P40" s="21" t="s">
        <v>0</v>
      </c>
      <c r="Q40" s="22" t="s">
        <v>5</v>
      </c>
      <c r="R40" s="24" t="s">
        <v>11</v>
      </c>
      <c r="S40" s="25" t="s">
        <v>1</v>
      </c>
      <c r="T40" s="22"/>
      <c r="U40" s="21" t="s">
        <v>0</v>
      </c>
      <c r="V40" s="22" t="s">
        <v>5</v>
      </c>
      <c r="W40" s="24" t="s">
        <v>11</v>
      </c>
      <c r="X40" s="35" t="s">
        <v>1</v>
      </c>
    </row>
    <row r="41" spans="1:25" x14ac:dyDescent="0.25">
      <c r="A41" s="48" t="s">
        <v>12</v>
      </c>
      <c r="B41" s="26">
        <v>0.55972222222222223</v>
      </c>
      <c r="C41" s="26">
        <v>0</v>
      </c>
      <c r="D41" s="40"/>
      <c r="E41" s="45"/>
      <c r="F41" s="51" t="s">
        <v>12</v>
      </c>
      <c r="G41" s="26">
        <v>0.55972222222222223</v>
      </c>
      <c r="H41" s="26">
        <v>0</v>
      </c>
      <c r="I41" s="40"/>
      <c r="J41" s="45"/>
      <c r="K41" s="51" t="s">
        <v>12</v>
      </c>
      <c r="L41" s="26">
        <v>0.55972222222222223</v>
      </c>
      <c r="M41" s="26">
        <v>0</v>
      </c>
      <c r="N41" s="40"/>
      <c r="O41" s="45"/>
      <c r="P41" s="51" t="s">
        <v>12</v>
      </c>
      <c r="Q41" s="26">
        <v>0.55972222222222223</v>
      </c>
      <c r="R41" s="26">
        <v>0</v>
      </c>
      <c r="S41" s="40"/>
      <c r="T41" s="45"/>
      <c r="U41" s="51" t="s">
        <v>12</v>
      </c>
      <c r="V41" s="26">
        <v>0.55972222222222223</v>
      </c>
      <c r="W41" s="26">
        <v>0</v>
      </c>
      <c r="X41" s="40"/>
    </row>
    <row r="42" spans="1:25" x14ac:dyDescent="0.25">
      <c r="A42" s="49"/>
      <c r="B42" s="27"/>
      <c r="C42" s="26">
        <v>3.472222222222222E-3</v>
      </c>
      <c r="D42" s="41">
        <v>-5.2530000000000001E-8</v>
      </c>
      <c r="E42" s="46"/>
      <c r="F42" s="52"/>
      <c r="G42" s="27"/>
      <c r="H42" s="26">
        <v>3.472222222222222E-3</v>
      </c>
      <c r="I42" s="41">
        <v>-2.3545000000000001E-7</v>
      </c>
      <c r="J42" s="46"/>
      <c r="K42" s="52"/>
      <c r="L42" s="27"/>
      <c r="M42" s="26">
        <v>3.472222222222222E-3</v>
      </c>
      <c r="N42" s="41">
        <v>-3.0124000000000002E-7</v>
      </c>
      <c r="O42" s="46"/>
      <c r="P42" s="52"/>
      <c r="Q42" s="27"/>
      <c r="R42" s="26">
        <v>3.472222222222222E-3</v>
      </c>
      <c r="S42" s="41">
        <v>-3.3080999999999998E-7</v>
      </c>
      <c r="T42" s="46"/>
      <c r="U42" s="52"/>
      <c r="V42" s="27"/>
      <c r="W42" s="26">
        <v>3.472222222222222E-3</v>
      </c>
      <c r="X42" s="41">
        <v>-3.7141000000000002E-7</v>
      </c>
    </row>
    <row r="43" spans="1:25" x14ac:dyDescent="0.25">
      <c r="A43" s="49"/>
      <c r="B43" s="27"/>
      <c r="C43" s="26">
        <v>6.9444444444444397E-3</v>
      </c>
      <c r="D43" s="41">
        <v>-5.2436E-8</v>
      </c>
      <c r="E43" s="46"/>
      <c r="F43" s="52"/>
      <c r="G43" s="27"/>
      <c r="H43" s="26">
        <v>6.9444444444444397E-3</v>
      </c>
      <c r="I43" s="41">
        <v>-2.4558000000000001E-7</v>
      </c>
      <c r="J43" s="46"/>
      <c r="K43" s="52"/>
      <c r="L43" s="27"/>
      <c r="M43" s="26">
        <v>6.9444444444444397E-3</v>
      </c>
      <c r="N43" s="41">
        <v>-3.1750999999999999E-7</v>
      </c>
      <c r="O43" s="46"/>
      <c r="P43" s="52"/>
      <c r="Q43" s="27"/>
      <c r="R43" s="26">
        <v>6.9444444444444397E-3</v>
      </c>
      <c r="S43" s="41">
        <v>-3.5302000000000002E-7</v>
      </c>
      <c r="T43" s="46"/>
      <c r="U43" s="52"/>
      <c r="V43" s="27"/>
      <c r="W43" s="26">
        <v>6.9444444444444397E-3</v>
      </c>
      <c r="X43" s="41">
        <v>-3.7458000000000001E-7</v>
      </c>
    </row>
    <row r="44" spans="1:25" x14ac:dyDescent="0.25">
      <c r="A44" s="49"/>
      <c r="B44" s="27"/>
      <c r="C44" s="26">
        <v>1.0416666666666701E-2</v>
      </c>
      <c r="D44" s="41">
        <v>-5.2261000000000001E-8</v>
      </c>
      <c r="E44" s="46"/>
      <c r="F44" s="52"/>
      <c r="G44" s="27"/>
      <c r="H44" s="26">
        <v>1.0416666666666701E-2</v>
      </c>
      <c r="I44" s="41">
        <v>-2.5321999999999999E-7</v>
      </c>
      <c r="J44" s="46"/>
      <c r="K44" s="52"/>
      <c r="L44" s="27"/>
      <c r="M44" s="26">
        <v>1.0416666666666701E-2</v>
      </c>
      <c r="N44" s="41">
        <v>-3.2846999999999998E-7</v>
      </c>
      <c r="O44" s="46"/>
      <c r="P44" s="52"/>
      <c r="Q44" s="27"/>
      <c r="R44" s="26">
        <v>1.0416666666666701E-2</v>
      </c>
      <c r="S44" s="41">
        <v>-3.7935000000000002E-7</v>
      </c>
      <c r="T44" s="46"/>
      <c r="U44" s="52"/>
      <c r="V44" s="27"/>
      <c r="W44" s="26">
        <v>1.0416666666666701E-2</v>
      </c>
      <c r="X44" s="41">
        <v>-3.8672000000000001E-7</v>
      </c>
    </row>
    <row r="45" spans="1:25" x14ac:dyDescent="0.25">
      <c r="A45" s="49"/>
      <c r="B45" s="27"/>
      <c r="C45" s="26">
        <v>1.38888888888889E-2</v>
      </c>
      <c r="D45" s="41">
        <v>-5.2566999999999997E-8</v>
      </c>
      <c r="E45" s="46"/>
      <c r="F45" s="52"/>
      <c r="G45" s="27"/>
      <c r="H45" s="26">
        <v>1.38888888888889E-2</v>
      </c>
      <c r="I45" s="41">
        <v>-2.5597999999999999E-7</v>
      </c>
      <c r="J45" s="46"/>
      <c r="K45" s="52"/>
      <c r="L45" s="27"/>
      <c r="M45" s="26">
        <v>1.38888888888889E-2</v>
      </c>
      <c r="N45" s="41">
        <v>-3.3034999999999999E-7</v>
      </c>
      <c r="O45" s="46"/>
      <c r="P45" s="52"/>
      <c r="Q45" s="27"/>
      <c r="R45" s="26">
        <v>1.38888888888889E-2</v>
      </c>
      <c r="S45" s="41">
        <v>-3.7837000000000002E-7</v>
      </c>
      <c r="T45" s="46"/>
      <c r="U45" s="52"/>
      <c r="V45" s="27"/>
      <c r="W45" s="26">
        <v>1.38888888888889E-2</v>
      </c>
      <c r="X45" s="41">
        <v>-2.1887E-7</v>
      </c>
    </row>
    <row r="46" spans="1:25" x14ac:dyDescent="0.25">
      <c r="A46" s="49"/>
      <c r="B46" s="27"/>
      <c r="C46" s="26">
        <v>1.7361111111111101E-2</v>
      </c>
      <c r="D46" s="41">
        <v>-5.2304000000000003E-8</v>
      </c>
      <c r="E46" s="46"/>
      <c r="F46" s="52"/>
      <c r="G46" s="27"/>
      <c r="H46" s="26">
        <v>1.7361111111111101E-2</v>
      </c>
      <c r="I46" s="41">
        <v>-2.6019E-7</v>
      </c>
      <c r="J46" s="46"/>
      <c r="K46" s="52"/>
      <c r="L46" s="27"/>
      <c r="M46" s="26">
        <v>1.7361111111111101E-2</v>
      </c>
      <c r="N46" s="41">
        <v>-3.4199000000000001E-7</v>
      </c>
      <c r="O46" s="46"/>
      <c r="P46" s="52"/>
      <c r="Q46" s="27"/>
      <c r="R46" s="26">
        <v>1.7361111111111101E-2</v>
      </c>
      <c r="S46" s="41">
        <v>-3.9593000000000003E-7</v>
      </c>
      <c r="T46" s="46"/>
      <c r="U46" s="52"/>
      <c r="V46" s="27"/>
      <c r="W46" s="26">
        <v>1.7361111111111101E-2</v>
      </c>
      <c r="X46" s="41">
        <v>-2.7770000000000001E-7</v>
      </c>
    </row>
    <row r="47" spans="1:25" x14ac:dyDescent="0.25">
      <c r="A47" s="49"/>
      <c r="B47" s="27"/>
      <c r="C47" s="26">
        <v>2.0833333333333301E-2</v>
      </c>
      <c r="D47" s="41">
        <v>-5.1352000000000002E-8</v>
      </c>
      <c r="E47" s="46"/>
      <c r="F47" s="52"/>
      <c r="G47" s="27"/>
      <c r="H47" s="26">
        <v>2.0833333333333301E-2</v>
      </c>
      <c r="I47" s="41">
        <v>-2.6193999999999998E-7</v>
      </c>
      <c r="J47" s="46"/>
      <c r="K47" s="52"/>
      <c r="L47" s="28"/>
      <c r="M47" s="26">
        <v>2.0833333333333301E-2</v>
      </c>
      <c r="N47" s="41">
        <v>-3.4588999999999998E-7</v>
      </c>
      <c r="O47" s="46"/>
      <c r="P47" s="52"/>
      <c r="Q47" s="27"/>
      <c r="R47" s="26">
        <v>2.0833333333333301E-2</v>
      </c>
      <c r="S47" s="41">
        <v>-3.9045000000000001E-7</v>
      </c>
      <c r="T47" s="46"/>
      <c r="U47" s="52"/>
      <c r="V47" s="27"/>
      <c r="W47" s="26">
        <v>2.0833333333333301E-2</v>
      </c>
      <c r="X47" s="41">
        <v>-4.1200999999999999E-7</v>
      </c>
    </row>
    <row r="48" spans="1:25" x14ac:dyDescent="0.25">
      <c r="A48" s="49"/>
      <c r="B48" s="27"/>
      <c r="C48" s="26">
        <v>2.4305555555555601E-2</v>
      </c>
      <c r="D48" s="41">
        <v>-5.2418E-8</v>
      </c>
      <c r="E48" s="46"/>
      <c r="F48" s="52"/>
      <c r="G48" s="27"/>
      <c r="H48" s="26">
        <v>2.4305555555555601E-2</v>
      </c>
      <c r="I48" s="41">
        <v>-2.6413000000000002E-7</v>
      </c>
      <c r="J48" s="46"/>
      <c r="K48" s="52"/>
      <c r="L48" s="27"/>
      <c r="M48" s="26">
        <v>2.4305555555555601E-2</v>
      </c>
      <c r="N48" s="41">
        <v>-3.4567E-7</v>
      </c>
      <c r="O48" s="46"/>
      <c r="P48" s="52"/>
      <c r="Q48" s="27"/>
      <c r="R48" s="26">
        <v>2.4305555555555601E-2</v>
      </c>
      <c r="S48" s="41">
        <v>-3.5945000000000001E-7</v>
      </c>
      <c r="T48" s="46"/>
      <c r="U48" s="52"/>
      <c r="V48" s="27"/>
      <c r="W48" s="26">
        <v>2.4305555555555601E-2</v>
      </c>
      <c r="X48" s="41">
        <v>-4.2001000000000001E-7</v>
      </c>
    </row>
    <row r="49" spans="1:25" x14ac:dyDescent="0.25">
      <c r="A49" s="49"/>
      <c r="B49" s="27"/>
      <c r="C49" s="26">
        <v>2.7777777777777801E-2</v>
      </c>
      <c r="D49" s="41">
        <v>-5.1808999999999998E-8</v>
      </c>
      <c r="E49" s="46"/>
      <c r="F49" s="52"/>
      <c r="G49" s="27"/>
      <c r="H49" s="26">
        <v>2.7777777777777801E-2</v>
      </c>
      <c r="I49" s="41">
        <v>-2.6329999999999998E-7</v>
      </c>
      <c r="J49" s="46"/>
      <c r="K49" s="52"/>
      <c r="L49" s="27"/>
      <c r="M49" s="26">
        <v>2.7777777777777801E-2</v>
      </c>
      <c r="N49" s="41">
        <v>-3.5181999999999998E-7</v>
      </c>
      <c r="O49" s="46"/>
      <c r="P49" s="52"/>
      <c r="Q49" s="27"/>
      <c r="R49" s="26">
        <v>2.7777777777777801E-2</v>
      </c>
      <c r="S49" s="41">
        <v>-4.0314E-7</v>
      </c>
      <c r="T49" s="46"/>
      <c r="U49" s="52"/>
      <c r="V49" s="27"/>
      <c r="W49" s="26">
        <v>2.7777777777777801E-2</v>
      </c>
      <c r="X49" s="41">
        <v>-4.2086000000000002E-7</v>
      </c>
    </row>
    <row r="50" spans="1:25" x14ac:dyDescent="0.25">
      <c r="A50" s="49"/>
      <c r="B50" s="27"/>
      <c r="C50" s="26">
        <v>3.125E-2</v>
      </c>
      <c r="D50" s="41">
        <v>-5.1235000000000002E-8</v>
      </c>
      <c r="E50" s="46"/>
      <c r="F50" s="52"/>
      <c r="G50" s="27"/>
      <c r="H50" s="26">
        <v>3.125E-2</v>
      </c>
      <c r="I50" s="41">
        <v>-2.6357000000000002E-7</v>
      </c>
      <c r="J50" s="46"/>
      <c r="K50" s="52"/>
      <c r="L50" s="27"/>
      <c r="M50" s="26">
        <v>3.125E-2</v>
      </c>
      <c r="N50" s="41">
        <v>-3.4303000000000002E-7</v>
      </c>
      <c r="O50" s="46"/>
      <c r="P50" s="52"/>
      <c r="Q50" s="27"/>
      <c r="R50" s="26">
        <v>3.125E-2</v>
      </c>
      <c r="S50" s="41">
        <v>-4.0571E-7</v>
      </c>
      <c r="T50" s="46"/>
      <c r="U50" s="52"/>
      <c r="V50" s="27"/>
      <c r="W50" s="26">
        <v>3.125E-2</v>
      </c>
      <c r="X50" s="41"/>
    </row>
    <row r="51" spans="1:25" x14ac:dyDescent="0.25">
      <c r="A51" s="49"/>
      <c r="B51" s="27"/>
      <c r="C51" s="26">
        <v>3.4722222222222203E-2</v>
      </c>
      <c r="D51" s="41">
        <v>-5.1352000000000002E-8</v>
      </c>
      <c r="E51" s="46"/>
      <c r="F51" s="52"/>
      <c r="G51" s="27"/>
      <c r="H51" s="26">
        <v>3.4722222222222203E-2</v>
      </c>
      <c r="I51" s="41">
        <v>-2.6218999999999999E-7</v>
      </c>
      <c r="J51" s="46"/>
      <c r="K51" s="52"/>
      <c r="L51" s="27"/>
      <c r="M51" s="26">
        <v>3.4722222222222203E-2</v>
      </c>
      <c r="N51" s="41">
        <v>-3.4659999999999999E-7</v>
      </c>
      <c r="O51" s="46"/>
      <c r="P51" s="52"/>
      <c r="Q51" s="27"/>
      <c r="R51" s="26">
        <v>3.4722222222222203E-2</v>
      </c>
      <c r="S51" s="41">
        <v>-3.9751999999999998E-7</v>
      </c>
      <c r="T51" s="46"/>
      <c r="U51" s="52"/>
      <c r="V51" s="27"/>
      <c r="W51" s="26">
        <v>3.4722222222222203E-2</v>
      </c>
      <c r="X51" s="41">
        <v>-4.1298999999999999E-7</v>
      </c>
    </row>
    <row r="52" spans="1:25" x14ac:dyDescent="0.25">
      <c r="A52" s="49"/>
      <c r="B52" s="27"/>
      <c r="C52" s="26">
        <v>3.8194444444444399E-2</v>
      </c>
      <c r="D52" s="41">
        <v>-5.1626000000000002E-8</v>
      </c>
      <c r="E52" s="46"/>
      <c r="F52" s="52"/>
      <c r="G52" s="27"/>
      <c r="H52" s="26">
        <v>3.8194444444444399E-2</v>
      </c>
      <c r="I52" s="41">
        <v>-2.5712000000000002E-7</v>
      </c>
      <c r="J52" s="46"/>
      <c r="K52" s="52"/>
      <c r="L52" s="27"/>
      <c r="M52" s="26">
        <v>3.8194444444444399E-2</v>
      </c>
      <c r="N52" s="41">
        <v>-3.3164000000000002E-7</v>
      </c>
      <c r="O52" s="46"/>
      <c r="P52" s="52"/>
      <c r="Q52" s="27"/>
      <c r="R52" s="26">
        <v>3.8194444444444399E-2</v>
      </c>
      <c r="S52" s="41">
        <v>-3.5067E-7</v>
      </c>
      <c r="T52" s="46"/>
      <c r="U52" s="52"/>
      <c r="V52" s="27"/>
      <c r="W52" s="26">
        <v>3.8194444444444399E-2</v>
      </c>
      <c r="X52" s="41">
        <v>-4.3977000000000003E-7</v>
      </c>
    </row>
    <row r="53" spans="1:25" x14ac:dyDescent="0.25">
      <c r="A53" s="50"/>
      <c r="B53" s="27"/>
      <c r="C53" s="26">
        <v>4.1666666666666699E-2</v>
      </c>
      <c r="D53" s="41">
        <v>-5.107E-8</v>
      </c>
      <c r="E53" s="47">
        <f>AVERAGE(D43:D53)</f>
        <v>-5.1857272727272732E-8</v>
      </c>
      <c r="F53" s="53"/>
      <c r="G53" s="27"/>
      <c r="H53" s="26">
        <v>4.1666666666666699E-2</v>
      </c>
      <c r="I53" s="41">
        <v>-2.5986E-7</v>
      </c>
      <c r="J53" s="47">
        <f>AVERAGE(I43:I53)</f>
        <v>-2.5882545454545456E-7</v>
      </c>
      <c r="K53" s="53"/>
      <c r="L53" s="27"/>
      <c r="M53" s="26">
        <v>4.1666666666666699E-2</v>
      </c>
      <c r="N53" s="41">
        <v>-3.5140999999999999E-7</v>
      </c>
      <c r="O53" s="47">
        <f>AVERAGE(N43:N53)</f>
        <v>-3.3948909090909088E-7</v>
      </c>
      <c r="P53" s="53"/>
      <c r="Q53" s="27"/>
      <c r="R53" s="26">
        <v>4.1666666666666699E-2</v>
      </c>
      <c r="S53" s="41">
        <v>-4.0003999999999997E-7</v>
      </c>
      <c r="T53" s="47">
        <f>AVERAGE(S43:S53)</f>
        <v>-3.8305909090909089E-7</v>
      </c>
      <c r="U53" s="53"/>
      <c r="V53" s="27"/>
      <c r="W53" s="26">
        <v>4.1666666666666699E-2</v>
      </c>
      <c r="X53" s="41">
        <v>-4.2109999999999998E-7</v>
      </c>
      <c r="Y53" s="47">
        <f>AVERAGE(X43:X53)</f>
        <v>-3.7846099999999994E-7</v>
      </c>
    </row>
    <row r="54" spans="1:25" ht="15.75" thickBo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5" ht="21" thickTop="1" x14ac:dyDescent="0.3">
      <c r="C55" s="30" t="s">
        <v>9</v>
      </c>
      <c r="D55" s="31">
        <v>10</v>
      </c>
      <c r="E55" s="43"/>
      <c r="H55" s="30" t="s">
        <v>9</v>
      </c>
      <c r="I55" s="31">
        <v>60</v>
      </c>
      <c r="J55" s="43"/>
      <c r="M55" s="30" t="s">
        <v>9</v>
      </c>
      <c r="N55" s="31">
        <v>120</v>
      </c>
      <c r="O55" s="43"/>
      <c r="R55" s="30" t="s">
        <v>9</v>
      </c>
      <c r="S55" s="31">
        <v>180</v>
      </c>
      <c r="T55" s="43"/>
      <c r="W55" s="30" t="s">
        <v>9</v>
      </c>
      <c r="X55" s="32">
        <v>240</v>
      </c>
    </row>
    <row r="56" spans="1:25" x14ac:dyDescent="0.25">
      <c r="C56" s="22" t="s">
        <v>3</v>
      </c>
      <c r="D56" s="23">
        <v>1</v>
      </c>
      <c r="E56" s="44"/>
      <c r="H56" s="22" t="s">
        <v>3</v>
      </c>
      <c r="I56" s="23">
        <v>1</v>
      </c>
      <c r="J56" s="44"/>
      <c r="M56" s="22" t="s">
        <v>3</v>
      </c>
      <c r="N56" s="23">
        <v>1</v>
      </c>
      <c r="O56" s="44"/>
      <c r="R56" s="22" t="s">
        <v>3</v>
      </c>
      <c r="S56" s="23">
        <v>1</v>
      </c>
      <c r="T56" s="44"/>
      <c r="W56" s="22" t="s">
        <v>3</v>
      </c>
      <c r="X56" s="34">
        <v>1</v>
      </c>
    </row>
    <row r="57" spans="1:25" x14ac:dyDescent="0.25">
      <c r="C57" s="22" t="s">
        <v>10</v>
      </c>
      <c r="D57" s="23">
        <v>25</v>
      </c>
      <c r="E57" s="44"/>
      <c r="H57" s="22" t="s">
        <v>10</v>
      </c>
      <c r="I57" s="23">
        <v>25</v>
      </c>
      <c r="J57" s="44"/>
      <c r="M57" s="22" t="s">
        <v>10</v>
      </c>
      <c r="N57" s="23">
        <v>25</v>
      </c>
      <c r="O57" s="44"/>
      <c r="R57" s="22" t="s">
        <v>10</v>
      </c>
      <c r="S57" s="23">
        <v>25</v>
      </c>
      <c r="T57" s="44"/>
      <c r="W57" s="22" t="s">
        <v>10</v>
      </c>
      <c r="X57" s="34">
        <v>25</v>
      </c>
    </row>
    <row r="58" spans="1:25" x14ac:dyDescent="0.25">
      <c r="A58" s="33" t="s">
        <v>0</v>
      </c>
      <c r="B58" s="22" t="s">
        <v>5</v>
      </c>
      <c r="C58" s="24" t="s">
        <v>11</v>
      </c>
      <c r="D58" s="25" t="s">
        <v>1</v>
      </c>
      <c r="E58" s="22"/>
      <c r="F58" s="21" t="s">
        <v>0</v>
      </c>
      <c r="G58" s="22" t="s">
        <v>5</v>
      </c>
      <c r="H58" s="24" t="s">
        <v>11</v>
      </c>
      <c r="I58" s="25" t="s">
        <v>1</v>
      </c>
      <c r="J58" s="22"/>
      <c r="K58" s="21" t="s">
        <v>0</v>
      </c>
      <c r="L58" s="22" t="s">
        <v>5</v>
      </c>
      <c r="M58" s="24" t="s">
        <v>11</v>
      </c>
      <c r="N58" s="25" t="s">
        <v>1</v>
      </c>
      <c r="O58" s="22"/>
      <c r="P58" s="21" t="s">
        <v>0</v>
      </c>
      <c r="Q58" s="22" t="s">
        <v>5</v>
      </c>
      <c r="R58" s="24" t="s">
        <v>11</v>
      </c>
      <c r="S58" s="25" t="s">
        <v>1</v>
      </c>
      <c r="T58" s="22"/>
      <c r="U58" s="21" t="s">
        <v>0</v>
      </c>
      <c r="V58" s="22" t="s">
        <v>5</v>
      </c>
      <c r="W58" s="24" t="s">
        <v>11</v>
      </c>
      <c r="X58" s="35" t="s">
        <v>1</v>
      </c>
    </row>
    <row r="59" spans="1:25" x14ac:dyDescent="0.25">
      <c r="A59" s="48" t="s">
        <v>14</v>
      </c>
      <c r="B59" s="26">
        <v>0.55972222222222223</v>
      </c>
      <c r="C59" s="26">
        <v>0</v>
      </c>
      <c r="D59" s="40"/>
      <c r="E59" s="45"/>
      <c r="F59" s="51" t="s">
        <v>14</v>
      </c>
      <c r="G59" s="26">
        <v>0.55972222222222223</v>
      </c>
      <c r="H59" s="26">
        <v>0</v>
      </c>
      <c r="I59" s="40"/>
      <c r="J59" s="45"/>
      <c r="K59" s="51" t="s">
        <v>14</v>
      </c>
      <c r="L59" s="26">
        <v>0.55972222222222223</v>
      </c>
      <c r="M59" s="26">
        <v>0</v>
      </c>
      <c r="N59" s="40"/>
      <c r="O59" s="45"/>
      <c r="P59" s="51" t="s">
        <v>14</v>
      </c>
      <c r="Q59" s="26">
        <v>0.55972222222222223</v>
      </c>
      <c r="R59" s="26">
        <v>0</v>
      </c>
      <c r="S59" s="40"/>
      <c r="T59" s="45"/>
      <c r="U59" s="51" t="s">
        <v>14</v>
      </c>
      <c r="V59" s="26">
        <v>0.55972222222222223</v>
      </c>
      <c r="W59" s="26">
        <v>0</v>
      </c>
      <c r="X59" s="40"/>
    </row>
    <row r="60" spans="1:25" x14ac:dyDescent="0.25">
      <c r="A60" s="49"/>
      <c r="B60" s="27"/>
      <c r="C60" s="26">
        <v>3.472222222222222E-3</v>
      </c>
      <c r="D60" s="41">
        <v>-4.6563999999999999E-8</v>
      </c>
      <c r="E60" s="46"/>
      <c r="F60" s="52"/>
      <c r="G60" s="27"/>
      <c r="H60" s="26">
        <v>3.472222222222222E-3</v>
      </c>
      <c r="I60" s="41">
        <v>-2.205E-7</v>
      </c>
      <c r="J60" s="46"/>
      <c r="K60" s="52"/>
      <c r="L60" s="27"/>
      <c r="M60" s="26">
        <v>3.472222222222222E-3</v>
      </c>
      <c r="N60" s="41">
        <v>-2.8305999999999999E-7</v>
      </c>
      <c r="O60" s="46"/>
      <c r="P60" s="52"/>
      <c r="Q60" s="27"/>
      <c r="R60" s="26">
        <v>3.472222222222222E-3</v>
      </c>
      <c r="S60" s="41">
        <v>-3.0916E-7</v>
      </c>
      <c r="T60" s="46"/>
      <c r="U60" s="52"/>
      <c r="V60" s="27"/>
      <c r="W60" s="26">
        <v>3.472222222222222E-3</v>
      </c>
      <c r="X60" s="41">
        <v>-3.4284999999999998E-7</v>
      </c>
    </row>
    <row r="61" spans="1:25" x14ac:dyDescent="0.25">
      <c r="A61" s="49"/>
      <c r="B61" s="27"/>
      <c r="C61" s="26">
        <v>6.9444444444444397E-3</v>
      </c>
      <c r="D61" s="41">
        <v>-4.8942999999999997E-8</v>
      </c>
      <c r="E61" s="46"/>
      <c r="F61" s="52"/>
      <c r="G61" s="27"/>
      <c r="H61" s="26">
        <v>6.9444444444444397E-3</v>
      </c>
      <c r="I61" s="41">
        <v>-2.1208999999999999E-7</v>
      </c>
      <c r="J61" s="46"/>
      <c r="K61" s="52"/>
      <c r="L61" s="27"/>
      <c r="M61" s="26">
        <v>6.9444444444444397E-3</v>
      </c>
      <c r="N61" s="41">
        <v>-2.6969999999999999E-7</v>
      </c>
      <c r="O61" s="46"/>
      <c r="P61" s="52"/>
      <c r="Q61" s="27"/>
      <c r="R61" s="26">
        <v>6.9444444444444397E-3</v>
      </c>
      <c r="S61" s="41">
        <v>-3.1117E-7</v>
      </c>
      <c r="T61" s="46"/>
      <c r="U61" s="52"/>
      <c r="V61" s="27"/>
      <c r="W61" s="26">
        <v>6.9444444444444397E-3</v>
      </c>
      <c r="X61" s="41">
        <v>-2.5260000000000003E-7</v>
      </c>
    </row>
    <row r="62" spans="1:25" x14ac:dyDescent="0.25">
      <c r="A62" s="49"/>
      <c r="B62" s="27"/>
      <c r="C62" s="26">
        <v>1.0416666666666701E-2</v>
      </c>
      <c r="D62" s="41">
        <v>-4.7832000000000001E-8</v>
      </c>
      <c r="E62" s="46"/>
      <c r="F62" s="52"/>
      <c r="G62" s="27"/>
      <c r="H62" s="26">
        <v>1.0416666666666701E-2</v>
      </c>
      <c r="I62" s="41">
        <v>-2.1379000000000001E-7</v>
      </c>
      <c r="J62" s="46"/>
      <c r="K62" s="52"/>
      <c r="L62" s="27"/>
      <c r="M62" s="26">
        <v>1.0416666666666701E-2</v>
      </c>
      <c r="N62" s="41">
        <v>-2.8481000000000002E-7</v>
      </c>
      <c r="O62" s="46"/>
      <c r="P62" s="52"/>
      <c r="Q62" s="27"/>
      <c r="R62" s="26">
        <v>1.0416666666666701E-2</v>
      </c>
      <c r="S62" s="41">
        <v>-3.1248E-7</v>
      </c>
      <c r="T62" s="46"/>
      <c r="U62" s="52"/>
      <c r="V62" s="27"/>
      <c r="W62" s="26">
        <v>1.0416666666666701E-2</v>
      </c>
      <c r="X62" s="41">
        <v>-3.579E-7</v>
      </c>
    </row>
    <row r="63" spans="1:25" x14ac:dyDescent="0.25">
      <c r="A63" s="49"/>
      <c r="B63" s="27"/>
      <c r="C63" s="26">
        <v>1.38888888888889E-2</v>
      </c>
      <c r="D63" s="41">
        <v>-4.688E-8</v>
      </c>
      <c r="E63" s="46"/>
      <c r="F63" s="52"/>
      <c r="G63" s="27"/>
      <c r="H63" s="26">
        <v>1.38888888888889E-2</v>
      </c>
      <c r="I63" s="41">
        <v>-2.1233E-7</v>
      </c>
      <c r="J63" s="46"/>
      <c r="K63" s="52"/>
      <c r="L63" s="27"/>
      <c r="M63" s="26">
        <v>1.38888888888889E-2</v>
      </c>
      <c r="N63" s="41">
        <v>-2.8603999999999999E-7</v>
      </c>
      <c r="O63" s="46"/>
      <c r="P63" s="52"/>
      <c r="Q63" s="27"/>
      <c r="R63" s="26">
        <v>1.38888888888889E-2</v>
      </c>
      <c r="S63" s="41">
        <v>-3.0611999999999999E-7</v>
      </c>
      <c r="T63" s="46"/>
      <c r="U63" s="52"/>
      <c r="V63" s="27"/>
      <c r="W63" s="26">
        <v>1.38888888888889E-2</v>
      </c>
      <c r="X63" s="41">
        <v>-3.5072000000000001E-7</v>
      </c>
    </row>
    <row r="64" spans="1:25" x14ac:dyDescent="0.25">
      <c r="A64" s="49"/>
      <c r="B64" s="27"/>
      <c r="C64" s="26">
        <v>1.7361111111111101E-2</v>
      </c>
      <c r="D64" s="41">
        <v>-4.6374999999999997E-8</v>
      </c>
      <c r="E64" s="46"/>
      <c r="F64" s="52"/>
      <c r="G64" s="27"/>
      <c r="H64" s="26">
        <v>1.7361111111111101E-2</v>
      </c>
      <c r="I64" s="41">
        <v>-2.1169000000000001E-7</v>
      </c>
      <c r="J64" s="46"/>
      <c r="K64" s="52"/>
      <c r="L64" s="27"/>
      <c r="M64" s="26">
        <v>1.7361111111111101E-2</v>
      </c>
      <c r="N64" s="41">
        <v>-2.7032E-7</v>
      </c>
      <c r="O64" s="46"/>
      <c r="P64" s="52"/>
      <c r="Q64" s="27"/>
      <c r="R64" s="26">
        <v>1.7361111111111101E-2</v>
      </c>
      <c r="S64" s="41">
        <v>-2.9434999999999999E-7</v>
      </c>
      <c r="T64" s="46"/>
      <c r="U64" s="52"/>
      <c r="V64" s="27"/>
      <c r="W64" s="26">
        <v>1.7361111111111101E-2</v>
      </c>
      <c r="X64" s="41">
        <v>-3.4774000000000002E-7</v>
      </c>
    </row>
    <row r="65" spans="1:25" x14ac:dyDescent="0.25">
      <c r="A65" s="49"/>
      <c r="B65" s="27"/>
      <c r="C65" s="26">
        <v>2.0833333333333301E-2</v>
      </c>
      <c r="D65" s="41">
        <v>-4.5953000000000001E-8</v>
      </c>
      <c r="E65" s="46"/>
      <c r="F65" s="52"/>
      <c r="G65" s="27"/>
      <c r="H65" s="26">
        <v>2.0833333333333301E-2</v>
      </c>
      <c r="I65" s="41">
        <v>-2.1117E-7</v>
      </c>
      <c r="J65" s="46"/>
      <c r="K65" s="52"/>
      <c r="L65" s="28"/>
      <c r="M65" s="26">
        <v>2.0833333333333301E-2</v>
      </c>
      <c r="N65" s="41">
        <v>-2.8415000000000001E-7</v>
      </c>
      <c r="O65" s="46"/>
      <c r="P65" s="52"/>
      <c r="Q65" s="27"/>
      <c r="R65" s="26">
        <v>2.0833333333333301E-2</v>
      </c>
      <c r="S65" s="41">
        <v>-3.0624999999999998E-7</v>
      </c>
      <c r="T65" s="46"/>
      <c r="U65" s="52"/>
      <c r="V65" s="27"/>
      <c r="W65" s="26">
        <v>2.0833333333333301E-2</v>
      </c>
      <c r="X65" s="41">
        <v>-3.6153999999999999E-7</v>
      </c>
    </row>
    <row r="66" spans="1:25" x14ac:dyDescent="0.25">
      <c r="A66" s="49"/>
      <c r="B66" s="27"/>
      <c r="C66" s="26">
        <v>2.4305555555555601E-2</v>
      </c>
      <c r="D66" s="41">
        <v>-4.5628999999999998E-8</v>
      </c>
      <c r="E66" s="46"/>
      <c r="F66" s="52"/>
      <c r="G66" s="27"/>
      <c r="H66" s="26">
        <v>2.4305555555555601E-2</v>
      </c>
      <c r="I66" s="41">
        <v>-2.1134000000000001E-7</v>
      </c>
      <c r="J66" s="46"/>
      <c r="K66" s="52"/>
      <c r="L66" s="27"/>
      <c r="M66" s="26">
        <v>2.4305555555555601E-2</v>
      </c>
      <c r="N66" s="41">
        <v>-2.6939000000000001E-7</v>
      </c>
      <c r="O66" s="46"/>
      <c r="P66" s="52"/>
      <c r="Q66" s="27"/>
      <c r="R66" s="26">
        <v>2.4305555555555601E-2</v>
      </c>
      <c r="S66" s="41">
        <v>-2.8663000000000002E-7</v>
      </c>
      <c r="T66" s="46"/>
      <c r="U66" s="52"/>
      <c r="V66" s="27"/>
      <c r="W66" s="26">
        <v>2.4305555555555601E-2</v>
      </c>
      <c r="X66" s="41">
        <v>-3.5877999999999999E-7</v>
      </c>
    </row>
    <row r="67" spans="1:25" x14ac:dyDescent="0.25">
      <c r="A67" s="49"/>
      <c r="B67" s="27"/>
      <c r="C67" s="26">
        <v>2.7777777777777801E-2</v>
      </c>
      <c r="D67" s="41">
        <v>-4.5073000000000003E-8</v>
      </c>
      <c r="E67" s="46"/>
      <c r="F67" s="52"/>
      <c r="G67" s="27"/>
      <c r="H67" s="26">
        <v>2.7777777777777801E-2</v>
      </c>
      <c r="I67" s="41">
        <v>-2.0967E-7</v>
      </c>
      <c r="J67" s="46"/>
      <c r="K67" s="52"/>
      <c r="L67" s="27"/>
      <c r="M67" s="26">
        <v>2.7777777777777801E-2</v>
      </c>
      <c r="N67" s="41">
        <v>-2.7693999999999999E-7</v>
      </c>
      <c r="O67" s="46"/>
      <c r="P67" s="52"/>
      <c r="Q67" s="27"/>
      <c r="R67" s="26">
        <v>2.7777777777777801E-2</v>
      </c>
      <c r="S67" s="41">
        <v>-2.5362999999999998E-7</v>
      </c>
      <c r="T67" s="46"/>
      <c r="U67" s="52"/>
      <c r="V67" s="27"/>
      <c r="W67" s="26">
        <v>2.7777777777777801E-2</v>
      </c>
      <c r="X67" s="41">
        <v>-3.6141E-7</v>
      </c>
    </row>
    <row r="68" spans="1:25" x14ac:dyDescent="0.25">
      <c r="A68" s="49"/>
      <c r="B68" s="27"/>
      <c r="C68" s="26">
        <v>3.125E-2</v>
      </c>
      <c r="D68" s="41">
        <v>-4.4487E-8</v>
      </c>
      <c r="E68" s="46"/>
      <c r="F68" s="52"/>
      <c r="G68" s="27"/>
      <c r="H68" s="26">
        <v>3.125E-2</v>
      </c>
      <c r="I68" s="41">
        <v>-2.1014E-7</v>
      </c>
      <c r="J68" s="46"/>
      <c r="K68" s="52"/>
      <c r="L68" s="27"/>
      <c r="M68" s="26">
        <v>3.125E-2</v>
      </c>
      <c r="N68" s="41">
        <v>-2.7864000000000001E-7</v>
      </c>
      <c r="O68" s="46"/>
      <c r="P68" s="52"/>
      <c r="Q68" s="27"/>
      <c r="R68" s="26">
        <v>3.125E-2</v>
      </c>
      <c r="S68" s="41">
        <v>-3.0359999999999999E-7</v>
      </c>
      <c r="T68" s="46"/>
      <c r="U68" s="52"/>
      <c r="V68" s="27"/>
      <c r="W68" s="26">
        <v>3.125E-2</v>
      </c>
      <c r="X68" s="41">
        <v>-2.7461E-7</v>
      </c>
    </row>
    <row r="69" spans="1:25" x14ac:dyDescent="0.25">
      <c r="A69" s="49"/>
      <c r="B69" s="27"/>
      <c r="C69" s="26">
        <v>3.4722222222222203E-2</v>
      </c>
      <c r="D69" s="41">
        <v>-4.4345999999999999E-8</v>
      </c>
      <c r="E69" s="46"/>
      <c r="F69" s="52"/>
      <c r="G69" s="27"/>
      <c r="H69" s="26">
        <v>3.4722222222222203E-2</v>
      </c>
      <c r="I69" s="41">
        <v>-2.0445000000000001E-7</v>
      </c>
      <c r="J69" s="46"/>
      <c r="K69" s="52"/>
      <c r="L69" s="27"/>
      <c r="M69" s="26">
        <v>3.4722222222222203E-2</v>
      </c>
      <c r="N69" s="41">
        <v>-2.7678999999999998E-7</v>
      </c>
      <c r="O69" s="46"/>
      <c r="P69" s="52"/>
      <c r="Q69" s="27"/>
      <c r="R69" s="26">
        <v>3.4722222222222203E-2</v>
      </c>
      <c r="S69" s="41">
        <v>-3.1431000000000001E-7</v>
      </c>
      <c r="T69" s="46"/>
      <c r="U69" s="52"/>
      <c r="V69" s="27"/>
      <c r="W69" s="26">
        <v>3.4722222222222203E-2</v>
      </c>
      <c r="X69" s="41">
        <v>-3.4569999999999998E-7</v>
      </c>
    </row>
    <row r="70" spans="1:25" x14ac:dyDescent="0.25">
      <c r="A70" s="50"/>
      <c r="B70" s="27"/>
      <c r="C70" s="26">
        <v>3.8194444444444399E-2</v>
      </c>
      <c r="D70" s="41">
        <v>-4.3025000000000003E-8</v>
      </c>
      <c r="E70" s="46"/>
      <c r="F70" s="52"/>
      <c r="G70" s="27"/>
      <c r="H70" s="26">
        <v>3.8194444444444399E-2</v>
      </c>
      <c r="I70" s="41">
        <v>-2.0251999999999999E-7</v>
      </c>
      <c r="J70" s="46"/>
      <c r="K70" s="52"/>
      <c r="L70" s="27"/>
      <c r="M70" s="26">
        <v>3.8194444444444399E-2</v>
      </c>
      <c r="N70" s="41">
        <v>-2.5861000000000001E-7</v>
      </c>
      <c r="O70" s="46"/>
      <c r="P70" s="52"/>
      <c r="Q70" s="27"/>
      <c r="R70" s="26">
        <v>3.8194444444444399E-2</v>
      </c>
      <c r="S70" s="41">
        <v>-3.1458E-7</v>
      </c>
      <c r="T70" s="46"/>
      <c r="U70" s="52"/>
      <c r="V70" s="27"/>
      <c r="W70" s="26">
        <v>3.8194444444444399E-2</v>
      </c>
      <c r="X70" s="41">
        <v>-3.1627000000000001E-7</v>
      </c>
    </row>
    <row r="71" spans="1:25" x14ac:dyDescent="0.25">
      <c r="A71" s="36"/>
      <c r="B71" s="27"/>
      <c r="C71" s="26">
        <v>4.1666666666666699E-2</v>
      </c>
      <c r="D71" s="41">
        <v>-4.3073999999999999E-8</v>
      </c>
      <c r="E71" s="47">
        <f>AVERAGE(D61:D71)</f>
        <v>-4.5601545454545459E-8</v>
      </c>
      <c r="F71" s="53"/>
      <c r="G71" s="27"/>
      <c r="H71" s="26">
        <v>4.1666666666666699E-2</v>
      </c>
      <c r="I71" s="41">
        <v>-2.0340999999999999E-7</v>
      </c>
      <c r="J71" s="47">
        <f>AVERAGE(I61:I71)</f>
        <v>-2.0932727272727272E-7</v>
      </c>
      <c r="K71" s="53"/>
      <c r="L71" s="27"/>
      <c r="M71" s="26">
        <v>4.1666666666666699E-2</v>
      </c>
      <c r="N71" s="41">
        <v>-2.8308999999999998E-7</v>
      </c>
      <c r="O71" s="47">
        <f>AVERAGE(N61:N71)</f>
        <v>-2.7622545454545455E-7</v>
      </c>
      <c r="P71" s="53"/>
      <c r="Q71" s="27"/>
      <c r="R71" s="26">
        <v>4.1666666666666699E-2</v>
      </c>
      <c r="S71" s="41">
        <v>-2.9602000000000003E-7</v>
      </c>
      <c r="T71" s="47">
        <f>AVERAGE(S61:S71)</f>
        <v>-2.9992181818181814E-7</v>
      </c>
      <c r="U71" s="53"/>
      <c r="V71" s="27"/>
      <c r="W71" s="26">
        <v>4.1666666666666699E-2</v>
      </c>
      <c r="X71" s="41">
        <v>-3.1803E-7</v>
      </c>
      <c r="Y71" s="47">
        <f>AVERAGE(X61:X71)</f>
        <v>-3.313909090909091E-7</v>
      </c>
    </row>
    <row r="87" spans="13:15" x14ac:dyDescent="0.25">
      <c r="M87" s="39"/>
      <c r="N87" s="39"/>
      <c r="O87" s="39"/>
    </row>
    <row r="88" spans="13:15" x14ac:dyDescent="0.25">
      <c r="M88" s="39"/>
      <c r="N88" s="39"/>
      <c r="O88" s="39"/>
    </row>
    <row r="89" spans="13:15" x14ac:dyDescent="0.25">
      <c r="M89" s="39"/>
      <c r="N89" s="39"/>
      <c r="O89" s="39"/>
    </row>
    <row r="90" spans="13:15" x14ac:dyDescent="0.25">
      <c r="M90" s="39"/>
      <c r="N90" s="39"/>
      <c r="O90" s="39"/>
    </row>
    <row r="91" spans="13:15" x14ac:dyDescent="0.25">
      <c r="M91" s="39"/>
      <c r="N91" s="39"/>
      <c r="O91" s="39"/>
    </row>
    <row r="92" spans="13:15" x14ac:dyDescent="0.25">
      <c r="M92" s="39"/>
      <c r="N92" s="39"/>
      <c r="O92" s="39"/>
    </row>
    <row r="93" spans="13:15" x14ac:dyDescent="0.25">
      <c r="M93" s="39"/>
      <c r="N93" s="39"/>
      <c r="O93" s="39"/>
    </row>
    <row r="94" spans="13:15" x14ac:dyDescent="0.25">
      <c r="M94" s="39"/>
      <c r="N94" s="39"/>
      <c r="O94" s="39"/>
    </row>
    <row r="95" spans="13:15" x14ac:dyDescent="0.25">
      <c r="M95" s="39"/>
      <c r="N95" s="39"/>
      <c r="O95" s="39"/>
    </row>
    <row r="96" spans="13:15" x14ac:dyDescent="0.25">
      <c r="M96" s="39"/>
      <c r="N96" s="39"/>
      <c r="O96" s="39"/>
    </row>
    <row r="97" spans="12:15" x14ac:dyDescent="0.25">
      <c r="M97" s="39"/>
      <c r="N97" s="39"/>
      <c r="O97" s="39"/>
    </row>
    <row r="98" spans="12:15" x14ac:dyDescent="0.25">
      <c r="M98" s="39"/>
      <c r="N98" s="39"/>
      <c r="O98" s="39"/>
    </row>
    <row r="99" spans="12:15" x14ac:dyDescent="0.25">
      <c r="M99" s="39"/>
      <c r="N99" s="39"/>
      <c r="O99" s="39"/>
    </row>
    <row r="100" spans="12:15" x14ac:dyDescent="0.25">
      <c r="M100" s="39"/>
      <c r="N100" s="39"/>
      <c r="O100" s="39"/>
    </row>
    <row r="101" spans="12:15" x14ac:dyDescent="0.25">
      <c r="M101" s="39"/>
      <c r="N101" s="39"/>
      <c r="O101" s="39"/>
    </row>
    <row r="102" spans="12:15" x14ac:dyDescent="0.25">
      <c r="M102" s="39"/>
      <c r="N102" s="39"/>
      <c r="O102" s="39"/>
    </row>
    <row r="103" spans="12:15" x14ac:dyDescent="0.25">
      <c r="M103" s="39"/>
      <c r="N103" s="39"/>
      <c r="O103" s="39"/>
    </row>
    <row r="104" spans="12:15" x14ac:dyDescent="0.25">
      <c r="M104" s="39"/>
      <c r="N104" s="39"/>
      <c r="O104" s="39"/>
    </row>
    <row r="105" spans="12:15" x14ac:dyDescent="0.25">
      <c r="M105" s="39"/>
      <c r="N105" s="39"/>
      <c r="O105" s="39"/>
    </row>
    <row r="106" spans="12:15" x14ac:dyDescent="0.25">
      <c r="L106" s="39"/>
      <c r="M106" s="39"/>
      <c r="N106" s="39"/>
      <c r="O106" s="39"/>
    </row>
    <row r="107" spans="12:15" x14ac:dyDescent="0.25">
      <c r="L107" s="39"/>
      <c r="M107" s="39"/>
      <c r="N107" s="39"/>
      <c r="O107" s="39"/>
    </row>
    <row r="108" spans="12:15" x14ac:dyDescent="0.25">
      <c r="L108" s="39"/>
      <c r="M108" s="39"/>
      <c r="N108" s="39"/>
      <c r="O108" s="39"/>
    </row>
    <row r="109" spans="12:15" x14ac:dyDescent="0.25">
      <c r="L109" s="39"/>
      <c r="M109" s="39"/>
      <c r="N109" s="39"/>
      <c r="O109" s="39"/>
    </row>
    <row r="110" spans="12:15" x14ac:dyDescent="0.25">
      <c r="L110" s="39"/>
      <c r="M110" s="39"/>
      <c r="N110" s="39"/>
      <c r="O110" s="39"/>
    </row>
    <row r="111" spans="12:15" x14ac:dyDescent="0.25">
      <c r="L111" s="39"/>
      <c r="M111" s="39"/>
      <c r="N111" s="39"/>
      <c r="O111" s="39"/>
    </row>
    <row r="112" spans="12:15" x14ac:dyDescent="0.25">
      <c r="L112" s="39"/>
      <c r="M112" s="39"/>
      <c r="N112" s="39"/>
      <c r="O112" s="39"/>
    </row>
    <row r="113" spans="12:15" x14ac:dyDescent="0.25">
      <c r="L113" s="39"/>
      <c r="M113" s="39"/>
      <c r="N113" s="39"/>
      <c r="O113" s="39"/>
    </row>
    <row r="114" spans="12:15" x14ac:dyDescent="0.25">
      <c r="L114" s="39"/>
      <c r="M114" s="39"/>
      <c r="N114" s="39"/>
      <c r="O114" s="39"/>
    </row>
    <row r="115" spans="12:15" x14ac:dyDescent="0.25">
      <c r="L115" s="39"/>
      <c r="M115" s="39"/>
      <c r="N115" s="39"/>
      <c r="O115" s="39"/>
    </row>
    <row r="116" spans="12:15" x14ac:dyDescent="0.25">
      <c r="L116" s="39"/>
      <c r="M116" s="39"/>
      <c r="N116" s="39"/>
      <c r="O116" s="39"/>
    </row>
    <row r="117" spans="12:15" x14ac:dyDescent="0.25">
      <c r="L117" s="39"/>
      <c r="M117" s="39"/>
      <c r="N117" s="39"/>
      <c r="O117" s="39"/>
    </row>
    <row r="118" spans="12:15" x14ac:dyDescent="0.25">
      <c r="L118" s="39"/>
      <c r="M118" s="39"/>
      <c r="N118" s="39"/>
      <c r="O118" s="39"/>
    </row>
    <row r="119" spans="12:15" x14ac:dyDescent="0.25">
      <c r="L119" s="39"/>
      <c r="M119" s="39"/>
      <c r="N119" s="39"/>
      <c r="O119" s="39"/>
    </row>
    <row r="120" spans="12:15" x14ac:dyDescent="0.25">
      <c r="L120" s="39"/>
      <c r="M120" s="39"/>
      <c r="N120" s="39"/>
      <c r="O120" s="39"/>
    </row>
    <row r="121" spans="12:15" x14ac:dyDescent="0.25">
      <c r="L121" s="39"/>
      <c r="M121" s="39"/>
      <c r="N121" s="39"/>
      <c r="O121" s="39"/>
    </row>
    <row r="122" spans="12:15" x14ac:dyDescent="0.25">
      <c r="L122" s="39"/>
      <c r="M122" s="39"/>
      <c r="N122" s="39"/>
      <c r="O122" s="39"/>
    </row>
    <row r="123" spans="12:15" x14ac:dyDescent="0.25">
      <c r="L123" s="39"/>
      <c r="M123" s="39"/>
      <c r="N123" s="39"/>
      <c r="O123" s="39"/>
    </row>
    <row r="124" spans="12:15" x14ac:dyDescent="0.25">
      <c r="L124" s="39"/>
      <c r="M124" s="39"/>
      <c r="N124" s="39"/>
      <c r="O124" s="39"/>
    </row>
    <row r="125" spans="12:15" x14ac:dyDescent="0.25">
      <c r="L125" s="39"/>
      <c r="M125" s="39"/>
      <c r="N125" s="39"/>
      <c r="O125" s="39"/>
    </row>
    <row r="126" spans="12:15" x14ac:dyDescent="0.25">
      <c r="L126" s="39"/>
      <c r="M126" s="39"/>
      <c r="N126" s="39"/>
      <c r="O126" s="39"/>
    </row>
    <row r="127" spans="12:15" x14ac:dyDescent="0.25">
      <c r="L127" s="39"/>
      <c r="M127" s="39"/>
      <c r="N127" s="39"/>
      <c r="O127" s="39"/>
    </row>
    <row r="128" spans="12:15" x14ac:dyDescent="0.25">
      <c r="L128" s="39"/>
      <c r="M128" s="39"/>
      <c r="N128" s="39"/>
      <c r="O128" s="39"/>
    </row>
    <row r="129" spans="12:15" x14ac:dyDescent="0.25">
      <c r="L129" s="39"/>
      <c r="M129" s="39"/>
      <c r="N129" s="39"/>
      <c r="O129" s="39"/>
    </row>
    <row r="130" spans="12:15" x14ac:dyDescent="0.25">
      <c r="L130" s="39"/>
      <c r="M130" s="39"/>
      <c r="N130" s="39"/>
      <c r="O130" s="39"/>
    </row>
    <row r="131" spans="12:15" x14ac:dyDescent="0.25">
      <c r="L131" s="39"/>
      <c r="M131" s="39"/>
      <c r="N131" s="39"/>
      <c r="O131" s="39"/>
    </row>
    <row r="132" spans="12:15" x14ac:dyDescent="0.25">
      <c r="L132" s="39"/>
      <c r="M132" s="39"/>
      <c r="N132" s="39"/>
      <c r="O132" s="39"/>
    </row>
    <row r="133" spans="12:15" x14ac:dyDescent="0.25">
      <c r="L133" s="39"/>
      <c r="M133" s="39"/>
      <c r="N133" s="39"/>
      <c r="O133" s="39"/>
    </row>
    <row r="134" spans="12:15" x14ac:dyDescent="0.25">
      <c r="L134" s="39"/>
      <c r="M134" s="39"/>
      <c r="N134" s="39"/>
      <c r="O134" s="39"/>
    </row>
    <row r="135" spans="12:15" x14ac:dyDescent="0.25">
      <c r="L135" s="39"/>
      <c r="M135" s="39"/>
      <c r="N135" s="39"/>
      <c r="O135" s="39"/>
    </row>
    <row r="136" spans="12:15" x14ac:dyDescent="0.25">
      <c r="L136" s="39"/>
      <c r="M136" s="39"/>
      <c r="N136" s="39"/>
      <c r="O136" s="39"/>
    </row>
    <row r="137" spans="12:15" x14ac:dyDescent="0.25">
      <c r="L137" s="39"/>
      <c r="M137" s="39"/>
      <c r="N137" s="39"/>
      <c r="O137" s="39"/>
    </row>
    <row r="138" spans="12:15" x14ac:dyDescent="0.25">
      <c r="L138" s="39"/>
      <c r="M138" s="39"/>
      <c r="N138" s="39"/>
      <c r="O138" s="39"/>
    </row>
    <row r="139" spans="12:15" x14ac:dyDescent="0.25">
      <c r="L139" s="39"/>
      <c r="M139" s="39"/>
      <c r="N139" s="39"/>
      <c r="O139" s="39"/>
    </row>
    <row r="140" spans="12:15" x14ac:dyDescent="0.25">
      <c r="L140" s="39"/>
      <c r="M140" s="39"/>
      <c r="N140" s="39"/>
      <c r="O140" s="39"/>
    </row>
    <row r="141" spans="12:15" x14ac:dyDescent="0.25">
      <c r="L141" s="39"/>
      <c r="M141" s="39"/>
      <c r="N141" s="39"/>
      <c r="O141" s="39"/>
    </row>
    <row r="142" spans="12:15" x14ac:dyDescent="0.25">
      <c r="L142" s="39"/>
      <c r="M142" s="39"/>
      <c r="N142" s="39"/>
      <c r="O142" s="39"/>
    </row>
    <row r="143" spans="12:15" x14ac:dyDescent="0.25">
      <c r="L143" s="39"/>
      <c r="M143" s="39"/>
      <c r="N143" s="39"/>
      <c r="O143" s="39"/>
    </row>
    <row r="144" spans="12:15" x14ac:dyDescent="0.25">
      <c r="L144" s="39"/>
      <c r="M144" s="39"/>
      <c r="N144" s="39"/>
      <c r="O144" s="39"/>
    </row>
    <row r="145" spans="12:15" x14ac:dyDescent="0.25">
      <c r="L145" s="39"/>
      <c r="M145" s="39"/>
      <c r="N145" s="39"/>
      <c r="O145" s="39"/>
    </row>
    <row r="146" spans="12:15" x14ac:dyDescent="0.25">
      <c r="L146" s="39"/>
      <c r="M146" s="39"/>
      <c r="N146" s="39"/>
      <c r="O146" s="39"/>
    </row>
    <row r="147" spans="12:15" x14ac:dyDescent="0.25">
      <c r="L147" s="39"/>
      <c r="M147" s="39"/>
    </row>
    <row r="148" spans="12:15" x14ac:dyDescent="0.25">
      <c r="L148" s="39"/>
      <c r="M148" s="39"/>
    </row>
    <row r="149" spans="12:15" x14ac:dyDescent="0.25">
      <c r="L149" s="39"/>
      <c r="M149" s="39"/>
    </row>
    <row r="150" spans="12:15" x14ac:dyDescent="0.25">
      <c r="L150" s="39"/>
      <c r="M150" s="39"/>
    </row>
    <row r="151" spans="12:15" x14ac:dyDescent="0.25">
      <c r="L151" s="39"/>
      <c r="M151" s="39"/>
    </row>
    <row r="152" spans="12:15" x14ac:dyDescent="0.25">
      <c r="L152" s="39"/>
      <c r="M152" s="39"/>
    </row>
    <row r="153" spans="12:15" x14ac:dyDescent="0.25">
      <c r="L153" s="39"/>
      <c r="M153" s="39"/>
    </row>
    <row r="154" spans="12:15" x14ac:dyDescent="0.25">
      <c r="L154" s="39"/>
      <c r="M154" s="39"/>
    </row>
    <row r="155" spans="12:15" x14ac:dyDescent="0.25">
      <c r="L155" s="39"/>
      <c r="M155" s="39"/>
    </row>
    <row r="156" spans="12:15" x14ac:dyDescent="0.25">
      <c r="L156" s="39"/>
      <c r="M156" s="39"/>
    </row>
    <row r="157" spans="12:15" x14ac:dyDescent="0.25">
      <c r="L157" s="39"/>
      <c r="M157" s="39"/>
    </row>
    <row r="158" spans="12:15" x14ac:dyDescent="0.25">
      <c r="L158" s="39"/>
      <c r="M158" s="39"/>
    </row>
    <row r="159" spans="12:15" x14ac:dyDescent="0.25">
      <c r="L159" s="39"/>
      <c r="M159" s="39"/>
    </row>
    <row r="160" spans="12:15" x14ac:dyDescent="0.25">
      <c r="L160" s="39"/>
      <c r="M160" s="39"/>
    </row>
    <row r="161" spans="12:13" x14ac:dyDescent="0.25">
      <c r="L161" s="39"/>
      <c r="M161" s="39"/>
    </row>
    <row r="162" spans="12:13" x14ac:dyDescent="0.25">
      <c r="L162" s="39"/>
      <c r="M162" s="39"/>
    </row>
    <row r="163" spans="12:13" x14ac:dyDescent="0.25">
      <c r="L163" s="39"/>
      <c r="M163" s="39"/>
    </row>
    <row r="164" spans="12:13" x14ac:dyDescent="0.25">
      <c r="L164" s="39"/>
      <c r="M164" s="39"/>
    </row>
    <row r="165" spans="12:13" x14ac:dyDescent="0.25">
      <c r="L165" s="39"/>
      <c r="M165" s="39"/>
    </row>
    <row r="166" spans="12:13" x14ac:dyDescent="0.25">
      <c r="L166" s="39"/>
      <c r="M166" s="39"/>
    </row>
  </sheetData>
  <sortState xmlns:xlrd2="http://schemas.microsoft.com/office/spreadsheetml/2017/richdata2" ref="G107:M166">
    <sortCondition ref="I107:I166"/>
  </sortState>
  <mergeCells count="20">
    <mergeCell ref="A59:A70"/>
    <mergeCell ref="F59:F71"/>
    <mergeCell ref="K59:K71"/>
    <mergeCell ref="P59:P71"/>
    <mergeCell ref="U59:U71"/>
    <mergeCell ref="A41:A53"/>
    <mergeCell ref="F41:F53"/>
    <mergeCell ref="K41:K53"/>
    <mergeCell ref="P41:P53"/>
    <mergeCell ref="U41:U53"/>
    <mergeCell ref="A23:A35"/>
    <mergeCell ref="F23:F35"/>
    <mergeCell ref="K23:K35"/>
    <mergeCell ref="P23:P35"/>
    <mergeCell ref="U23:U35"/>
    <mergeCell ref="A5:A17"/>
    <mergeCell ref="F5:F17"/>
    <mergeCell ref="K5:K17"/>
    <mergeCell ref="P5:P17"/>
    <mergeCell ref="U5:U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A370-340B-4FD1-A66C-F92084F2667F}">
  <dimension ref="A1:G25"/>
  <sheetViews>
    <sheetView workbookViewId="0">
      <selection activeCell="E5" sqref="E5:G5"/>
    </sheetView>
  </sheetViews>
  <sheetFormatPr defaultRowHeight="15" x14ac:dyDescent="0.25"/>
  <cols>
    <col min="1" max="1" width="14.140625" bestFit="1" customWidth="1"/>
    <col min="2" max="2" width="14.85546875" bestFit="1" customWidth="1"/>
    <col min="3" max="3" width="8" bestFit="1" customWidth="1"/>
    <col min="4" max="4" width="8.28515625" bestFit="1" customWidth="1"/>
    <col min="5" max="5" width="14.28515625" bestFit="1" customWidth="1"/>
    <col min="6" max="6" width="9.7109375" bestFit="1" customWidth="1"/>
    <col min="7" max="7" width="7" bestFit="1" customWidth="1"/>
  </cols>
  <sheetData>
    <row r="1" spans="1:7" x14ac:dyDescent="0.25">
      <c r="A1" s="4" t="s">
        <v>6</v>
      </c>
      <c r="B1" s="14"/>
    </row>
    <row r="2" spans="1:7" x14ac:dyDescent="0.25">
      <c r="A2" s="4" t="s">
        <v>7</v>
      </c>
      <c r="B2" s="14"/>
    </row>
    <row r="3" spans="1:7" x14ac:dyDescent="0.25">
      <c r="A3" s="4" t="s">
        <v>8</v>
      </c>
      <c r="B3" s="14"/>
    </row>
    <row r="4" spans="1:7" ht="15.75" thickBot="1" x14ac:dyDescent="0.3">
      <c r="A4" s="4" t="s">
        <v>0</v>
      </c>
      <c r="B4" s="4" t="s">
        <v>5</v>
      </c>
      <c r="C4" s="3" t="s">
        <v>4</v>
      </c>
      <c r="D4" s="4" t="s">
        <v>1</v>
      </c>
      <c r="E4" s="4" t="s">
        <v>9</v>
      </c>
      <c r="F4" s="4" t="s">
        <v>3</v>
      </c>
      <c r="G4" s="4" t="s">
        <v>10</v>
      </c>
    </row>
    <row r="5" spans="1:7" x14ac:dyDescent="0.25">
      <c r="A5" s="16" t="s">
        <v>2</v>
      </c>
      <c r="B5" s="17">
        <v>0.55972222222222223</v>
      </c>
      <c r="C5" s="17">
        <v>0</v>
      </c>
      <c r="D5" s="5">
        <v>8.8999999999999995E-7</v>
      </c>
      <c r="E5" s="15">
        <v>30</v>
      </c>
      <c r="F5" s="6">
        <v>1</v>
      </c>
      <c r="G5" s="6">
        <v>25</v>
      </c>
    </row>
    <row r="6" spans="1:7" x14ac:dyDescent="0.25">
      <c r="A6" s="18"/>
      <c r="B6" s="2"/>
      <c r="C6" s="13">
        <v>2.0833333333333333E-3</v>
      </c>
      <c r="D6" s="19"/>
      <c r="E6" s="12"/>
      <c r="F6" s="12"/>
      <c r="G6" s="1"/>
    </row>
    <row r="7" spans="1:7" x14ac:dyDescent="0.25">
      <c r="A7" s="18"/>
      <c r="B7" s="2"/>
      <c r="C7" s="13">
        <v>4.1666666666666701E-3</v>
      </c>
      <c r="D7" s="19"/>
      <c r="E7" s="12"/>
      <c r="F7" s="12"/>
      <c r="G7" s="1"/>
    </row>
    <row r="8" spans="1:7" x14ac:dyDescent="0.25">
      <c r="A8" s="18"/>
      <c r="B8" s="2"/>
      <c r="C8" s="13">
        <v>6.2500000000000003E-3</v>
      </c>
      <c r="D8" s="19"/>
      <c r="E8" s="12"/>
      <c r="F8" s="12"/>
      <c r="G8" s="1"/>
    </row>
    <row r="9" spans="1:7" x14ac:dyDescent="0.25">
      <c r="A9" s="18"/>
      <c r="B9" s="2"/>
      <c r="C9" s="13">
        <v>8.3333333333333297E-3</v>
      </c>
      <c r="D9" s="19"/>
      <c r="E9" s="12"/>
      <c r="F9" s="12"/>
      <c r="G9" s="1"/>
    </row>
    <row r="10" spans="1:7" x14ac:dyDescent="0.25">
      <c r="A10" s="18"/>
      <c r="B10" s="2"/>
      <c r="C10" s="13">
        <v>1.0416666666666701E-2</v>
      </c>
      <c r="D10" s="19"/>
      <c r="E10" s="12"/>
      <c r="F10" s="12"/>
      <c r="G10" s="1"/>
    </row>
    <row r="11" spans="1:7" x14ac:dyDescent="0.25">
      <c r="A11" s="18"/>
      <c r="B11" s="2"/>
      <c r="C11" s="13">
        <v>1.2500000000000001E-2</v>
      </c>
      <c r="D11" s="19"/>
      <c r="E11" s="12"/>
      <c r="F11" s="12"/>
      <c r="G11" s="1"/>
    </row>
    <row r="12" spans="1:7" x14ac:dyDescent="0.25">
      <c r="A12" s="18"/>
      <c r="B12" s="2"/>
      <c r="C12" s="13">
        <v>1.4583333333333301E-2</v>
      </c>
      <c r="D12" s="19"/>
      <c r="E12" s="12"/>
      <c r="F12" s="12"/>
      <c r="G12" s="1"/>
    </row>
    <row r="13" spans="1:7" x14ac:dyDescent="0.25">
      <c r="A13" s="18"/>
      <c r="B13" s="2"/>
      <c r="C13" s="13">
        <v>1.6666666666666701E-2</v>
      </c>
      <c r="D13" s="19"/>
      <c r="E13" s="12"/>
      <c r="F13" s="12"/>
      <c r="G13" s="1"/>
    </row>
    <row r="14" spans="1:7" x14ac:dyDescent="0.25">
      <c r="A14" s="18"/>
      <c r="B14" s="2"/>
      <c r="C14" s="13">
        <v>1.8749999999999999E-2</v>
      </c>
      <c r="D14" s="19"/>
      <c r="E14" s="12"/>
      <c r="F14" s="12"/>
      <c r="G14" s="1"/>
    </row>
    <row r="15" spans="1:7" x14ac:dyDescent="0.25">
      <c r="A15" s="18"/>
      <c r="B15" s="2"/>
      <c r="C15" s="13">
        <v>2.0833333333333301E-2</v>
      </c>
      <c r="D15" s="19"/>
      <c r="E15" s="12"/>
      <c r="F15" s="12"/>
      <c r="G15" s="1"/>
    </row>
    <row r="16" spans="1:7" x14ac:dyDescent="0.25">
      <c r="A16" s="18"/>
      <c r="B16" s="2"/>
      <c r="C16" s="13">
        <v>2.29166666666667E-2</v>
      </c>
      <c r="D16" s="19"/>
      <c r="E16" s="12"/>
      <c r="F16" s="12"/>
      <c r="G16" s="1"/>
    </row>
    <row r="17" spans="1:7" x14ac:dyDescent="0.25">
      <c r="A17" s="18"/>
      <c r="B17" s="2"/>
      <c r="C17" s="13">
        <v>2.5000000000000001E-2</v>
      </c>
      <c r="D17" s="19"/>
      <c r="E17" s="12"/>
      <c r="F17" s="12"/>
      <c r="G17" s="1"/>
    </row>
    <row r="18" spans="1:7" x14ac:dyDescent="0.25">
      <c r="A18" s="18"/>
      <c r="B18" s="2"/>
      <c r="C18" s="13">
        <v>2.70833333333333E-2</v>
      </c>
      <c r="D18" s="19"/>
      <c r="E18" s="12"/>
      <c r="F18" s="12"/>
      <c r="G18" s="1"/>
    </row>
    <row r="19" spans="1:7" x14ac:dyDescent="0.25">
      <c r="A19" s="18"/>
      <c r="B19" s="2"/>
      <c r="C19" s="13">
        <v>2.9166666666666698E-2</v>
      </c>
      <c r="D19" s="19"/>
      <c r="E19" s="12"/>
      <c r="F19" s="12"/>
      <c r="G19" s="1"/>
    </row>
    <row r="20" spans="1:7" x14ac:dyDescent="0.25">
      <c r="A20" s="18"/>
      <c r="B20" s="2"/>
      <c r="C20" s="13">
        <v>3.125E-2</v>
      </c>
      <c r="D20" s="19"/>
      <c r="E20" s="12"/>
      <c r="F20" s="12"/>
      <c r="G20" s="1"/>
    </row>
    <row r="21" spans="1:7" x14ac:dyDescent="0.25">
      <c r="A21" s="18"/>
      <c r="B21" s="2"/>
      <c r="C21" s="13">
        <v>3.3333333333333298E-2</v>
      </c>
      <c r="D21" s="19"/>
      <c r="E21" s="12"/>
      <c r="F21" s="12"/>
      <c r="G21" s="1"/>
    </row>
    <row r="22" spans="1:7" x14ac:dyDescent="0.25">
      <c r="A22" s="18"/>
      <c r="B22" s="2"/>
      <c r="C22" s="13">
        <v>3.54166666666667E-2</v>
      </c>
      <c r="D22" s="19"/>
      <c r="E22" s="12"/>
      <c r="F22" s="12"/>
      <c r="G22" s="1"/>
    </row>
    <row r="23" spans="1:7" x14ac:dyDescent="0.25">
      <c r="A23" s="7"/>
      <c r="B23" s="6"/>
      <c r="C23" s="13">
        <v>3.7499999999999999E-2</v>
      </c>
      <c r="D23" s="8"/>
      <c r="E23" s="1"/>
      <c r="F23" s="1"/>
      <c r="G23" s="1"/>
    </row>
    <row r="24" spans="1:7" x14ac:dyDescent="0.25">
      <c r="A24" s="7"/>
      <c r="B24" s="6"/>
      <c r="C24" s="13">
        <v>3.9583333333333297E-2</v>
      </c>
      <c r="D24" s="8"/>
      <c r="E24" s="1"/>
      <c r="F24" s="1"/>
      <c r="G24" s="1"/>
    </row>
    <row r="25" spans="1:7" ht="15.75" thickBot="1" x14ac:dyDescent="0.3">
      <c r="A25" s="9"/>
      <c r="B25" s="10"/>
      <c r="C25" s="20">
        <v>4.1666666666666602E-2</v>
      </c>
      <c r="D25" s="11"/>
      <c r="E25" s="1"/>
      <c r="F25" s="1"/>
      <c r="G2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E1B292CC31041B39EFC3D205CBC61" ma:contentTypeVersion="18" ma:contentTypeDescription="Create a new document." ma:contentTypeScope="" ma:versionID="aee5264470b8098e6a5bfd655af7bc1a">
  <xsd:schema xmlns:xsd="http://www.w3.org/2001/XMLSchema" xmlns:xs="http://www.w3.org/2001/XMLSchema" xmlns:p="http://schemas.microsoft.com/office/2006/metadata/properties" xmlns:ns2="4ff303f7-e07c-485e-97a3-39680a0bfe1e" xmlns:ns3="1b1342f4-2bbb-4c74-906a-38c9f2fe66fc" targetNamespace="http://schemas.microsoft.com/office/2006/metadata/properties" ma:root="true" ma:fieldsID="97c46cf823f28e838132c873f78b072a" ns2:_="" ns3:_="">
    <xsd:import namespace="4ff303f7-e07c-485e-97a3-39680a0bfe1e"/>
    <xsd:import namespace="1b1342f4-2bbb-4c74-906a-38c9f2fe66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303f7-e07c-485e-97a3-39680a0bf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8586b8f-ce6c-48b4-9cd9-026eb3c3bc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342f4-2bbb-4c74-906a-38c9f2fe66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b7dc6c7-05c5-4329-8815-bdfc9c73ab32}" ma:internalName="TaxCatchAll" ma:showField="CatchAllData" ma:web="1b1342f4-2bbb-4c74-906a-38c9f2fe66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B42ED1-4958-4576-BC6E-1B5C5C32CE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C46616-2905-4C5A-B72B-918074571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303f7-e07c-485e-97a3-39680a0bfe1e"/>
    <ds:schemaRef ds:uri="1b1342f4-2bbb-4c74-906a-38c9f2fe66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Pc 2 Bionano</dc:creator>
  <cp:lastModifiedBy>Amin Haghighatbin</cp:lastModifiedBy>
  <dcterms:created xsi:type="dcterms:W3CDTF">2015-06-05T18:17:20Z</dcterms:created>
  <dcterms:modified xsi:type="dcterms:W3CDTF">2024-06-28T09:34:10Z</dcterms:modified>
</cp:coreProperties>
</file>