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1.jpeg" ContentType="image/jpeg"/>
  <Override PartName="/xl/comments2.xml" ContentType="application/vnd.openxmlformats-officedocument.spreadsheetml.comments+xml"/>
  <Override PartName="/xl/drawings/_rels/drawing1.xml.rels" ContentType="application/vnd.openxmlformats-package.relationships+xml"/>
  <Override PartName="/xl/drawings/vmlDrawing1.vml" ContentType="application/vnd.openxmlformats-officedocument.vmlDrawing"/>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Overview" sheetId="1" state="visible" r:id="rId2"/>
    <sheet name="Operation Test" sheetId="2" state="visible" r:id="rId3"/>
  </sheets>
  <definedNames>
    <definedName function="false" hidden="false" localSheetId="1" name="_xlnm.Print_Area" vbProcedure="false">'Operation Test'!$A$1:$K$87</definedName>
    <definedName function="false" hidden="false" localSheetId="0" name="_xlnm.Print_Area" vbProcedure="false">Overview!$A$1:$Y$31</definedName>
    <definedName function="false" hidden="false" localSheetId="0" name="_xlnm.Print_Area" vbProcedure="false">Overview!$A$1:$Y$31</definedName>
    <definedName function="false" hidden="false" localSheetId="0" name="_xlnm.Print_Area_0" vbProcedure="false">Overview!$A$1:$Y$31</definedName>
    <definedName function="false" hidden="false" localSheetId="1" name="_xlnm.Print_Area" vbProcedure="false">'Operation Test'!$A$1:$K$90</definedName>
    <definedName function="false" hidden="false" localSheetId="1" name="_xlnm.Print_Area_0" vbProcedure="false">'Operation Test'!$A$1:$K$78</definedName>
  </definedName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s>
  <commentList>
    <comment ref="A28" authorId="0">
      <text>
        <r>
          <rPr>
            <b val="true"/>
            <sz val="10"/>
            <color rgb="FF000000"/>
            <rFont val="Tahoma"/>
            <family val="2"/>
            <charset val="1"/>
          </rPr>
          <t xml:space="preserve">Số thứ tự tăng dần testcase, không phần biệt sheet,...
</t>
        </r>
      </text>
    </comment>
    <comment ref="A30" authorId="0">
      <text>
        <r>
          <rPr>
            <b val="true"/>
            <sz val="10"/>
            <color rgb="FF000000"/>
            <rFont val="Tahoma"/>
            <family val="2"/>
            <charset val="1"/>
          </rPr>
          <t xml:space="preserve">SheetNo.Suite.Suite-CaseNo
</t>
        </r>
        <r>
          <rPr>
            <sz val="10"/>
            <color rgb="FF000000"/>
            <rFont val="Tahoma"/>
            <family val="2"/>
            <charset val="1"/>
          </rPr>
          <t xml:space="preserve">CaseNo tăng dần và lặp lại từ 1 giữa các Suite-Point khác nhau</t>
        </r>
      </text>
    </comment>
    <comment ref="A32" authorId="0">
      <text>
        <r>
          <rPr>
            <b val="true"/>
            <sz val="10"/>
            <color rgb="FF000000"/>
            <rFont val="Tahoma"/>
            <family val="2"/>
            <charset val="1"/>
          </rPr>
          <t xml:space="preserve">ID tương ứng của TestLink</t>
        </r>
      </text>
    </comment>
    <comment ref="A40" authorId="0">
      <text>
        <r>
          <rPr>
            <b val="true"/>
            <sz val="10"/>
            <color rgb="FF000000"/>
            <rFont val="Tahoma"/>
            <family val="2"/>
            <charset val="1"/>
          </rPr>
          <t xml:space="preserve">Số thứ tự tăng dần testcase, không phần biệt sheet,...
</t>
        </r>
      </text>
    </comment>
    <comment ref="A42" authorId="0">
      <text>
        <r>
          <rPr>
            <b val="true"/>
            <sz val="10"/>
            <color rgb="FF000000"/>
            <rFont val="Tahoma"/>
            <family val="2"/>
            <charset val="1"/>
          </rPr>
          <t xml:space="preserve">SheetNo.Suite.Suite-CaseNo
</t>
        </r>
        <r>
          <rPr>
            <sz val="10"/>
            <color rgb="FF000000"/>
            <rFont val="Tahoma"/>
            <family val="2"/>
            <charset val="1"/>
          </rPr>
          <t xml:space="preserve">CaseNo tăng dần và lặp lại từ 1 giữa các Suite-Point khác nhau</t>
        </r>
      </text>
    </comment>
    <comment ref="A44" authorId="0">
      <text>
        <r>
          <rPr>
            <b val="true"/>
            <sz val="10"/>
            <color rgb="FF000000"/>
            <rFont val="Tahoma"/>
            <family val="2"/>
            <charset val="1"/>
          </rPr>
          <t xml:space="preserve">ID tương ứng của TestLink</t>
        </r>
      </text>
    </comment>
    <comment ref="A59" authorId="0">
      <text>
        <r>
          <rPr>
            <b val="true"/>
            <sz val="10"/>
            <color rgb="FF000000"/>
            <rFont val="Tahoma"/>
            <family val="2"/>
            <charset val="1"/>
          </rPr>
          <t xml:space="preserve">Số thứ tự tăng dần testcase, không phần biệt sheet,...
</t>
        </r>
      </text>
    </comment>
    <comment ref="A61" authorId="0">
      <text>
        <r>
          <rPr>
            <b val="true"/>
            <sz val="10"/>
            <color rgb="FF000000"/>
            <rFont val="Tahoma"/>
            <family val="2"/>
            <charset val="1"/>
          </rPr>
          <t xml:space="preserve">SheetNo.Suite.Suite-CaseNo
</t>
        </r>
        <r>
          <rPr>
            <sz val="10"/>
            <color rgb="FF000000"/>
            <rFont val="Tahoma"/>
            <family val="2"/>
            <charset val="1"/>
          </rPr>
          <t xml:space="preserve">CaseNo tăng dần và lặp lại từ 1 giữa các Suite-Point khác nhau</t>
        </r>
      </text>
    </comment>
    <comment ref="A63" authorId="0">
      <text>
        <r>
          <rPr>
            <b val="true"/>
            <sz val="10"/>
            <color rgb="FF000000"/>
            <rFont val="Tahoma"/>
            <family val="2"/>
            <charset val="1"/>
          </rPr>
          <t xml:space="preserve">ID tương ứng của TestLink</t>
        </r>
      </text>
    </comment>
    <comment ref="A72" authorId="0">
      <text>
        <r>
          <rPr>
            <b val="true"/>
            <sz val="10"/>
            <color rgb="FF000000"/>
            <rFont val="Tahoma"/>
            <family val="2"/>
            <charset val="1"/>
          </rPr>
          <t xml:space="preserve">Số thứ tự tăng dần testcase, không phần biệt sheet,...
</t>
        </r>
      </text>
    </comment>
    <comment ref="A74" authorId="0">
      <text>
        <r>
          <rPr>
            <b val="true"/>
            <sz val="10"/>
            <color rgb="FF000000"/>
            <rFont val="Tahoma"/>
            <family val="2"/>
            <charset val="1"/>
          </rPr>
          <t xml:space="preserve">SheetNo.Suite.Suite-CaseNo
</t>
        </r>
        <r>
          <rPr>
            <sz val="10"/>
            <color rgb="FF000000"/>
            <rFont val="Tahoma"/>
            <family val="2"/>
            <charset val="1"/>
          </rPr>
          <t xml:space="preserve">CaseNo tăng dần và lặp lại từ 1 giữa các Suite-Point khác nhau</t>
        </r>
      </text>
    </comment>
    <comment ref="A76" authorId="0">
      <text>
        <r>
          <rPr>
            <b val="true"/>
            <sz val="10"/>
            <color rgb="FF000000"/>
            <rFont val="Tahoma"/>
            <family val="2"/>
            <charset val="1"/>
          </rPr>
          <t xml:space="preserve">ID tương ứng của TestLink</t>
        </r>
      </text>
    </comment>
    <comment ref="B26" authorId="0">
      <text>
        <r>
          <rPr>
            <b val="true"/>
            <sz val="10"/>
            <color rgb="FF000000"/>
            <rFont val="Tahoma"/>
            <family val="2"/>
            <charset val="1"/>
          </rPr>
          <t xml:space="preserve">Point \ Point 
</t>
        </r>
      </text>
    </comment>
    <comment ref="B51" authorId="0">
      <text>
        <r>
          <rPr>
            <b val="true"/>
            <sz val="10"/>
            <color rgb="FF000000"/>
            <rFont val="Tahoma"/>
            <family val="2"/>
            <charset val="1"/>
          </rPr>
          <t xml:space="preserve">Point \ Point 
</t>
        </r>
      </text>
    </comment>
    <comment ref="B70" authorId="0">
      <text>
        <r>
          <rPr>
            <b val="true"/>
            <sz val="10"/>
            <color rgb="FF000000"/>
            <rFont val="Tahoma"/>
            <family val="2"/>
            <charset val="1"/>
          </rPr>
          <t xml:space="preserve">Point \ Point 
</t>
        </r>
      </text>
    </comment>
    <comment ref="H27" authorId="0">
      <text>
        <r>
          <rPr>
            <b val="true"/>
            <sz val="10"/>
            <color rgb="FF000000"/>
            <rFont val="Tahoma"/>
            <family val="2"/>
            <charset val="1"/>
          </rPr>
          <t xml:space="preserve">Kết quả test:
OK / Not OK</t>
        </r>
      </text>
    </comment>
    <comment ref="H29" authorId="0">
      <text>
        <r>
          <rPr>
            <b val="true"/>
            <sz val="10"/>
            <color rgb="FF000000"/>
            <rFont val="Tahoma"/>
            <family val="2"/>
            <charset val="1"/>
          </rPr>
          <t xml:space="preserve">Người thực hiện test</t>
        </r>
      </text>
    </comment>
    <comment ref="H31" authorId="0">
      <text>
        <r>
          <rPr>
            <b val="true"/>
            <sz val="10"/>
            <color rgb="FF000000"/>
            <rFont val="Tahoma"/>
            <family val="2"/>
            <charset val="1"/>
          </rPr>
          <t xml:space="preserve">Ngày thực hiện test</t>
        </r>
      </text>
    </comment>
    <comment ref="H39" authorId="0">
      <text>
        <r>
          <rPr>
            <b val="true"/>
            <sz val="10"/>
            <color rgb="FF000000"/>
            <rFont val="Tahoma"/>
            <family val="2"/>
            <charset val="1"/>
          </rPr>
          <t xml:space="preserve">Kết quả test:
OK / Not OK</t>
        </r>
      </text>
    </comment>
    <comment ref="H41" authorId="0">
      <text>
        <r>
          <rPr>
            <b val="true"/>
            <sz val="10"/>
            <color rgb="FF000000"/>
            <rFont val="Tahoma"/>
            <family val="2"/>
            <charset val="1"/>
          </rPr>
          <t xml:space="preserve">Người thực hiện test</t>
        </r>
      </text>
    </comment>
    <comment ref="H43" authorId="0">
      <text>
        <r>
          <rPr>
            <b val="true"/>
            <sz val="10"/>
            <color rgb="FF000000"/>
            <rFont val="Tahoma"/>
            <family val="2"/>
            <charset val="1"/>
          </rPr>
          <t xml:space="preserve">Ngày thực hiện test</t>
        </r>
      </text>
    </comment>
    <comment ref="H58" authorId="0">
      <text>
        <r>
          <rPr>
            <b val="true"/>
            <sz val="10"/>
            <color rgb="FF000000"/>
            <rFont val="Tahoma"/>
            <family val="2"/>
            <charset val="1"/>
          </rPr>
          <t xml:space="preserve">Kết quả test:
OK / Not OK</t>
        </r>
      </text>
    </comment>
    <comment ref="H60" authorId="0">
      <text>
        <r>
          <rPr>
            <b val="true"/>
            <sz val="10"/>
            <color rgb="FF000000"/>
            <rFont val="Tahoma"/>
            <family val="2"/>
            <charset val="1"/>
          </rPr>
          <t xml:space="preserve">Người thực hiện test</t>
        </r>
      </text>
    </comment>
    <comment ref="H62" authorId="0">
      <text>
        <r>
          <rPr>
            <b val="true"/>
            <sz val="10"/>
            <color rgb="FF000000"/>
            <rFont val="Tahoma"/>
            <family val="2"/>
            <charset val="1"/>
          </rPr>
          <t xml:space="preserve">Ngày thực hiện test</t>
        </r>
      </text>
    </comment>
    <comment ref="H71" authorId="0">
      <text>
        <r>
          <rPr>
            <b val="true"/>
            <sz val="10"/>
            <color rgb="FF000000"/>
            <rFont val="Tahoma"/>
            <family val="2"/>
            <charset val="1"/>
          </rPr>
          <t xml:space="preserve">Kết quả test:
OK / Not OK</t>
        </r>
      </text>
    </comment>
    <comment ref="H73" authorId="0">
      <text>
        <r>
          <rPr>
            <b val="true"/>
            <sz val="10"/>
            <color rgb="FF000000"/>
            <rFont val="Tahoma"/>
            <family val="2"/>
            <charset val="1"/>
          </rPr>
          <t xml:space="preserve">Người thực hiện test</t>
        </r>
      </text>
    </comment>
    <comment ref="H75" authorId="0">
      <text>
        <r>
          <rPr>
            <b val="true"/>
            <sz val="10"/>
            <color rgb="FF000000"/>
            <rFont val="Tahoma"/>
            <family val="2"/>
            <charset val="1"/>
          </rPr>
          <t xml:space="preserve">Ngày thực hiện test</t>
        </r>
      </text>
    </comment>
    <comment ref="I29" authorId="0">
      <text>
        <r>
          <rPr>
            <b val="true"/>
            <sz val="10"/>
            <color rgb="FF000000"/>
            <rFont val="Tahoma"/>
            <family val="2"/>
            <charset val="1"/>
          </rPr>
          <t xml:space="preserve">Người chịu trách nhiệm về lỗi</t>
        </r>
      </text>
    </comment>
    <comment ref="I31" authorId="0">
      <text>
        <r>
          <rPr>
            <b val="true"/>
            <sz val="10"/>
            <color rgb="FF000000"/>
            <rFont val="Tahoma"/>
            <family val="2"/>
            <charset val="1"/>
          </rPr>
          <t xml:space="preserve">Ngày test lại, trong trường hợp lần test trước có lỗi</t>
        </r>
      </text>
    </comment>
    <comment ref="I41" authorId="0">
      <text>
        <r>
          <rPr>
            <b val="true"/>
            <sz val="10"/>
            <color rgb="FF000000"/>
            <rFont val="Tahoma"/>
            <family val="2"/>
            <charset val="1"/>
          </rPr>
          <t xml:space="preserve">Người chịu trách nhiệm về lỗi</t>
        </r>
      </text>
    </comment>
    <comment ref="I43" authorId="0">
      <text>
        <r>
          <rPr>
            <b val="true"/>
            <sz val="10"/>
            <color rgb="FF000000"/>
            <rFont val="Tahoma"/>
            <family val="2"/>
            <charset val="1"/>
          </rPr>
          <t xml:space="preserve">Ngày test lại, trong trường hợp lần test trước có lỗi</t>
        </r>
      </text>
    </comment>
    <comment ref="I60" authorId="0">
      <text>
        <r>
          <rPr>
            <b val="true"/>
            <sz val="10"/>
            <color rgb="FF000000"/>
            <rFont val="Tahoma"/>
            <family val="2"/>
            <charset val="1"/>
          </rPr>
          <t xml:space="preserve">Người chịu trách nhiệm về lỗi</t>
        </r>
      </text>
    </comment>
    <comment ref="I62" authorId="0">
      <text>
        <r>
          <rPr>
            <b val="true"/>
            <sz val="10"/>
            <color rgb="FF000000"/>
            <rFont val="Tahoma"/>
            <family val="2"/>
            <charset val="1"/>
          </rPr>
          <t xml:space="preserve">Ngày test lại, trong trường hợp lần test trước có lỗi</t>
        </r>
      </text>
    </comment>
    <comment ref="I73" authorId="0">
      <text>
        <r>
          <rPr>
            <b val="true"/>
            <sz val="10"/>
            <color rgb="FF000000"/>
            <rFont val="Tahoma"/>
            <family val="2"/>
            <charset val="1"/>
          </rPr>
          <t xml:space="preserve">Người chịu trách nhiệm về lỗi</t>
        </r>
      </text>
    </comment>
    <comment ref="I75" authorId="0">
      <text>
        <r>
          <rPr>
            <b val="true"/>
            <sz val="10"/>
            <color rgb="FF000000"/>
            <rFont val="Tahoma"/>
            <family val="2"/>
            <charset val="1"/>
          </rPr>
          <t xml:space="preserve">Ngày test lại, trong trường hợp lần test trước có lỗi</t>
        </r>
      </text>
    </comment>
    <comment ref="J27" authorId="0">
      <text>
        <r>
          <rPr>
            <b val="true"/>
            <sz val="10"/>
            <color rgb="FF000000"/>
            <rFont val="Tahoma"/>
            <family val="2"/>
            <charset val="1"/>
          </rPr>
          <t xml:space="preserve">Ánh xạ tới ID tương ứng của Bug được ghi nhận trong BugList</t>
        </r>
      </text>
    </comment>
    <comment ref="J29" authorId="0">
      <text>
        <r>
          <rPr>
            <b val="true"/>
            <sz val="10"/>
            <color rgb="FF000000"/>
            <rFont val="Tahoma"/>
            <family val="2"/>
            <charset val="1"/>
          </rPr>
          <t xml:space="preserve">Người sửa lỗi</t>
        </r>
      </text>
    </comment>
    <comment ref="J39" authorId="0">
      <text>
        <r>
          <rPr>
            <b val="true"/>
            <sz val="10"/>
            <color rgb="FF000000"/>
            <rFont val="Tahoma"/>
            <family val="2"/>
            <charset val="1"/>
          </rPr>
          <t xml:space="preserve">Ánh xạ tới ID tương ứng của Bug được ghi nhận trong BugList</t>
        </r>
      </text>
    </comment>
    <comment ref="J41" authorId="0">
      <text>
        <r>
          <rPr>
            <b val="true"/>
            <sz val="10"/>
            <color rgb="FF000000"/>
            <rFont val="Tahoma"/>
            <family val="2"/>
            <charset val="1"/>
          </rPr>
          <t xml:space="preserve">Người sửa lỗi</t>
        </r>
      </text>
    </comment>
    <comment ref="J58" authorId="0">
      <text>
        <r>
          <rPr>
            <b val="true"/>
            <sz val="10"/>
            <color rgb="FF000000"/>
            <rFont val="Tahoma"/>
            <family val="2"/>
            <charset val="1"/>
          </rPr>
          <t xml:space="preserve">Ánh xạ tới ID tương ứng của Bug được ghi nhận trong BugList</t>
        </r>
      </text>
    </comment>
    <comment ref="J60" authorId="0">
      <text>
        <r>
          <rPr>
            <b val="true"/>
            <sz val="10"/>
            <color rgb="FF000000"/>
            <rFont val="Tahoma"/>
            <family val="2"/>
            <charset val="1"/>
          </rPr>
          <t xml:space="preserve">Người sửa lỗi</t>
        </r>
      </text>
    </comment>
    <comment ref="J71" authorId="0">
      <text>
        <r>
          <rPr>
            <b val="true"/>
            <sz val="10"/>
            <color rgb="FF000000"/>
            <rFont val="Tahoma"/>
            <family val="2"/>
            <charset val="1"/>
          </rPr>
          <t xml:space="preserve">Ánh xạ tới ID tương ứng của Bug được ghi nhận trong BugList</t>
        </r>
      </text>
    </comment>
    <comment ref="J73" authorId="0">
      <text>
        <r>
          <rPr>
            <b val="true"/>
            <sz val="10"/>
            <color rgb="FF000000"/>
            <rFont val="Tahoma"/>
            <family val="2"/>
            <charset val="1"/>
          </rPr>
          <t xml:space="preserve">Người sửa lỗi</t>
        </r>
      </text>
    </comment>
  </commentList>
</comments>
</file>

<file path=xl/sharedStrings.xml><?xml version="1.0" encoding="utf-8"?>
<sst xmlns="http://schemas.openxmlformats.org/spreadsheetml/2006/main" count="279" uniqueCount="102">
  <si>
    <t xml:space="preserve"> </t>
  </si>
  <si>
    <t xml:space="preserve">Test case Overview</t>
  </si>
  <si>
    <t xml:space="preserve"> Project Name:</t>
  </si>
  <si>
    <t xml:space="preserve">Quản lý quán cà phê</t>
  </si>
  <si>
    <t xml:space="preserve"> Project Number:</t>
  </si>
  <si>
    <t xml:space="preserve">Test Quantity</t>
  </si>
  <si>
    <t xml:space="preserve">Publication Date:</t>
  </si>
  <si>
    <t xml:space="preserve">Test Standpoints</t>
  </si>
  <si>
    <t xml:space="preserve">Untested</t>
  </si>
  <si>
    <t xml:space="preserve">OK</t>
  </si>
  <si>
    <t xml:space="preserve">Not OK</t>
  </si>
  <si>
    <t xml:space="preserve">Total </t>
  </si>
  <si>
    <t xml:space="preserve">System Test</t>
  </si>
  <si>
    <t xml:space="preserve">Number of Testcase</t>
  </si>
  <si>
    <t xml:space="preserve">Related Software:</t>
  </si>
  <si>
    <t xml:space="preserve">Note</t>
  </si>
  <si>
    <t xml:space="preserve">Approval:</t>
  </si>
  <si>
    <t xml:space="preserve">Name and Organization</t>
  </si>
  <si>
    <t xml:space="preserve">Concurrence:</t>
  </si>
  <si>
    <t xml:space="preserve">Project:</t>
  </si>
  <si>
    <t xml:space="preserve">Result:</t>
  </si>
  <si>
    <t xml:space="preserve">OK:</t>
  </si>
  <si>
    <t xml:space="preserve">Tested and result is correct</t>
  </si>
  <si>
    <t xml:space="preserve">ID Fmt:</t>
  </si>
  <si>
    <t xml:space="preserve">(SheetNo).(Med Point).(Sub Point)-(Testcase ID)</t>
  </si>
  <si>
    <t xml:space="preserve">Not OK:</t>
  </si>
  <si>
    <t xml:space="preserve">Tested and result is not correct</t>
  </si>
  <si>
    <t xml:space="preserve">Big Point:</t>
  </si>
  <si>
    <t xml:space="preserve">Operation Test</t>
  </si>
  <si>
    <t xml:space="preserve">Untested:</t>
  </si>
  <si>
    <t xml:space="preserve">Pending test</t>
  </si>
  <si>
    <t xml:space="preserve">Total:</t>
  </si>
  <si>
    <t xml:space="preserve">1.</t>
  </si>
  <si>
    <t xml:space="preserve">Đăng nhập</t>
  </si>
  <si>
    <t xml:space="preserve">No.</t>
  </si>
  <si>
    <t xml:space="preserve">Subtopic(normality)</t>
  </si>
  <si>
    <t xml:space="preserve">Description</t>
  </si>
  <si>
    <t xml:space="preserve">Expected Result</t>
  </si>
  <si>
    <t xml:space="preserve">Result</t>
  </si>
  <si>
    <t xml:space="preserve">Bug ID</t>
  </si>
  <si>
    <t xml:space="preserve">Comment</t>
  </si>
  <si>
    <t xml:space="preserve">Kiểm tra hoạt động Đăng nhập trường hợp thông tin đăng nhập chính xác
</t>
  </si>
  <si>
    <t xml:space="preserve">1. Truy cập vào trang chủ.
2. Nhập chính xác thông tin tài khoản vào biểu mẫu Đăng nhập.
3. Nhấn nút Đăng nhập.</t>
  </si>
  <si>
    <t xml:space="preserve">Đăng nhập thành công vào tài khoản hệ thống. Hiển thị giao diện của hệ thống phù hợp với chức vụ của người dùng.</t>
  </si>
  <si>
    <t xml:space="preserve">ID</t>
  </si>
  <si>
    <t xml:space="preserve">Tester</t>
  </si>
  <si>
    <t xml:space="preserve">Resp</t>
  </si>
  <si>
    <t xml:space="preserve">Repairer</t>
  </si>
  <si>
    <t xml:space="preserve">1.1-1</t>
  </si>
  <si>
    <t xml:space="preserve">HaTTH</t>
  </si>
  <si>
    <t xml:space="preserve">Online ID</t>
  </si>
  <si>
    <t xml:space="preserve">Test Date</t>
  </si>
  <si>
    <t xml:space="preserve">Cpl. Date</t>
  </si>
  <si>
    <t xml:space="preserve">Subtopic(abnormality)</t>
  </si>
  <si>
    <t xml:space="preserve">Kiểm tra hoạt động Đăng nhập trường hợp nhập thiếu thông tin tài khoản.</t>
  </si>
  <si>
    <t xml:space="preserve">1. Truy cập vào trang chủ.
2. Từ biểu mẫu Đăng nhập, bỏ trống một (hoặc một số) trường.
2. Nhấn nút Đăng nhập.</t>
  </si>
  <si>
    <t xml:space="preserve">Người dùng không đăng nhập được vào hệ thống, hiển thị thông báo lỗi đăng nhập.</t>
  </si>
  <si>
    <t xml:space="preserve">1.1-2</t>
  </si>
  <si>
    <t xml:space="preserve">TienND</t>
  </si>
  <si>
    <t xml:space="preserve">Kiểm tra hoạt động Đăng nhập trường hợp thông tin đăng nhập không chính xác
</t>
  </si>
  <si>
    <t xml:space="preserve">1. Truy cập vào trang chủ.
2. Từ biểu mẫu Đăng nhập, nhập sai thông tin tài khoản.
2. Nhấn nút Đăng nhập</t>
  </si>
  <si>
    <t xml:space="preserve">Người dùng không đăng nhập được vào hệ thống. Hiển thị thông báo lỗi đăng nhập.</t>
  </si>
  <si>
    <t xml:space="preserve">Đạt</t>
  </si>
  <si>
    <t xml:space="preserve">1.1-3</t>
  </si>
  <si>
    <t xml:space="preserve">2.</t>
  </si>
  <si>
    <t xml:space="preserve">Quản lý nhân viên</t>
  </si>
  <si>
    <t xml:space="preserve">2.1.</t>
  </si>
  <si>
    <t xml:space="preserve">Thêm nhân viên </t>
  </si>
  <si>
    <t xml:space="preserve">Kiểm tra hoạt động của nút Thêm nhân viên.</t>
  </si>
  <si>
    <t xml:space="preserve">1. Từ giao diện Quản lý nhân viên ấn nút Thêm nhân viên để hiển thị biểu mẫu thêm nhân viên</t>
  </si>
  <si>
    <t xml:space="preserve">Hệ thống hiển thị biểu mẫu Thêm nhân viên với đầy đủ các trường để nhập thông tin nhân viên: Họ và tên, ngày sinh, giới tính, chức vụ, email, số điện thoại, địa chỉ, mật khẩu; nút OK và nút Cancel.</t>
  </si>
  <si>
    <t xml:space="preserve">2.1-1</t>
  </si>
  <si>
    <t xml:space="preserve">Kiểm tra hoạt động của nút Lưu khi thêm nhân viên trường hợp nhập thiếu thông tin các trường.</t>
  </si>
  <si>
    <t xml:space="preserve">1. Từ giao diện biểu mẫu Thêm nhân viên, nhập thiếu thông tin một (hoặc một số) trường của biểu mẫu.
2. Nhấn vào nút Lưu.</t>
  </si>
  <si>
    <t xml:space="preserve">Những thông tin đã nhập vào biểu mẫu không được thêm vào cơ sở dữ liệu. Biểu mẫu thêm nhân viên ẩn khỏi màn hình. Hiển thị thông báo lỗi yêu cầu người dùng nhập đầy đủ thông tin.</t>
  </si>
  <si>
    <t xml:space="preserve">2.1-2</t>
  </si>
  <si>
    <t xml:space="preserve">Kiểm tra hoạt động của nút Lưu khi thêm nhân viên trường hợp nhập thiếu thông tin các trường..</t>
  </si>
  <si>
    <t xml:space="preserve">2.1-3</t>
  </si>
  <si>
    <t xml:space="preserve">2.1-4</t>
  </si>
  <si>
    <t xml:space="preserve">2.2.</t>
  </si>
  <si>
    <t xml:space="preserve">Sửa thông tin nhâin viên </t>
  </si>
  <si>
    <t xml:space="preserve">Kiển tra hoạt động của các nút Sửa để sửa thông tin nhân viên.</t>
  </si>
  <si>
    <t xml:space="preserve">1. Từ giao diện Quản lý nhân viên, nhấn nút Sửa của một nhân viên để hiển thị biểu mẫu Sửa thông tin nhân viên.</t>
  </si>
  <si>
    <t xml:space="preserve">Hệ thống hiển thị biểu mẫu với các thông tin của nhân viên được chọn, bao gồm: Họ và tên, ngày sinh, giới tính, chức vụ, email, số điện thoại, địa chỉ, mật khẩu; nút OK và nút Cancel. Cho phép người dùng chỉnh sửa thông tin các trường.</t>
  </si>
  <si>
    <t xml:space="preserve">2.2-1</t>
  </si>
  <si>
    <t xml:space="preserve">Kiểm tra hoạt động của nút Lưu khi sửa thông tin nhân viên trường hợp thông tin thay đổi hợp lệ.</t>
  </si>
  <si>
    <t xml:space="preserve">1. Từ giao diện biểu mẫu Sửa thông tin nhân viên, tiến hành chỉnh sửa thông tin.
2. Nhấn vào nút Lưu để lưa thông tin đã chỉnh sửa.</t>
  </si>
  <si>
    <t xml:space="preserve">Thông tin đã thay đổi được cập nhật vào cơ sở dữ liệu. Biểu mẫu bị ẩn khỏi màn hình, thông báo sửa thành công. Giao diện Quản lý nhân viên cập nhật thông tin thay đổi.</t>
  </si>
  <si>
    <t xml:space="preserve">2.2-2</t>
  </si>
  <si>
    <t xml:space="preserve">Kiểm tra hoạt động của nút Lưu khi sửa thông tin nhân viên trường hợp xóa rỗng thông tin một trường.</t>
  </si>
  <si>
    <t xml:space="preserve">1. Từ giao diện biểu mẫu Sửa thông tin nhân viên, xóa thông tin một trường.
2. Nhấn nút Lưu.</t>
  </si>
  <si>
    <t xml:space="preserve">Những thông tin đã thay đổi trong biểu mẫu không được cập nhật vào cơ sở dữ liệu. Hiển thị thông báo lỗi. </t>
  </si>
  <si>
    <t xml:space="preserve">2.2-3</t>
  </si>
  <si>
    <t xml:space="preserve">2.3.</t>
  </si>
  <si>
    <t xml:space="preserve">Xóa nhân viên </t>
  </si>
  <si>
    <t xml:space="preserve">Kiểm tra hoạt động của các nút Xóa để xóa nhân viên.</t>
  </si>
  <si>
    <t xml:space="preserve">1. Từ giao diện Quán lý nhân viên nhân viên, nhấn nút Xóa của một nhân viên để yêu cầu xóa nhân viên.</t>
  </si>
  <si>
    <t xml:space="preserve">Hệ thống hiển thị biểu mẫu yêu cầu xác nhận xóa nhân viên khỏi hệ thống.</t>
  </si>
  <si>
    <t xml:space="preserve">2.3-1</t>
  </si>
  <si>
    <t xml:space="preserve">Kiểm tra hoạt động của các nút Xác nhận khi xóa nhân viên.</t>
  </si>
  <si>
    <t xml:space="preserve">1. Từ giao diện chứa biểu mẫu Xác nhận xóa nhân viên, nhấn nút Xác nhận để xóa nhân viên.</t>
  </si>
  <si>
    <t xml:space="preserve">Biểu mẫu ẩn khỏi màn hình. Nhân viên được chọn bị xóa khỏi cơ sở dữ liệu và giao diện Quản lý nhân viên. Hiển thị thông báo xóa thành công.</t>
  </si>
</sst>
</file>

<file path=xl/styles.xml><?xml version="1.0" encoding="utf-8"?>
<styleSheet xmlns="http://schemas.openxmlformats.org/spreadsheetml/2006/main">
  <numFmts count="5">
    <numFmt numFmtId="164" formatCode="General"/>
    <numFmt numFmtId="165" formatCode="YYYY/M/D;@"/>
    <numFmt numFmtId="166" formatCode="@"/>
    <numFmt numFmtId="167" formatCode="M/D/YYYY"/>
    <numFmt numFmtId="168" formatCode="0"/>
  </numFmts>
  <fonts count="27">
    <font>
      <sz val="11"/>
      <name val="ＭＳ Ｐゴシック"/>
      <family val="3"/>
      <charset val="128"/>
    </font>
    <font>
      <sz val="10"/>
      <name val="Arial"/>
      <family val="0"/>
    </font>
    <font>
      <sz val="10"/>
      <name val="Arial"/>
      <family val="0"/>
    </font>
    <font>
      <sz val="10"/>
      <name val="Arial"/>
      <family val="0"/>
    </font>
    <font>
      <sz val="11"/>
      <name val="Tahoma"/>
      <family val="2"/>
      <charset val="128"/>
    </font>
    <font>
      <b val="true"/>
      <sz val="11"/>
      <color rgb="FF333399"/>
      <name val="Tahoma"/>
      <family val="2"/>
      <charset val="1"/>
    </font>
    <font>
      <sz val="11"/>
      <color rgb="FF333399"/>
      <name val="Tahoma"/>
      <family val="2"/>
      <charset val="128"/>
    </font>
    <font>
      <u val="single"/>
      <sz val="11"/>
      <color rgb="FF0000FF"/>
      <name val="ＭＳ Ｐゴシック"/>
      <family val="3"/>
      <charset val="128"/>
    </font>
    <font>
      <i val="true"/>
      <sz val="10"/>
      <color rgb="FF333399"/>
      <name val="Tahoma"/>
      <family val="2"/>
      <charset val="1"/>
    </font>
    <font>
      <b val="true"/>
      <sz val="16"/>
      <color rgb="FF969696"/>
      <name val="Tahoma"/>
      <family val="2"/>
      <charset val="1"/>
    </font>
    <font>
      <sz val="10"/>
      <color rgb="FF808080"/>
      <name val="Tahoma"/>
      <family val="2"/>
      <charset val="128"/>
    </font>
    <font>
      <i val="true"/>
      <sz val="11"/>
      <color rgb="FF808080"/>
      <name val="Tahoma"/>
      <family val="2"/>
      <charset val="1"/>
    </font>
    <font>
      <b val="true"/>
      <sz val="10"/>
      <color rgb="FFFFFFFF"/>
      <name val="Arial"/>
      <family val="2"/>
      <charset val="1"/>
    </font>
    <font>
      <sz val="10"/>
      <name val="Tahoma"/>
      <family val="2"/>
      <charset val="128"/>
    </font>
    <font>
      <i val="true"/>
      <sz val="10"/>
      <name val="Tahoma"/>
      <family val="2"/>
      <charset val="128"/>
    </font>
    <font>
      <i val="true"/>
      <sz val="10"/>
      <name val="Tahoma"/>
      <family val="2"/>
      <charset val="1"/>
    </font>
    <font>
      <b val="true"/>
      <i val="true"/>
      <sz val="10"/>
      <name val="Tahoma"/>
      <family val="2"/>
      <charset val="1"/>
    </font>
    <font>
      <b val="true"/>
      <sz val="10"/>
      <name val="Tahoma"/>
      <family val="2"/>
      <charset val="128"/>
    </font>
    <font>
      <b val="true"/>
      <i val="true"/>
      <sz val="10"/>
      <color rgb="FF808080"/>
      <name val="Tahoma"/>
      <family val="2"/>
      <charset val="1"/>
    </font>
    <font>
      <sz val="8"/>
      <name val="ＭＳ Ｐゴシック"/>
      <family val="3"/>
      <charset val="128"/>
    </font>
    <font>
      <b val="true"/>
      <sz val="8"/>
      <name val="Tahoma"/>
      <family val="2"/>
      <charset val="1"/>
    </font>
    <font>
      <b val="true"/>
      <sz val="8"/>
      <name val="ＭＳ Ｐゴシック"/>
      <family val="3"/>
      <charset val="128"/>
    </font>
    <font>
      <i val="true"/>
      <sz val="8"/>
      <name val="Tahoma"/>
      <family val="2"/>
      <charset val="1"/>
    </font>
    <font>
      <i val="true"/>
      <sz val="8"/>
      <name val="ＭＳ Ｐゴシック"/>
      <family val="3"/>
      <charset val="128"/>
    </font>
    <font>
      <sz val="8"/>
      <name val="Tahoma"/>
      <family val="2"/>
      <charset val="1"/>
    </font>
    <font>
      <b val="true"/>
      <sz val="10"/>
      <color rgb="FF000000"/>
      <name val="Tahoma"/>
      <family val="2"/>
      <charset val="1"/>
    </font>
    <font>
      <sz val="10"/>
      <color rgb="FF000000"/>
      <name val="Tahoma"/>
      <family val="2"/>
      <charset val="1"/>
    </font>
  </fonts>
  <fills count="11">
    <fill>
      <patternFill patternType="none"/>
    </fill>
    <fill>
      <patternFill patternType="gray125"/>
    </fill>
    <fill>
      <patternFill patternType="solid">
        <fgColor rgb="FF333399"/>
        <bgColor rgb="FF003366"/>
      </patternFill>
    </fill>
    <fill>
      <patternFill patternType="solid">
        <fgColor rgb="FF99CCFF"/>
        <bgColor rgb="FFCCCCFF"/>
      </patternFill>
    </fill>
    <fill>
      <patternFill patternType="solid">
        <fgColor rgb="FFCCFFCC"/>
        <bgColor rgb="FFCCFFFF"/>
      </patternFill>
    </fill>
    <fill>
      <patternFill patternType="solid">
        <fgColor rgb="FFFFCC99"/>
        <bgColor rgb="FFC0C0C0"/>
      </patternFill>
    </fill>
    <fill>
      <patternFill patternType="solid">
        <fgColor rgb="FFC0C0C0"/>
        <bgColor rgb="FFCCCCFF"/>
      </patternFill>
    </fill>
    <fill>
      <patternFill patternType="solid">
        <fgColor rgb="FFFFFF99"/>
        <bgColor rgb="FFFFFFCC"/>
      </patternFill>
    </fill>
    <fill>
      <patternFill patternType="solid">
        <fgColor rgb="FFFFFFFF"/>
        <bgColor rgb="FFFFFFCC"/>
      </patternFill>
    </fill>
    <fill>
      <patternFill patternType="solid">
        <fgColor rgb="FFCCCCFF"/>
        <bgColor rgb="FFC0C0C0"/>
      </patternFill>
    </fill>
    <fill>
      <patternFill patternType="solid">
        <fgColor rgb="FF9999FF"/>
        <bgColor rgb="FFCC99FF"/>
      </patternFill>
    </fill>
  </fills>
  <borders count="21">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right/>
      <top/>
      <bottom style="thin">
        <color rgb="FF969696"/>
      </bottom>
      <diagonal/>
    </border>
    <border diagonalUp="false" diagonalDown="false">
      <left/>
      <right/>
      <top style="thin">
        <color rgb="FF969696"/>
      </top>
      <bottom style="thin">
        <color rgb="FF969696"/>
      </bottom>
      <diagonal/>
    </border>
    <border diagonalUp="false" diagonalDown="false">
      <left/>
      <right/>
      <top style="thin"/>
      <bottom style="thin"/>
      <diagonal/>
    </border>
    <border diagonalUp="false" diagonalDown="false">
      <left/>
      <right/>
      <top/>
      <bottom style="dotted">
        <color rgb="FF969696"/>
      </bottom>
      <diagonal/>
    </border>
    <border diagonalUp="false" diagonalDown="false">
      <left/>
      <right/>
      <top style="dotted">
        <color rgb="FF969696"/>
      </top>
      <bottom style="dotted">
        <color rgb="FF969696"/>
      </bottom>
      <diagonal/>
    </border>
    <border diagonalUp="false" diagonalDown="false">
      <left style="dotted">
        <color rgb="FF969696"/>
      </left>
      <right/>
      <top style="dotted">
        <color rgb="FF969696"/>
      </top>
      <bottom style="dotted">
        <color rgb="FF969696"/>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color rgb="FF969696"/>
      </bottom>
      <diagonal/>
    </border>
    <border diagonalUp="false" diagonalDown="false">
      <left/>
      <right/>
      <top style="thin">
        <color rgb="FF969696"/>
      </top>
      <bottom/>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false" applyAlignment="true" applyProtection="false">
      <alignment horizontal="general" vertical="bottom" textRotation="0" wrapText="false" indent="0" shrinkToFit="false"/>
    </xf>
  </cellStyleXfs>
  <cellXfs count="11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false" indent="0" shrinkToFit="false"/>
      <protection locked="true" hidden="false"/>
    </xf>
    <xf numFmtId="164" fontId="5" fillId="0" borderId="2" xfId="0" applyFont="true" applyBorder="true" applyAlignment="tru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general"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7" fillId="0" borderId="2" xfId="20" applyFont="false" applyBorder="true" applyAlignment="true" applyProtection="true">
      <alignment horizontal="general" vertical="bottom" textRotation="0" wrapText="false" indent="0" shrinkToFit="false"/>
      <protection locked="true" hidden="false"/>
    </xf>
    <xf numFmtId="164" fontId="4" fillId="0" borderId="3" xfId="0" applyFont="true" applyBorder="true" applyAlignment="false" applyProtection="false">
      <alignment horizontal="general" vertical="bottom" textRotation="0" wrapText="false" indent="0" shrinkToFit="false"/>
      <protection locked="true" hidden="false"/>
    </xf>
    <xf numFmtId="164" fontId="4" fillId="0" borderId="4" xfId="0" applyFont="true" applyBorder="true" applyAlignment="tru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true" applyAlignment="true" applyProtection="false">
      <alignment horizontal="general" vertical="bottom" textRotation="0" wrapText="false" indent="0" shrinkToFit="false"/>
      <protection locked="true" hidden="false"/>
    </xf>
    <xf numFmtId="164" fontId="4" fillId="0" borderId="5" xfId="0" applyFont="true" applyBorder="true" applyAlignment="false" applyProtection="false">
      <alignment horizontal="general" vertical="bottom" textRotation="0" wrapText="false" indent="0" shrinkToFit="false"/>
      <protection locked="true" hidden="false"/>
    </xf>
    <xf numFmtId="164" fontId="9" fillId="0" borderId="4" xfId="0" applyFont="true" applyBorder="true" applyAlignment="true" applyProtection="false">
      <alignment horizontal="general" vertical="center" textRotation="0" wrapText="false" indent="0" shrinkToFit="false"/>
      <protection locked="true" hidden="false"/>
    </xf>
    <xf numFmtId="164" fontId="9" fillId="0" borderId="0" xfId="0" applyFont="true" applyBorder="true" applyAlignment="true" applyProtection="false">
      <alignment horizontal="general" vertical="center" textRotation="0" wrapText="false" indent="0" shrinkToFit="false"/>
      <protection locked="true" hidden="false"/>
    </xf>
    <xf numFmtId="164" fontId="9" fillId="0" borderId="0" xfId="0" applyFont="true" applyBorder="true" applyAlignment="true" applyProtection="false">
      <alignment horizontal="center" vertical="center" textRotation="0" wrapText="false" indent="0" shrinkToFit="false"/>
      <protection locked="true" hidden="false"/>
    </xf>
    <xf numFmtId="164" fontId="4" fillId="0" borderId="4"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0" fillId="0" borderId="4"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true" applyAlignment="true" applyProtection="false">
      <alignment horizontal="right" vertical="bottom" textRotation="0" wrapText="false" indent="0" shrinkToFit="false"/>
      <protection locked="true" hidden="false"/>
    </xf>
    <xf numFmtId="164" fontId="10" fillId="0" borderId="5" xfId="0" applyFont="true" applyBorder="true" applyAlignment="false" applyProtection="false">
      <alignment horizontal="general" vertical="bottom" textRotation="0" wrapText="false" indent="0" shrinkToFit="false"/>
      <protection locked="true" hidden="false"/>
    </xf>
    <xf numFmtId="164" fontId="10" fillId="0" borderId="4" xfId="0" applyFont="true" applyBorder="true" applyAlignment="true" applyProtection="false">
      <alignment horizontal="right" vertical="bottom" textRotation="0" wrapText="false" indent="0" shrinkToFit="false"/>
      <protection locked="true" hidden="false"/>
    </xf>
    <xf numFmtId="164" fontId="10" fillId="0" borderId="6" xfId="0" applyFont="true" applyBorder="true" applyAlignment="true" applyProtection="false">
      <alignment horizontal="general" vertical="bottom" textRotation="0" wrapText="false" indent="0" shrinkToFit="false"/>
      <protection locked="true" hidden="false"/>
    </xf>
    <xf numFmtId="164" fontId="10" fillId="0" borderId="6"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true" applyAlignment="true" applyProtection="false">
      <alignment horizontal="left" vertical="bottom" textRotation="0" wrapText="false" indent="0" shrinkToFit="false"/>
      <protection locked="true" hidden="false"/>
    </xf>
    <xf numFmtId="164" fontId="11" fillId="0" borderId="0" xfId="0" applyFont="true" applyBorder="true" applyAlignment="true" applyProtection="false">
      <alignment horizontal="right" vertical="bottom" textRotation="0" wrapText="false" indent="0" shrinkToFit="false"/>
      <protection locked="true" hidden="false"/>
    </xf>
    <xf numFmtId="165" fontId="10" fillId="0" borderId="7" xfId="0" applyFont="true" applyBorder="true" applyAlignment="true" applyProtection="true">
      <alignment horizontal="left" vertical="bottom" textRotation="0" wrapText="false" indent="0" shrinkToFit="false"/>
      <protection locked="true" hidden="true"/>
    </xf>
    <xf numFmtId="164" fontId="12" fillId="2" borderId="0" xfId="0" applyFont="true" applyBorder="true" applyAlignment="false" applyProtection="false">
      <alignment horizontal="general" vertical="bottom" textRotation="0" wrapText="false" indent="0" shrinkToFit="false"/>
      <protection locked="true" hidden="false"/>
    </xf>
    <xf numFmtId="164" fontId="13" fillId="0" borderId="8" xfId="0" applyFont="true" applyBorder="true" applyAlignment="true" applyProtection="false">
      <alignment horizontal="left" vertical="bottom" textRotation="0" wrapText="false" indent="0" shrinkToFit="false"/>
      <protection locked="true" hidden="false"/>
    </xf>
    <xf numFmtId="164" fontId="13" fillId="3" borderId="8" xfId="0" applyFont="true" applyBorder="true" applyAlignment="true" applyProtection="false">
      <alignment horizontal="center" vertical="bottom" textRotation="0" wrapText="false" indent="0" shrinkToFit="false"/>
      <protection locked="true" hidden="false"/>
    </xf>
    <xf numFmtId="164" fontId="13" fillId="4" borderId="8" xfId="0" applyFont="true" applyBorder="true" applyAlignment="true" applyProtection="false">
      <alignment horizontal="center" vertical="bottom" textRotation="0" wrapText="false" indent="0" shrinkToFit="false"/>
      <protection locked="true" hidden="false"/>
    </xf>
    <xf numFmtId="164" fontId="13" fillId="5" borderId="8" xfId="0" applyFont="true" applyBorder="true" applyAlignment="true" applyProtection="false">
      <alignment horizontal="center" vertical="bottom" textRotation="0" wrapText="false" indent="0" shrinkToFit="false"/>
      <protection locked="true" hidden="false"/>
    </xf>
    <xf numFmtId="164" fontId="13" fillId="6" borderId="8" xfId="0" applyFont="true" applyBorder="true" applyAlignment="true" applyProtection="false">
      <alignment horizontal="center" vertical="bottom" textRotation="0" wrapText="false" indent="0" shrinkToFit="false"/>
      <protection locked="true" hidden="false"/>
    </xf>
    <xf numFmtId="164" fontId="4" fillId="0" borderId="7" xfId="0" applyFont="true" applyBorder="true" applyAlignment="false" applyProtection="false">
      <alignment horizontal="general" vertical="bottom" textRotation="0" wrapText="false" indent="0" shrinkToFit="false"/>
      <protection locked="true" hidden="false"/>
    </xf>
    <xf numFmtId="164" fontId="14" fillId="7" borderId="8" xfId="0" applyFont="true" applyBorder="true" applyAlignment="true" applyProtection="false">
      <alignment horizontal="left" vertical="bottom" textRotation="0" wrapText="false" indent="0" shrinkToFit="false"/>
      <protection locked="true" hidden="false"/>
    </xf>
    <xf numFmtId="164" fontId="13" fillId="7" borderId="8" xfId="0" applyFont="true" applyBorder="true" applyAlignment="true" applyProtection="false">
      <alignment horizontal="left" vertical="bottom" textRotation="0" wrapText="false" indent="0" shrinkToFit="false"/>
      <protection locked="true" hidden="false"/>
    </xf>
    <xf numFmtId="164" fontId="15" fillId="7" borderId="8" xfId="0" applyFont="true" applyBorder="true" applyAlignment="true" applyProtection="false">
      <alignment horizontal="center" vertical="bottom" textRotation="0" wrapText="false" indent="0" shrinkToFit="false"/>
      <protection locked="true" hidden="false"/>
    </xf>
    <xf numFmtId="164" fontId="16" fillId="7" borderId="8" xfId="0" applyFont="true" applyBorder="true" applyAlignment="true" applyProtection="false">
      <alignment horizontal="center" vertical="bottom" textRotation="0" wrapText="false" indent="0" shrinkToFit="false"/>
      <protection locked="true" hidden="false"/>
    </xf>
    <xf numFmtId="164" fontId="17" fillId="0" borderId="0" xfId="0" applyFont="true" applyBorder="true" applyAlignment="true" applyProtection="false">
      <alignment horizontal="center" vertical="bottom" textRotation="0" wrapText="false" indent="0" shrinkToFit="false"/>
      <protection locked="true" hidden="false"/>
    </xf>
    <xf numFmtId="164" fontId="4" fillId="0" borderId="6" xfId="0" applyFont="true" applyBorder="true" applyAlignment="false" applyProtection="false">
      <alignment horizontal="general" vertical="bottom" textRotation="0" wrapText="false" indent="0" shrinkToFit="false"/>
      <protection locked="true" hidden="false"/>
    </xf>
    <xf numFmtId="164" fontId="12" fillId="0" borderId="0" xfId="0" applyFont="true" applyBorder="true" applyAlignment="false" applyProtection="false">
      <alignment horizontal="general" vertical="bottom" textRotation="0" wrapText="false" indent="0" shrinkToFit="false"/>
      <protection locked="true" hidden="false"/>
    </xf>
    <xf numFmtId="164" fontId="13" fillId="0" borderId="9" xfId="0" applyFont="true" applyBorder="true" applyAlignment="true" applyProtection="false">
      <alignment horizontal="left" vertical="bottom" textRotation="0" wrapText="false" indent="0" shrinkToFit="false"/>
      <protection locked="true" hidden="false"/>
    </xf>
    <xf numFmtId="164" fontId="13" fillId="0" borderId="9" xfId="0" applyFont="true" applyBorder="true" applyAlignment="true" applyProtection="false">
      <alignment horizontal="center" vertical="bottom" textRotation="0" wrapText="false" indent="0" shrinkToFit="false"/>
      <protection locked="true" hidden="false"/>
    </xf>
    <xf numFmtId="164" fontId="13" fillId="0" borderId="0" xfId="0" applyFont="true" applyBorder="true" applyAlignment="true" applyProtection="false">
      <alignment horizontal="center" vertical="bottom" textRotation="0" wrapText="false" indent="0" shrinkToFit="false"/>
      <protection locked="true" hidden="false"/>
    </xf>
    <xf numFmtId="164" fontId="4" fillId="0" borderId="10" xfId="0" applyFont="true" applyBorder="true" applyAlignment="false" applyProtection="false">
      <alignment horizontal="general" vertical="bottom" textRotation="0" wrapText="false" indent="0" shrinkToFit="false"/>
      <protection locked="true" hidden="false"/>
    </xf>
    <xf numFmtId="164" fontId="13" fillId="0" borderId="10" xfId="0" applyFont="true" applyBorder="true" applyAlignment="true" applyProtection="false">
      <alignment horizontal="left" vertical="bottom" textRotation="0" wrapText="false" indent="0" shrinkToFit="false"/>
      <protection locked="true" hidden="false"/>
    </xf>
    <xf numFmtId="164" fontId="13" fillId="0" borderId="10"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true" indent="0" shrinkToFit="false"/>
      <protection locked="true" hidden="false"/>
    </xf>
    <xf numFmtId="164" fontId="10" fillId="0" borderId="0" xfId="0" applyFont="true" applyBorder="true" applyAlignment="true" applyProtection="false">
      <alignment horizontal="general" vertical="bottom" textRotation="0" wrapText="false" indent="0" shrinkToFit="false"/>
      <protection locked="true" hidden="false"/>
    </xf>
    <xf numFmtId="164" fontId="10" fillId="0" borderId="0" xfId="0" applyFont="true" applyBorder="true" applyAlignment="true" applyProtection="false">
      <alignment horizontal="left" vertical="bottom" textRotation="0" wrapText="false" indent="0" shrinkToFit="false"/>
      <protection locked="true" hidden="false"/>
    </xf>
    <xf numFmtId="164" fontId="4" fillId="0" borderId="11" xfId="0" applyFont="true" applyBorder="true" applyAlignment="false" applyProtection="false">
      <alignment horizontal="general" vertical="bottom" textRotation="0" wrapText="false" indent="0" shrinkToFit="false"/>
      <protection locked="true" hidden="false"/>
    </xf>
    <xf numFmtId="164" fontId="18" fillId="0" borderId="0" xfId="0" applyFont="true" applyBorder="true" applyAlignment="true" applyProtection="false">
      <alignment horizontal="left" vertical="bottom" textRotation="0" wrapText="false" indent="0" shrinkToFit="false"/>
      <protection locked="true" hidden="false"/>
    </xf>
    <xf numFmtId="164" fontId="14" fillId="0" borderId="10" xfId="0" applyFont="true" applyBorder="true" applyAlignment="true" applyProtection="false">
      <alignment horizontal="left" vertical="bottom" textRotation="0" wrapText="false" indent="0" shrinkToFit="false"/>
      <protection locked="true" hidden="false"/>
    </xf>
    <xf numFmtId="164" fontId="17" fillId="0" borderId="10" xfId="0" applyFont="true" applyBorder="true" applyAlignment="true" applyProtection="false">
      <alignment horizontal="center" vertical="bottom" textRotation="0" wrapText="false" indent="0" shrinkToFit="false"/>
      <protection locked="true" hidden="false"/>
    </xf>
    <xf numFmtId="164" fontId="4" fillId="0" borderId="12" xfId="0" applyFont="true" applyBorder="true" applyAlignment="false" applyProtection="false">
      <alignment horizontal="general" vertical="bottom" textRotation="0" wrapText="false" indent="0" shrinkToFit="false"/>
      <protection locked="true" hidden="false"/>
    </xf>
    <xf numFmtId="164" fontId="4" fillId="0" borderId="13" xfId="0" applyFont="true" applyBorder="true" applyAlignment="false" applyProtection="false">
      <alignment horizontal="general" vertical="bottom" textRotation="0" wrapText="false" indent="0" shrinkToFit="false"/>
      <protection locked="true" hidden="false"/>
    </xf>
    <xf numFmtId="164" fontId="4" fillId="0" borderId="14" xfId="0" applyFont="true" applyBorder="true" applyAlignment="false" applyProtection="false">
      <alignment horizontal="general" vertical="bottom" textRotation="0" wrapText="false" indent="0" shrinkToFit="false"/>
      <protection locked="true" hidden="false"/>
    </xf>
    <xf numFmtId="164" fontId="19" fillId="8" borderId="0" xfId="0" applyFont="true" applyBorder="false" applyAlignment="true" applyProtection="false">
      <alignment horizontal="center" vertical="center" textRotation="0" wrapText="false" indent="0" shrinkToFit="false"/>
      <protection locked="true" hidden="false"/>
    </xf>
    <xf numFmtId="164" fontId="19" fillId="8" borderId="0" xfId="0" applyFont="true" applyBorder="false" applyAlignment="true" applyProtection="false">
      <alignment horizontal="general" vertical="center" textRotation="0" wrapText="false" indent="0" shrinkToFit="false"/>
      <protection locked="true" hidden="false"/>
    </xf>
    <xf numFmtId="164" fontId="20" fillId="9" borderId="1" xfId="0" applyFont="true" applyBorder="true" applyAlignment="true" applyProtection="false">
      <alignment horizontal="right" vertical="center" textRotation="0" wrapText="true" indent="0" shrinkToFit="false"/>
      <protection locked="true" hidden="false"/>
    </xf>
    <xf numFmtId="164" fontId="20" fillId="9" borderId="15" xfId="0" applyFont="true" applyBorder="true" applyAlignment="true" applyProtection="false">
      <alignment horizontal="left" vertical="center" textRotation="0" wrapText="false" indent="0" shrinkToFit="false"/>
      <protection locked="true" hidden="false"/>
    </xf>
    <xf numFmtId="164" fontId="21" fillId="9" borderId="2" xfId="0" applyFont="true" applyBorder="true" applyAlignment="true" applyProtection="false">
      <alignment horizontal="left" vertical="center" textRotation="0" wrapText="false" indent="0" shrinkToFit="false"/>
      <protection locked="true" hidden="false"/>
    </xf>
    <xf numFmtId="164" fontId="20" fillId="9" borderId="2" xfId="0" applyFont="true" applyBorder="true" applyAlignment="true" applyProtection="false">
      <alignment horizontal="right" vertical="center" textRotation="0" wrapText="true" indent="0" shrinkToFit="false"/>
      <protection locked="true" hidden="false"/>
    </xf>
    <xf numFmtId="164" fontId="20" fillId="9" borderId="2" xfId="0" applyFont="true" applyBorder="true" applyAlignment="true" applyProtection="false">
      <alignment horizontal="right" vertical="center" textRotation="0" wrapText="false" indent="0" shrinkToFit="false"/>
      <protection locked="true" hidden="false"/>
    </xf>
    <xf numFmtId="164" fontId="20" fillId="9" borderId="2" xfId="0" applyFont="true" applyBorder="true" applyAlignment="true" applyProtection="false">
      <alignment horizontal="center" vertical="center" textRotation="0" wrapText="false" indent="0" shrinkToFit="false"/>
      <protection locked="true" hidden="false"/>
    </xf>
    <xf numFmtId="164" fontId="22" fillId="9" borderId="2" xfId="0" applyFont="true" applyBorder="true" applyAlignment="true" applyProtection="false">
      <alignment horizontal="left" vertical="center" textRotation="0" wrapText="false" indent="0" shrinkToFit="false"/>
      <protection locked="true" hidden="false"/>
    </xf>
    <xf numFmtId="164" fontId="20" fillId="9" borderId="3" xfId="0" applyFont="true" applyBorder="tru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20" fillId="9" borderId="4" xfId="0" applyFont="true" applyBorder="true" applyAlignment="true" applyProtection="false">
      <alignment horizontal="right" vertical="center" textRotation="0" wrapText="false" indent="0" shrinkToFit="false"/>
      <protection locked="true" hidden="false"/>
    </xf>
    <xf numFmtId="164" fontId="20" fillId="9" borderId="7" xfId="0" applyFont="true" applyBorder="true" applyAlignment="true" applyProtection="false">
      <alignment horizontal="left" vertical="center" textRotation="0" wrapText="false" indent="0" shrinkToFit="false"/>
      <protection locked="true" hidden="false"/>
    </xf>
    <xf numFmtId="164" fontId="23" fillId="9" borderId="0" xfId="0" applyFont="true" applyBorder="true" applyAlignment="true" applyProtection="false">
      <alignment horizontal="left" vertical="center" textRotation="0" wrapText="false" indent="0" shrinkToFit="false"/>
      <protection locked="true" hidden="false"/>
    </xf>
    <xf numFmtId="164" fontId="21" fillId="9" borderId="0" xfId="0" applyFont="true" applyBorder="true" applyAlignment="true" applyProtection="false">
      <alignment horizontal="left" vertical="center" textRotation="0" wrapText="false" indent="0" shrinkToFit="false"/>
      <protection locked="true" hidden="false"/>
    </xf>
    <xf numFmtId="164" fontId="20" fillId="9" borderId="0" xfId="0" applyFont="true" applyBorder="true" applyAlignment="true" applyProtection="false">
      <alignment horizontal="left" vertical="center" textRotation="0" wrapText="false" indent="0" shrinkToFit="false"/>
      <protection locked="true" hidden="false"/>
    </xf>
    <xf numFmtId="164" fontId="20" fillId="9" borderId="16" xfId="0" applyFont="true" applyBorder="true" applyAlignment="true" applyProtection="false">
      <alignment horizontal="right" vertical="center" textRotation="0" wrapText="false" indent="0" shrinkToFit="false"/>
      <protection locked="true" hidden="false"/>
    </xf>
    <xf numFmtId="164" fontId="20" fillId="9" borderId="7" xfId="0" applyFont="true" applyBorder="true" applyAlignment="true" applyProtection="false">
      <alignment horizontal="center" vertical="center" textRotation="0" wrapText="false" indent="0" shrinkToFit="false"/>
      <protection locked="true" hidden="false"/>
    </xf>
    <xf numFmtId="164" fontId="22" fillId="9" borderId="0" xfId="0" applyFont="true" applyBorder="true" applyAlignment="true" applyProtection="false">
      <alignment horizontal="left" vertical="center" textRotation="0" wrapText="false" indent="0" shrinkToFit="false"/>
      <protection locked="true" hidden="false"/>
    </xf>
    <xf numFmtId="164" fontId="20" fillId="9" borderId="5" xfId="0" applyFont="true" applyBorder="true" applyAlignment="true" applyProtection="false">
      <alignment horizontal="left" vertical="center" textRotation="0" wrapText="false" indent="0" shrinkToFit="false"/>
      <protection locked="true" hidden="false"/>
    </xf>
    <xf numFmtId="164" fontId="20" fillId="9" borderId="4" xfId="0" applyFont="true" applyBorder="true" applyAlignment="true" applyProtection="false">
      <alignment horizontal="right" vertical="center" textRotation="0" wrapText="true" indent="0" shrinkToFit="false"/>
      <protection locked="true" hidden="false"/>
    </xf>
    <xf numFmtId="164" fontId="20" fillId="9" borderId="16" xfId="0" applyFont="true" applyBorder="true" applyAlignment="true" applyProtection="false">
      <alignment horizontal="center" vertical="center" textRotation="0" wrapText="false" indent="0" shrinkToFit="false"/>
      <protection locked="true" hidden="false"/>
    </xf>
    <xf numFmtId="164" fontId="20" fillId="9" borderId="4" xfId="0" applyFont="true" applyBorder="true" applyAlignment="true" applyProtection="false">
      <alignment horizontal="left" vertical="center" textRotation="0" wrapText="true" indent="0" shrinkToFit="false"/>
      <protection locked="true" hidden="false"/>
    </xf>
    <xf numFmtId="164" fontId="20" fillId="9" borderId="0" xfId="0" applyFont="true" applyBorder="true" applyAlignment="true" applyProtection="false">
      <alignment horizontal="right" vertical="center" textRotation="0" wrapText="false" indent="0" shrinkToFit="false"/>
      <protection locked="true" hidden="false"/>
    </xf>
    <xf numFmtId="164" fontId="20" fillId="9" borderId="12" xfId="0" applyFont="true" applyBorder="true" applyAlignment="true" applyProtection="false">
      <alignment horizontal="left" vertical="center" textRotation="0" wrapText="true" indent="0" shrinkToFit="false"/>
      <protection locked="true" hidden="false"/>
    </xf>
    <xf numFmtId="164" fontId="20" fillId="9" borderId="13" xfId="0" applyFont="true" applyBorder="true" applyAlignment="true" applyProtection="false">
      <alignment horizontal="left" vertical="center" textRotation="0" wrapText="false" indent="0" shrinkToFit="false"/>
      <protection locked="true" hidden="false"/>
    </xf>
    <xf numFmtId="164" fontId="21" fillId="9" borderId="13" xfId="0" applyFont="true" applyBorder="true" applyAlignment="true" applyProtection="false">
      <alignment horizontal="left" vertical="center" textRotation="0" wrapText="false" indent="0" shrinkToFit="false"/>
      <protection locked="true" hidden="false"/>
    </xf>
    <xf numFmtId="164" fontId="20" fillId="9" borderId="13" xfId="0" applyFont="true" applyBorder="true" applyAlignment="true" applyProtection="false">
      <alignment horizontal="right" vertical="center" textRotation="0" wrapText="false" indent="0" shrinkToFit="false"/>
      <protection locked="true" hidden="false"/>
    </xf>
    <xf numFmtId="164" fontId="22" fillId="9" borderId="13" xfId="0" applyFont="true" applyBorder="true" applyAlignment="true" applyProtection="false">
      <alignment horizontal="left" vertical="center" textRotation="0" wrapText="false" indent="0" shrinkToFit="false"/>
      <protection locked="true" hidden="false"/>
    </xf>
    <xf numFmtId="164" fontId="20" fillId="9" borderId="14" xfId="0" applyFont="true" applyBorder="true" applyAlignment="true" applyProtection="false">
      <alignment horizontal="left" vertical="center" textRotation="0" wrapText="false" indent="0" shrinkToFit="false"/>
      <protection locked="true" hidden="false"/>
    </xf>
    <xf numFmtId="164" fontId="20" fillId="0" borderId="0" xfId="0" applyFont="true" applyBorder="true" applyAlignment="true" applyProtection="false">
      <alignment horizontal="left" vertical="center" textRotation="0" wrapText="true" indent="0" shrinkToFit="false"/>
      <protection locked="true" hidden="false"/>
    </xf>
    <xf numFmtId="164" fontId="20" fillId="0" borderId="0" xfId="0" applyFont="true" applyBorder="true" applyAlignment="true" applyProtection="false">
      <alignment horizontal="left" vertical="center" textRotation="0" wrapText="false" indent="0" shrinkToFit="false"/>
      <protection locked="true" hidden="false"/>
    </xf>
    <xf numFmtId="164" fontId="22" fillId="0" borderId="0" xfId="0" applyFont="true" applyBorder="true" applyAlignment="true" applyProtection="false">
      <alignment horizontal="left" vertical="center" textRotation="0" wrapText="false" indent="0" shrinkToFit="false"/>
      <protection locked="true" hidden="false"/>
    </xf>
    <xf numFmtId="164" fontId="21" fillId="0" borderId="0" xfId="0" applyFont="true" applyBorder="true" applyAlignment="true" applyProtection="false">
      <alignment horizontal="left" vertical="center" textRotation="0" wrapText="false" indent="0" shrinkToFit="false"/>
      <protection locked="true" hidden="false"/>
    </xf>
    <xf numFmtId="166" fontId="20" fillId="10" borderId="17" xfId="0" applyFont="true" applyBorder="true" applyAlignment="true" applyProtection="false">
      <alignment horizontal="center" vertical="center" textRotation="0" wrapText="true" indent="0" shrinkToFit="false"/>
      <protection locked="true" hidden="false"/>
    </xf>
    <xf numFmtId="164" fontId="20" fillId="10" borderId="17" xfId="0" applyFont="true" applyBorder="true" applyAlignment="true" applyProtection="false">
      <alignment horizontal="general" vertical="center" textRotation="0" wrapText="false" indent="0" shrinkToFit="false"/>
      <protection locked="true" hidden="false"/>
    </xf>
    <xf numFmtId="164" fontId="24" fillId="4" borderId="17" xfId="0" applyFont="true" applyBorder="true" applyAlignment="true" applyProtection="false">
      <alignment horizontal="center" vertical="center" textRotation="0" wrapText="true" indent="0" shrinkToFit="false"/>
      <protection locked="true" hidden="false"/>
    </xf>
    <xf numFmtId="164" fontId="24" fillId="4" borderId="18" xfId="0" applyFont="true" applyBorder="true" applyAlignment="true" applyProtection="false">
      <alignment horizontal="center" vertical="center" textRotation="0" wrapText="true" indent="0" shrinkToFit="false"/>
      <protection locked="true" hidden="false"/>
    </xf>
    <xf numFmtId="164" fontId="24" fillId="4" borderId="14" xfId="0" applyFont="true" applyBorder="true" applyAlignment="true" applyProtection="false">
      <alignment horizontal="center" vertical="center" textRotation="0" wrapText="true" indent="0" shrinkToFit="false"/>
      <protection locked="true" hidden="false"/>
    </xf>
    <xf numFmtId="164" fontId="24" fillId="8" borderId="17" xfId="0" applyFont="true" applyBorder="true" applyAlignment="true" applyProtection="false">
      <alignment horizontal="center" vertical="center" textRotation="0" wrapText="false" indent="0" shrinkToFit="false"/>
      <protection locked="true" hidden="false"/>
    </xf>
    <xf numFmtId="166" fontId="24" fillId="8" borderId="17" xfId="0" applyFont="true" applyBorder="true" applyAlignment="true" applyProtection="false">
      <alignment horizontal="left" vertical="top" textRotation="0" wrapText="true" indent="0" shrinkToFit="false"/>
      <protection locked="true" hidden="false"/>
    </xf>
    <xf numFmtId="164" fontId="24" fillId="8" borderId="17" xfId="0" applyFont="true" applyBorder="true" applyAlignment="true" applyProtection="false">
      <alignment horizontal="left" vertical="top" textRotation="0" wrapText="true" indent="0" shrinkToFit="false"/>
      <protection locked="true" hidden="false"/>
    </xf>
    <xf numFmtId="164" fontId="24" fillId="8" borderId="17" xfId="0" applyFont="true" applyBorder="true" applyAlignment="true" applyProtection="false">
      <alignment horizontal="center" vertical="top" textRotation="0" wrapText="true" indent="0" shrinkToFit="false"/>
      <protection locked="true" hidden="false"/>
    </xf>
    <xf numFmtId="166" fontId="24" fillId="8" borderId="17" xfId="0" applyFont="true" applyBorder="true" applyAlignment="true" applyProtection="false">
      <alignment horizontal="center" vertical="top" textRotation="0" wrapText="true" indent="0" shrinkToFit="false"/>
      <protection locked="true" hidden="false"/>
    </xf>
    <xf numFmtId="166" fontId="24" fillId="8" borderId="17" xfId="0" applyFont="true" applyBorder="true" applyAlignment="true" applyProtection="false">
      <alignment horizontal="center" vertical="center" textRotation="0" wrapText="false" indent="0" shrinkToFit="false"/>
      <protection locked="true" hidden="false"/>
    </xf>
    <xf numFmtId="167" fontId="24" fillId="8" borderId="17" xfId="0" applyFont="true" applyBorder="true" applyAlignment="true" applyProtection="false">
      <alignment horizontal="center" vertical="center" textRotation="0" wrapText="false" indent="0" shrinkToFit="false"/>
      <protection locked="true" hidden="false"/>
    </xf>
    <xf numFmtId="168" fontId="24" fillId="8" borderId="17" xfId="0" applyFont="true" applyBorder="true" applyAlignment="true" applyProtection="false">
      <alignment horizontal="center" vertical="center" textRotation="0" wrapText="false" indent="0" shrinkToFit="false"/>
      <protection locked="true" hidden="false"/>
    </xf>
    <xf numFmtId="167" fontId="24" fillId="8" borderId="19" xfId="0" applyFont="true" applyBorder="true" applyAlignment="true" applyProtection="false">
      <alignment horizontal="center" vertical="center" textRotation="0" wrapText="false" indent="0" shrinkToFit="false"/>
      <protection locked="true" hidden="false"/>
    </xf>
    <xf numFmtId="164" fontId="24" fillId="8" borderId="19" xfId="0" applyFont="true" applyBorder="true" applyAlignment="true" applyProtection="false">
      <alignment horizontal="center" vertical="center" textRotation="0" wrapText="false" indent="0" shrinkToFit="false"/>
      <protection locked="true" hidden="false"/>
    </xf>
    <xf numFmtId="164" fontId="24" fillId="5" borderId="18" xfId="0" applyFont="true" applyBorder="true" applyAlignment="true" applyProtection="false">
      <alignment horizontal="center" vertical="center" textRotation="0" wrapText="true" indent="0" shrinkToFit="false"/>
      <protection locked="true" hidden="false"/>
    </xf>
    <xf numFmtId="164" fontId="24" fillId="5" borderId="17" xfId="0" applyFont="true" applyBorder="true" applyAlignment="true" applyProtection="false">
      <alignment horizontal="center" vertical="center" textRotation="0" wrapText="true" indent="0" shrinkToFit="false"/>
      <protection locked="true" hidden="false"/>
    </xf>
    <xf numFmtId="164" fontId="24" fillId="5" borderId="14" xfId="0" applyFont="true" applyBorder="true" applyAlignment="true" applyProtection="false">
      <alignment horizontal="center" vertical="center" textRotation="0" wrapText="true" indent="0" shrinkToFit="false"/>
      <protection locked="true" hidden="false"/>
    </xf>
    <xf numFmtId="164" fontId="24" fillId="8" borderId="18" xfId="0" applyFont="true" applyBorder="true" applyAlignment="true" applyProtection="false">
      <alignment horizontal="center" vertical="center" textRotation="0" wrapText="false" indent="0" shrinkToFit="false"/>
      <protection locked="true" hidden="false"/>
    </xf>
    <xf numFmtId="164" fontId="20" fillId="10" borderId="17" xfId="0" applyFont="true" applyBorder="true" applyAlignment="true" applyProtection="false">
      <alignment horizontal="general" vertical="center" textRotation="0" wrapText="true" indent="0" shrinkToFit="false"/>
      <protection locked="true" hidden="false"/>
    </xf>
    <xf numFmtId="164" fontId="20" fillId="9" borderId="17" xfId="0" applyFont="true" applyBorder="true" applyAlignment="true" applyProtection="false">
      <alignment horizontal="center" vertical="center" textRotation="0" wrapText="true" indent="0" shrinkToFit="false"/>
      <protection locked="true" hidden="false"/>
    </xf>
    <xf numFmtId="164" fontId="20" fillId="9" borderId="17" xfId="0" applyFont="true" applyBorder="true" applyAlignment="true" applyProtection="false">
      <alignment horizontal="general" vertical="center" textRotation="0" wrapText="true" indent="0" shrinkToFit="false"/>
      <protection locked="true" hidden="false"/>
    </xf>
    <xf numFmtId="164" fontId="24" fillId="4" borderId="20" xfId="0" applyFont="true" applyBorder="true" applyAlignment="true" applyProtection="false">
      <alignment horizontal="center" vertical="center"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380880</xdr:colOff>
      <xdr:row>2</xdr:row>
      <xdr:rowOff>56160</xdr:rowOff>
    </xdr:from>
    <xdr:to>
      <xdr:col>4</xdr:col>
      <xdr:colOff>279360</xdr:colOff>
      <xdr:row>6</xdr:row>
      <xdr:rowOff>156240</xdr:rowOff>
    </xdr:to>
    <xdr:sp>
      <xdr:nvSpPr>
        <xdr:cNvPr id="0" name="CustomShape 1"/>
        <xdr:cNvSpPr/>
      </xdr:nvSpPr>
      <xdr:spPr>
        <a:xfrm>
          <a:off x="495000" y="217800"/>
          <a:ext cx="1441440" cy="824040"/>
        </a:xfrm>
        <a:prstGeom prst="rect">
          <a:avLst/>
        </a:prstGeom>
        <a:noFill/>
        <a:ln>
          <a:noFill/>
        </a:ln>
      </xdr:spPr>
      <xdr:style>
        <a:lnRef idx="2">
          <a:schemeClr val="accent1">
            <a:shade val="50000"/>
          </a:schemeClr>
        </a:lnRef>
        <a:fillRef idx="1">
          <a:schemeClr val="accent1"/>
        </a:fillRef>
        <a:effectRef idx="0">
          <a:schemeClr val="accent1"/>
        </a:effectRef>
        <a:fontRef idx="minor"/>
      </xdr:style>
    </xdr:sp>
    <xdr:clientData/>
  </xdr:twoCellAnchor>
  <xdr:twoCellAnchor editAs="oneCell">
    <xdr:from>
      <xdr:col>1</xdr:col>
      <xdr:colOff>358560</xdr:colOff>
      <xdr:row>2</xdr:row>
      <xdr:rowOff>56160</xdr:rowOff>
    </xdr:from>
    <xdr:to>
      <xdr:col>4</xdr:col>
      <xdr:colOff>324360</xdr:colOff>
      <xdr:row>7</xdr:row>
      <xdr:rowOff>4680</xdr:rowOff>
    </xdr:to>
    <xdr:pic>
      <xdr:nvPicPr>
        <xdr:cNvPr id="1" name="Picture 3" descr=""/>
        <xdr:cNvPicPr/>
      </xdr:nvPicPr>
      <xdr:blipFill>
        <a:blip r:embed="rId1"/>
        <a:stretch/>
      </xdr:blipFill>
      <xdr:spPr>
        <a:xfrm>
          <a:off x="472680" y="217800"/>
          <a:ext cx="1508760" cy="85356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tabColor rgb="FFCC99FF"/>
    <pageSetUpPr fitToPage="false"/>
  </sheetPr>
  <dimension ref="1:38"/>
  <sheetViews>
    <sheetView windowProtection="false" showFormulas="false" showGridLines="true" showRowColHeaders="true" showZeros="true" rightToLeft="false" tabSelected="true" showOutlineSymbols="true" defaultGridColor="true" view="pageBreakPreview" topLeftCell="A1" colorId="64" zoomScale="85" zoomScaleNormal="100" zoomScalePageLayoutView="85" workbookViewId="0">
      <selection pane="topLeft" activeCell="Q13" activeCellId="0" sqref="Q13"/>
    </sheetView>
  </sheetViews>
  <sheetFormatPr defaultRowHeight="14.25"/>
  <cols>
    <col collapsed="false" hidden="false" max="1" min="1" style="1" width="1.30864197530864"/>
    <col collapsed="false" hidden="false" max="24" min="2" style="1" width="5.88065843621399"/>
    <col collapsed="false" hidden="false" max="25" min="25" style="1" width="1.30864197530864"/>
    <col collapsed="false" hidden="false" max="1025" min="26" style="1" width="5.88065843621399"/>
  </cols>
  <sheetData>
    <row r="1" customFormat="false" ht="7.5" hidden="false" customHeight="true" outlineLevel="0" collapsed="false">
      <c r="A1" s="0"/>
      <c r="B1" s="2"/>
      <c r="C1" s="3"/>
      <c r="D1" s="4"/>
      <c r="E1" s="5"/>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5.25" hidden="false" customHeight="true" outlineLevel="0" collapsed="false">
      <c r="A2" s="0"/>
      <c r="B2" s="6"/>
      <c r="C2" s="7"/>
      <c r="D2" s="7"/>
      <c r="E2" s="8"/>
      <c r="F2" s="9"/>
      <c r="G2" s="9"/>
      <c r="H2" s="9"/>
      <c r="I2" s="9"/>
      <c r="J2" s="9"/>
      <c r="K2" s="9"/>
      <c r="L2" s="9"/>
      <c r="M2" s="9"/>
      <c r="N2" s="9"/>
      <c r="O2" s="9"/>
      <c r="P2" s="9"/>
      <c r="Q2" s="9"/>
      <c r="R2" s="9"/>
      <c r="S2" s="9"/>
      <c r="T2" s="9"/>
      <c r="U2" s="9"/>
      <c r="V2" s="10"/>
      <c r="W2" s="9"/>
      <c r="X2" s="11"/>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4.25" hidden="false" customHeight="false" outlineLevel="0" collapsed="false">
      <c r="A3" s="1" t="s">
        <v>0</v>
      </c>
      <c r="B3" s="12"/>
      <c r="C3" s="3"/>
      <c r="D3" s="3"/>
      <c r="E3" s="2"/>
      <c r="F3" s="13"/>
      <c r="G3" s="13"/>
      <c r="H3" s="13"/>
      <c r="I3" s="13"/>
      <c r="J3" s="13"/>
      <c r="K3" s="13"/>
      <c r="L3" s="13"/>
      <c r="M3" s="13"/>
      <c r="N3" s="14"/>
      <c r="O3" s="13"/>
      <c r="P3" s="13"/>
      <c r="Q3" s="13"/>
      <c r="R3" s="13"/>
      <c r="S3" s="13"/>
      <c r="T3" s="13"/>
      <c r="U3" s="13"/>
      <c r="V3" s="15"/>
      <c r="W3" s="13"/>
      <c r="X3" s="16"/>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4.25" hidden="false" customHeight="false" outlineLevel="0" collapsed="false">
      <c r="A4" s="0"/>
      <c r="B4" s="12"/>
      <c r="C4" s="3"/>
      <c r="D4" s="3"/>
      <c r="E4" s="2"/>
      <c r="F4" s="13"/>
      <c r="G4" s="13"/>
      <c r="H4" s="13"/>
      <c r="I4" s="13"/>
      <c r="J4" s="13"/>
      <c r="K4" s="13"/>
      <c r="L4" s="13"/>
      <c r="M4" s="13"/>
      <c r="N4" s="13"/>
      <c r="O4" s="13"/>
      <c r="P4" s="13"/>
      <c r="Q4" s="13"/>
      <c r="R4" s="13"/>
      <c r="S4" s="13"/>
      <c r="T4" s="13"/>
      <c r="U4" s="13"/>
      <c r="V4" s="3"/>
      <c r="W4" s="13"/>
      <c r="X4" s="16"/>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4.25" hidden="false" customHeight="false" outlineLevel="0" collapsed="false">
      <c r="A5" s="0"/>
      <c r="B5" s="12"/>
      <c r="C5" s="3"/>
      <c r="D5" s="3"/>
      <c r="E5" s="2"/>
      <c r="F5" s="13"/>
      <c r="G5" s="13"/>
      <c r="H5" s="13"/>
      <c r="I5" s="13"/>
      <c r="J5" s="13"/>
      <c r="K5" s="13"/>
      <c r="L5" s="13"/>
      <c r="M5" s="13"/>
      <c r="N5" s="13"/>
      <c r="O5" s="0"/>
      <c r="P5" s="0"/>
      <c r="Q5" s="0"/>
      <c r="R5" s="0"/>
      <c r="S5" s="0"/>
      <c r="T5" s="13"/>
      <c r="U5" s="13"/>
      <c r="V5" s="13"/>
      <c r="W5" s="13"/>
      <c r="X5" s="16"/>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4.25" hidden="false" customHeight="true" outlineLevel="0" collapsed="false">
      <c r="A6" s="0"/>
      <c r="B6" s="17"/>
      <c r="C6" s="18"/>
      <c r="D6" s="18"/>
      <c r="E6" s="18"/>
      <c r="F6" s="13"/>
      <c r="G6" s="18"/>
      <c r="H6" s="18"/>
      <c r="I6" s="18"/>
      <c r="J6" s="18"/>
      <c r="K6" s="0"/>
      <c r="L6" s="0"/>
      <c r="M6" s="0"/>
      <c r="N6" s="0"/>
      <c r="O6" s="19" t="s">
        <v>1</v>
      </c>
      <c r="P6" s="19"/>
      <c r="Q6" s="19"/>
      <c r="R6" s="19"/>
      <c r="S6" s="19"/>
      <c r="T6" s="0"/>
      <c r="U6" s="13"/>
      <c r="V6" s="13"/>
      <c r="W6" s="13"/>
      <c r="X6" s="16"/>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13" customFormat="true" ht="14.25" hidden="false" customHeight="true" outlineLevel="0" collapsed="false">
      <c r="B7" s="20"/>
      <c r="E7" s="2"/>
      <c r="G7" s="18"/>
      <c r="O7" s="19"/>
      <c r="P7" s="19"/>
      <c r="Q7" s="19"/>
      <c r="R7" s="19"/>
      <c r="S7" s="19"/>
      <c r="X7" s="16"/>
    </row>
    <row r="8" s="21" customFormat="true" ht="14.25" hidden="false" customHeight="true" outlineLevel="0" collapsed="false">
      <c r="B8" s="22"/>
      <c r="C8" s="23"/>
      <c r="J8" s="23"/>
      <c r="K8" s="23"/>
      <c r="L8" s="24"/>
      <c r="X8" s="25"/>
    </row>
    <row r="9" customFormat="false" ht="14.25" hidden="false" customHeight="true" outlineLevel="0" collapsed="false">
      <c r="A9" s="0"/>
      <c r="B9" s="20"/>
      <c r="C9" s="13"/>
      <c r="D9" s="26" t="s">
        <v>2</v>
      </c>
      <c r="E9" s="27" t="s">
        <v>3</v>
      </c>
      <c r="F9" s="27"/>
      <c r="G9" s="27"/>
      <c r="H9" s="28"/>
      <c r="I9" s="0"/>
      <c r="J9" s="0"/>
      <c r="K9" s="0"/>
      <c r="L9" s="0"/>
      <c r="M9" s="0"/>
      <c r="N9" s="0"/>
      <c r="O9" s="0"/>
      <c r="P9" s="0"/>
      <c r="Q9" s="0"/>
      <c r="R9" s="0"/>
      <c r="S9" s="0"/>
      <c r="T9" s="0"/>
      <c r="U9" s="0"/>
      <c r="V9" s="0"/>
      <c r="W9" s="0"/>
      <c r="X9" s="16"/>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4.25" hidden="false" customHeight="true" outlineLevel="0" collapsed="false">
      <c r="A10" s="0"/>
      <c r="B10" s="20"/>
      <c r="C10" s="13"/>
      <c r="D10" s="26" t="s">
        <v>4</v>
      </c>
      <c r="E10" s="27" t="n">
        <v>3</v>
      </c>
      <c r="F10" s="27"/>
      <c r="G10" s="27"/>
      <c r="H10" s="28"/>
      <c r="I10" s="13"/>
      <c r="J10" s="13"/>
      <c r="K10" s="13"/>
      <c r="L10" s="29" t="s">
        <v>5</v>
      </c>
      <c r="M10" s="0"/>
      <c r="N10" s="0"/>
      <c r="O10" s="18"/>
      <c r="P10" s="18"/>
      <c r="Q10" s="18"/>
      <c r="R10" s="18"/>
      <c r="S10" s="18"/>
      <c r="T10" s="0"/>
      <c r="U10" s="0"/>
      <c r="V10" s="30"/>
      <c r="W10" s="0"/>
      <c r="X10" s="16"/>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4.25" hidden="false" customHeight="true" outlineLevel="0" collapsed="false">
      <c r="A11" s="0"/>
      <c r="B11" s="20"/>
      <c r="C11" s="13"/>
      <c r="D11" s="24" t="s">
        <v>6</v>
      </c>
      <c r="E11" s="31" t="n">
        <f aca="true">TODAY()</f>
        <v>43451</v>
      </c>
      <c r="F11" s="31"/>
      <c r="G11" s="31"/>
      <c r="H11" s="28"/>
      <c r="I11" s="0"/>
      <c r="J11" s="0"/>
      <c r="K11" s="0"/>
      <c r="L11" s="32" t="s">
        <v>7</v>
      </c>
      <c r="M11" s="32"/>
      <c r="N11" s="32"/>
      <c r="O11" s="32" t="s">
        <v>8</v>
      </c>
      <c r="P11" s="32"/>
      <c r="Q11" s="32" t="s">
        <v>9</v>
      </c>
      <c r="R11" s="32"/>
      <c r="S11" s="32" t="s">
        <v>10</v>
      </c>
      <c r="T11" s="32"/>
      <c r="U11" s="32" t="s">
        <v>11</v>
      </c>
      <c r="V11" s="32"/>
      <c r="W11" s="0"/>
      <c r="X11" s="16"/>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4.25" hidden="false" customHeight="false" outlineLevel="0" collapsed="false">
      <c r="A12" s="0"/>
      <c r="B12" s="20"/>
      <c r="C12" s="0"/>
      <c r="D12" s="0"/>
      <c r="E12" s="0"/>
      <c r="F12" s="0"/>
      <c r="G12" s="0"/>
      <c r="H12" s="0"/>
      <c r="I12" s="0"/>
      <c r="J12" s="0"/>
      <c r="K12" s="0"/>
      <c r="L12" s="33" t="s">
        <v>12</v>
      </c>
      <c r="M12" s="33"/>
      <c r="N12" s="33"/>
      <c r="O12" s="34" t="n">
        <v>0</v>
      </c>
      <c r="P12" s="34"/>
      <c r="Q12" s="35" t="n">
        <v>12</v>
      </c>
      <c r="R12" s="35"/>
      <c r="S12" s="36" t="n">
        <v>0</v>
      </c>
      <c r="T12" s="36"/>
      <c r="U12" s="37" t="n">
        <f aca="false">SUM(O12:T12)</f>
        <v>12</v>
      </c>
      <c r="V12" s="37"/>
      <c r="W12" s="0"/>
      <c r="X12" s="16"/>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4.25" hidden="false" customHeight="false" outlineLevel="0" collapsed="false">
      <c r="A13" s="0"/>
      <c r="B13" s="20"/>
      <c r="C13" s="0"/>
      <c r="D13" s="13"/>
      <c r="E13" s="38"/>
      <c r="F13" s="38"/>
      <c r="G13" s="38"/>
      <c r="H13" s="38"/>
      <c r="I13" s="0"/>
      <c r="J13" s="0"/>
      <c r="K13" s="0"/>
      <c r="L13" s="39" t="s">
        <v>13</v>
      </c>
      <c r="M13" s="40"/>
      <c r="N13" s="40"/>
      <c r="O13" s="41" t="n">
        <f aca="false">SUM(O12:O12)</f>
        <v>0</v>
      </c>
      <c r="P13" s="41"/>
      <c r="Q13" s="41" t="n">
        <f aca="false">SUM(Q12:Q12)</f>
        <v>12</v>
      </c>
      <c r="R13" s="41"/>
      <c r="S13" s="41" t="n">
        <f aca="false">SUM(S12:S12)</f>
        <v>0</v>
      </c>
      <c r="T13" s="41"/>
      <c r="U13" s="42" t="n">
        <f aca="false">SUM(U12:U12)</f>
        <v>12</v>
      </c>
      <c r="V13" s="42"/>
      <c r="W13" s="43"/>
      <c r="X13" s="16"/>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4.25" hidden="false" customHeight="false" outlineLevel="0" collapsed="false">
      <c r="A14" s="0"/>
      <c r="B14" s="20"/>
      <c r="C14" s="0"/>
      <c r="D14" s="0"/>
      <c r="E14" s="0"/>
      <c r="F14" s="0"/>
      <c r="G14" s="0"/>
      <c r="H14" s="0"/>
      <c r="I14" s="0"/>
      <c r="J14" s="0"/>
      <c r="K14" s="0"/>
      <c r="L14" s="13"/>
      <c r="M14" s="2"/>
      <c r="N14" s="13"/>
      <c r="O14" s="13"/>
      <c r="P14" s="13"/>
      <c r="Q14" s="13"/>
      <c r="R14" s="13"/>
      <c r="S14" s="13"/>
      <c r="T14" s="13"/>
      <c r="U14" s="13"/>
      <c r="V14" s="30"/>
      <c r="W14" s="30"/>
      <c r="X14" s="16"/>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4.25" hidden="false" customHeight="false" outlineLevel="0" collapsed="false">
      <c r="A15" s="0"/>
      <c r="B15" s="20"/>
      <c r="C15" s="13"/>
      <c r="D15" s="0"/>
      <c r="E15" s="0"/>
      <c r="F15" s="0"/>
      <c r="G15" s="0"/>
      <c r="H15" s="0"/>
      <c r="I15" s="0"/>
      <c r="J15" s="0"/>
      <c r="K15" s="0"/>
      <c r="L15" s="0"/>
      <c r="M15" s="0"/>
      <c r="N15" s="0"/>
      <c r="O15" s="0"/>
      <c r="P15" s="0"/>
      <c r="Q15" s="0"/>
      <c r="R15" s="0"/>
      <c r="S15" s="0"/>
      <c r="T15" s="0"/>
      <c r="U15" s="0"/>
      <c r="V15" s="0"/>
      <c r="W15" s="0"/>
      <c r="X15" s="16"/>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4.25" hidden="false" customHeight="false" outlineLevel="0" collapsed="false">
      <c r="A16" s="0"/>
      <c r="B16" s="12"/>
      <c r="C16" s="2"/>
      <c r="D16" s="26" t="s">
        <v>14</v>
      </c>
      <c r="E16" s="44"/>
      <c r="F16" s="44"/>
      <c r="G16" s="44"/>
      <c r="H16" s="44"/>
      <c r="I16" s="0"/>
      <c r="J16" s="0"/>
      <c r="K16" s="0"/>
      <c r="L16" s="0"/>
      <c r="M16" s="0"/>
      <c r="N16" s="0"/>
      <c r="O16" s="0"/>
      <c r="P16" s="0"/>
      <c r="Q16" s="0"/>
      <c r="R16" s="0"/>
      <c r="S16" s="0"/>
      <c r="T16" s="0"/>
      <c r="U16" s="0"/>
      <c r="V16" s="0"/>
      <c r="W16" s="13"/>
      <c r="X16" s="16"/>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s="13" customFormat="true" ht="14.25" hidden="false" customHeight="false" outlineLevel="0" collapsed="false">
      <c r="B17" s="20"/>
      <c r="E17" s="38"/>
      <c r="F17" s="38"/>
      <c r="G17" s="38"/>
      <c r="H17" s="38"/>
      <c r="W17" s="45"/>
      <c r="X17" s="16"/>
    </row>
    <row r="18" customFormat="false" ht="14.25" hidden="false" customHeight="false" outlineLevel="0" collapsed="false">
      <c r="A18" s="13"/>
      <c r="B18" s="20"/>
      <c r="C18" s="13"/>
      <c r="D18" s="13"/>
      <c r="E18" s="38"/>
      <c r="F18" s="38"/>
      <c r="G18" s="38"/>
      <c r="H18" s="38"/>
      <c r="I18" s="13"/>
      <c r="J18" s="13"/>
      <c r="K18" s="13"/>
      <c r="L18" s="29" t="s">
        <v>15</v>
      </c>
      <c r="M18" s="46"/>
      <c r="N18" s="46"/>
      <c r="O18" s="46"/>
      <c r="P18" s="47"/>
      <c r="Q18" s="47"/>
      <c r="R18" s="47"/>
      <c r="S18" s="47"/>
      <c r="T18" s="47"/>
      <c r="U18" s="47"/>
      <c r="V18" s="47"/>
      <c r="W18" s="48"/>
      <c r="X18" s="16"/>
      <c r="AA18" s="0"/>
      <c r="AB18" s="0"/>
      <c r="AC18" s="0"/>
      <c r="AD18" s="0"/>
      <c r="AE18" s="0"/>
      <c r="AF18" s="0"/>
      <c r="AG18" s="0"/>
      <c r="AH18" s="0"/>
      <c r="AI18" s="0"/>
    </row>
    <row r="19" customFormat="false" ht="14.25" hidden="false" customHeight="false" outlineLevel="0" collapsed="false">
      <c r="A19" s="13"/>
      <c r="B19" s="20"/>
      <c r="C19" s="13"/>
      <c r="D19" s="0"/>
      <c r="E19" s="38"/>
      <c r="F19" s="38"/>
      <c r="G19" s="38"/>
      <c r="H19" s="38"/>
      <c r="I19" s="13"/>
      <c r="J19" s="13"/>
      <c r="K19" s="13"/>
      <c r="L19" s="49"/>
      <c r="M19" s="50"/>
      <c r="N19" s="50"/>
      <c r="O19" s="50"/>
      <c r="P19" s="51"/>
      <c r="Q19" s="51"/>
      <c r="R19" s="51"/>
      <c r="S19" s="51"/>
      <c r="T19" s="51"/>
      <c r="U19" s="51"/>
      <c r="V19" s="51"/>
      <c r="W19" s="48"/>
      <c r="X19" s="16"/>
      <c r="AA19" s="0"/>
      <c r="AB19" s="0"/>
      <c r="AC19" s="0"/>
      <c r="AD19" s="0"/>
      <c r="AE19" s="0"/>
      <c r="AF19" s="0"/>
      <c r="AG19" s="0"/>
      <c r="AH19" s="0"/>
      <c r="AI19" s="0"/>
    </row>
    <row r="20" customFormat="false" ht="14.25" hidden="false" customHeight="false" outlineLevel="0" collapsed="false">
      <c r="A20" s="13"/>
      <c r="B20" s="20"/>
      <c r="C20" s="13"/>
      <c r="D20" s="0"/>
      <c r="E20" s="38"/>
      <c r="F20" s="38"/>
      <c r="G20" s="38"/>
      <c r="H20" s="38"/>
      <c r="I20" s="13"/>
      <c r="J20" s="13"/>
      <c r="K20" s="13"/>
      <c r="L20" s="49"/>
      <c r="M20" s="50"/>
      <c r="N20" s="50"/>
      <c r="O20" s="50"/>
      <c r="P20" s="51"/>
      <c r="Q20" s="51"/>
      <c r="R20" s="51"/>
      <c r="S20" s="51"/>
      <c r="T20" s="51"/>
      <c r="U20" s="51"/>
      <c r="V20" s="51"/>
      <c r="W20" s="48"/>
      <c r="X20" s="16"/>
      <c r="AA20" s="0"/>
      <c r="AB20" s="24"/>
      <c r="AC20" s="0"/>
      <c r="AD20" s="0"/>
      <c r="AE20" s="0"/>
      <c r="AF20" s="0"/>
      <c r="AG20" s="0"/>
      <c r="AH20" s="0"/>
      <c r="AI20" s="0"/>
    </row>
    <row r="21" customFormat="false" ht="14.25" hidden="false" customHeight="false" outlineLevel="0" collapsed="false">
      <c r="A21" s="13"/>
      <c r="B21" s="20"/>
      <c r="C21" s="13"/>
      <c r="D21" s="52"/>
      <c r="E21" s="2"/>
      <c r="F21" s="0"/>
      <c r="G21" s="0"/>
      <c r="H21" s="0"/>
      <c r="I21" s="13"/>
      <c r="J21" s="13"/>
      <c r="K21" s="13"/>
      <c r="L21" s="49"/>
      <c r="M21" s="50"/>
      <c r="N21" s="50"/>
      <c r="O21" s="50"/>
      <c r="P21" s="51"/>
      <c r="Q21" s="51"/>
      <c r="R21" s="51"/>
      <c r="S21" s="51"/>
      <c r="T21" s="51"/>
      <c r="U21" s="51"/>
      <c r="V21" s="51"/>
      <c r="W21" s="48"/>
      <c r="X21" s="16"/>
      <c r="AA21" s="0"/>
      <c r="AB21" s="24"/>
      <c r="AC21" s="0"/>
      <c r="AD21" s="0"/>
      <c r="AE21" s="0"/>
      <c r="AF21" s="0"/>
      <c r="AG21" s="0"/>
      <c r="AH21" s="0"/>
      <c r="AI21" s="0"/>
    </row>
    <row r="22" customFormat="false" ht="14.25" hidden="false" customHeight="false" outlineLevel="0" collapsed="false">
      <c r="A22" s="13"/>
      <c r="B22" s="20"/>
      <c r="C22" s="13"/>
      <c r="D22" s="52"/>
      <c r="E22" s="2"/>
      <c r="F22" s="0"/>
      <c r="G22" s="0"/>
      <c r="H22" s="0"/>
      <c r="I22" s="13"/>
      <c r="J22" s="13"/>
      <c r="K22" s="13"/>
      <c r="L22" s="49"/>
      <c r="M22" s="50"/>
      <c r="N22" s="50"/>
      <c r="O22" s="50"/>
      <c r="P22" s="51"/>
      <c r="Q22" s="51"/>
      <c r="R22" s="51"/>
      <c r="S22" s="51"/>
      <c r="T22" s="51"/>
      <c r="U22" s="51"/>
      <c r="V22" s="51"/>
      <c r="W22" s="48"/>
      <c r="X22" s="16"/>
      <c r="AA22" s="0"/>
      <c r="AB22" s="24"/>
      <c r="AC22" s="0"/>
      <c r="AD22" s="0"/>
      <c r="AE22" s="0"/>
      <c r="AF22" s="0"/>
      <c r="AG22" s="0"/>
      <c r="AH22" s="0"/>
      <c r="AI22" s="0"/>
    </row>
    <row r="23" customFormat="false" ht="14.25" hidden="false" customHeight="false" outlineLevel="0" collapsed="false">
      <c r="A23" s="13"/>
      <c r="B23" s="20"/>
      <c r="C23" s="13"/>
      <c r="D23" s="24"/>
      <c r="E23" s="53"/>
      <c r="F23" s="53"/>
      <c r="G23" s="53"/>
      <c r="H23" s="53"/>
      <c r="I23" s="13"/>
      <c r="J23" s="13"/>
      <c r="K23" s="24"/>
      <c r="L23" s="49"/>
      <c r="M23" s="50"/>
      <c r="N23" s="50"/>
      <c r="O23" s="50"/>
      <c r="P23" s="51"/>
      <c r="Q23" s="51"/>
      <c r="R23" s="51"/>
      <c r="S23" s="51"/>
      <c r="T23" s="51"/>
      <c r="U23" s="51"/>
      <c r="V23" s="51"/>
      <c r="W23" s="48"/>
      <c r="X23" s="16"/>
      <c r="AA23" s="0"/>
      <c r="AB23" s="0"/>
      <c r="AC23" s="0"/>
      <c r="AD23" s="0"/>
      <c r="AE23" s="0"/>
      <c r="AF23" s="0"/>
      <c r="AG23" s="0"/>
      <c r="AH23" s="0"/>
      <c r="AI23" s="0"/>
    </row>
    <row r="24" customFormat="false" ht="14.25" hidden="false" customHeight="false" outlineLevel="0" collapsed="false">
      <c r="A24" s="13"/>
      <c r="B24" s="20"/>
      <c r="C24" s="13"/>
      <c r="D24" s="0"/>
      <c r="E24" s="0"/>
      <c r="F24" s="0"/>
      <c r="G24" s="0"/>
      <c r="H24" s="0"/>
      <c r="I24" s="13"/>
      <c r="J24" s="13"/>
      <c r="K24" s="0"/>
      <c r="L24" s="49"/>
      <c r="M24" s="50"/>
      <c r="N24" s="50"/>
      <c r="O24" s="50"/>
      <c r="P24" s="51"/>
      <c r="Q24" s="51"/>
      <c r="R24" s="51"/>
      <c r="S24" s="51"/>
      <c r="T24" s="51"/>
      <c r="U24" s="51"/>
      <c r="V24" s="51"/>
      <c r="W24" s="48"/>
      <c r="X24" s="16"/>
      <c r="AA24" s="0"/>
      <c r="AB24" s="0"/>
      <c r="AC24" s="0"/>
      <c r="AD24" s="0"/>
      <c r="AE24" s="0"/>
      <c r="AF24" s="0"/>
      <c r="AG24" s="0"/>
      <c r="AH24" s="0"/>
      <c r="AI24" s="0"/>
    </row>
    <row r="25" customFormat="false" ht="14.25" hidden="false" customHeight="false" outlineLevel="0" collapsed="false">
      <c r="A25" s="0"/>
      <c r="B25" s="12"/>
      <c r="C25" s="54" t="s">
        <v>16</v>
      </c>
      <c r="D25" s="13"/>
      <c r="E25" s="27"/>
      <c r="F25" s="27"/>
      <c r="G25" s="27"/>
      <c r="H25" s="27"/>
      <c r="I25" s="13"/>
      <c r="J25" s="13"/>
      <c r="K25" s="13"/>
      <c r="L25" s="55"/>
      <c r="M25" s="50"/>
      <c r="N25" s="50"/>
      <c r="O25" s="50"/>
      <c r="P25" s="51"/>
      <c r="Q25" s="51"/>
      <c r="R25" s="51"/>
      <c r="S25" s="51"/>
      <c r="T25" s="51"/>
      <c r="U25" s="51"/>
      <c r="V25" s="51"/>
      <c r="W25" s="48"/>
      <c r="X25" s="16"/>
      <c r="AA25" s="13"/>
      <c r="AB25" s="13"/>
      <c r="AC25" s="13"/>
      <c r="AD25" s="13"/>
      <c r="AE25" s="13"/>
      <c r="AF25" s="13"/>
      <c r="AG25" s="13"/>
      <c r="AH25" s="13"/>
      <c r="AI25" s="13"/>
    </row>
    <row r="26" customFormat="false" ht="14.25" hidden="false" customHeight="false" outlineLevel="0" collapsed="false">
      <c r="A26" s="0"/>
      <c r="B26" s="12"/>
      <c r="C26" s="56" t="s">
        <v>17</v>
      </c>
      <c r="D26" s="13"/>
      <c r="E26" s="13"/>
      <c r="F26" s="13"/>
      <c r="G26" s="53"/>
      <c r="H26" s="53"/>
      <c r="I26" s="13"/>
      <c r="J26" s="13"/>
      <c r="K26" s="13"/>
      <c r="L26" s="49"/>
      <c r="M26" s="50"/>
      <c r="N26" s="50"/>
      <c r="O26" s="50"/>
      <c r="P26" s="51"/>
      <c r="Q26" s="51"/>
      <c r="R26" s="51"/>
      <c r="S26" s="51"/>
      <c r="T26" s="51"/>
      <c r="U26" s="51"/>
      <c r="V26" s="51"/>
      <c r="W26" s="48"/>
      <c r="X26" s="16"/>
      <c r="AA26" s="13"/>
      <c r="AB26" s="13"/>
      <c r="AC26" s="13"/>
      <c r="AD26" s="13"/>
      <c r="AE26" s="13"/>
      <c r="AF26" s="13"/>
      <c r="AG26" s="13"/>
      <c r="AH26" s="13"/>
      <c r="AI26" s="13"/>
    </row>
    <row r="27" customFormat="false" ht="14.25" hidden="false" customHeight="false" outlineLevel="0" collapsed="false">
      <c r="A27" s="0"/>
      <c r="B27" s="12"/>
      <c r="C27" s="13"/>
      <c r="D27" s="13"/>
      <c r="E27" s="13"/>
      <c r="F27" s="13"/>
      <c r="G27" s="13"/>
      <c r="H27" s="13"/>
      <c r="I27" s="13"/>
      <c r="J27" s="13"/>
      <c r="K27" s="13"/>
      <c r="L27" s="49"/>
      <c r="M27" s="57"/>
      <c r="N27" s="50"/>
      <c r="O27" s="50"/>
      <c r="P27" s="51"/>
      <c r="Q27" s="51"/>
      <c r="R27" s="51"/>
      <c r="S27" s="51"/>
      <c r="T27" s="51"/>
      <c r="U27" s="51"/>
      <c r="V27" s="58"/>
      <c r="W27" s="43"/>
      <c r="X27" s="16"/>
      <c r="AA27" s="13"/>
      <c r="AB27" s="13"/>
      <c r="AC27" s="13"/>
      <c r="AD27" s="13"/>
      <c r="AE27" s="13"/>
      <c r="AF27" s="13"/>
      <c r="AG27" s="13"/>
      <c r="AH27" s="13"/>
      <c r="AI27" s="13"/>
    </row>
    <row r="28" customFormat="false" ht="14.25" hidden="false" customHeight="false" outlineLevel="0" collapsed="false">
      <c r="A28" s="0"/>
      <c r="B28" s="20"/>
      <c r="C28" s="54" t="s">
        <v>18</v>
      </c>
      <c r="D28" s="13"/>
      <c r="E28" s="27"/>
      <c r="F28" s="27"/>
      <c r="G28" s="27"/>
      <c r="H28" s="27"/>
      <c r="I28" s="13"/>
      <c r="J28" s="13"/>
      <c r="K28" s="13"/>
      <c r="L28" s="13"/>
      <c r="M28" s="13"/>
      <c r="N28" s="2"/>
      <c r="O28" s="13"/>
      <c r="P28" s="13"/>
      <c r="Q28" s="13"/>
      <c r="R28" s="13"/>
      <c r="S28" s="13"/>
      <c r="T28" s="13"/>
      <c r="U28" s="13"/>
      <c r="V28" s="30"/>
      <c r="W28" s="30"/>
      <c r="X28" s="16"/>
      <c r="AA28" s="13"/>
      <c r="AB28" s="24"/>
      <c r="AC28" s="13"/>
      <c r="AD28" s="13"/>
      <c r="AE28" s="13"/>
      <c r="AF28" s="13"/>
      <c r="AG28" s="13"/>
      <c r="AH28" s="13"/>
      <c r="AI28" s="13"/>
    </row>
    <row r="29" customFormat="false" ht="14.25" hidden="false" customHeight="false" outlineLevel="0" collapsed="false">
      <c r="A29" s="0"/>
      <c r="B29" s="20"/>
      <c r="C29" s="56" t="s">
        <v>17</v>
      </c>
      <c r="D29" s="0"/>
      <c r="E29" s="0"/>
      <c r="F29" s="0"/>
      <c r="G29" s="13"/>
      <c r="H29" s="13"/>
      <c r="I29" s="13"/>
      <c r="J29" s="13"/>
      <c r="K29" s="13"/>
      <c r="L29" s="13"/>
      <c r="M29" s="13"/>
      <c r="N29" s="13"/>
      <c r="O29" s="13"/>
      <c r="P29" s="13"/>
      <c r="Q29" s="13"/>
      <c r="R29" s="13"/>
      <c r="S29" s="13"/>
      <c r="T29" s="13"/>
      <c r="U29" s="13"/>
      <c r="V29" s="13"/>
      <c r="W29" s="13"/>
      <c r="X29" s="16"/>
      <c r="AA29" s="13"/>
      <c r="AB29" s="13"/>
      <c r="AC29" s="13"/>
      <c r="AD29" s="13"/>
      <c r="AE29" s="13"/>
      <c r="AF29" s="13"/>
      <c r="AG29" s="13"/>
      <c r="AH29" s="13"/>
      <c r="AI29" s="13"/>
    </row>
    <row r="30" customFormat="false" ht="5.25" hidden="false" customHeight="true" outlineLevel="0" collapsed="false">
      <c r="A30" s="0"/>
      <c r="B30" s="59"/>
      <c r="C30" s="60"/>
      <c r="D30" s="60"/>
      <c r="E30" s="60"/>
      <c r="F30" s="60"/>
      <c r="G30" s="60"/>
      <c r="H30" s="60"/>
      <c r="I30" s="60"/>
      <c r="J30" s="60"/>
      <c r="K30" s="60"/>
      <c r="L30" s="60"/>
      <c r="M30" s="60"/>
      <c r="N30" s="60"/>
      <c r="O30" s="60"/>
      <c r="P30" s="60"/>
      <c r="Q30" s="60"/>
      <c r="R30" s="60"/>
      <c r="S30" s="60"/>
      <c r="T30" s="60"/>
      <c r="U30" s="60"/>
      <c r="V30" s="60"/>
      <c r="W30" s="60"/>
      <c r="X30" s="61"/>
      <c r="AA30" s="13"/>
      <c r="AB30" s="13"/>
      <c r="AC30" s="13"/>
      <c r="AD30" s="13"/>
      <c r="AE30" s="13"/>
      <c r="AF30" s="13"/>
      <c r="AG30" s="13"/>
      <c r="AH30" s="13"/>
      <c r="AI30" s="13"/>
    </row>
    <row r="31" customFormat="false" ht="9" hidden="false" customHeight="true" outlineLevel="0" collapsed="false"/>
    <row r="38" customFormat="false" ht="7.5" hidden="false" customHeight="true" outlineLevel="0" collapsed="false"/>
  </sheetData>
  <mergeCells count="2">
    <mergeCell ref="O6:S7"/>
    <mergeCell ref="E11:G11"/>
  </mergeCells>
  <printOptions headings="false" gridLines="false" gridLinesSet="true" horizontalCentered="true" verticalCentered="true"/>
  <pageMargins left="0.75" right="0.75" top="1" bottom="1" header="0.511805555555555" footer="0.511805555555555"/>
  <pageSetup paperSize="9"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tabColor rgb="FFCCCCFF"/>
    <pageSetUpPr fitToPage="false"/>
  </sheetPr>
  <dimension ref="1:65536"/>
  <sheetViews>
    <sheetView windowProtection="false" showFormulas="false" showGridLines="true" showRowColHeaders="true" showZeros="true" rightToLeft="false" tabSelected="false" showOutlineSymbols="true" defaultGridColor="true" view="pageBreakPreview" topLeftCell="A43" colorId="64" zoomScale="115" zoomScaleNormal="130" zoomScalePageLayoutView="115" workbookViewId="0">
      <selection pane="topLeft" activeCell="C85" activeCellId="0" sqref="C85"/>
    </sheetView>
  </sheetViews>
  <sheetFormatPr defaultRowHeight="10.5"/>
  <cols>
    <col collapsed="false" hidden="false" max="1" min="1" style="62" width="8.27572016460905"/>
    <col collapsed="false" hidden="false" max="7" min="2" style="63" width="14.6995884773663"/>
    <col collapsed="false" hidden="false" max="10" min="8" style="62" width="8.38271604938272"/>
    <col collapsed="false" hidden="false" max="11" min="11" style="62" width="15.3539094650206"/>
    <col collapsed="false" hidden="false" max="1025" min="12" style="63" width="9.25514403292181"/>
  </cols>
  <sheetData>
    <row r="1" s="72" customFormat="true" ht="10.5" hidden="false" customHeight="false" outlineLevel="0" collapsed="false">
      <c r="A1" s="64" t="s">
        <v>19</v>
      </c>
      <c r="B1" s="65" t="s">
        <v>3</v>
      </c>
      <c r="C1" s="65"/>
      <c r="D1" s="65"/>
      <c r="E1" s="66"/>
      <c r="F1" s="66"/>
      <c r="G1" s="67" t="s">
        <v>20</v>
      </c>
      <c r="H1" s="68" t="s">
        <v>21</v>
      </c>
      <c r="I1" s="69" t="n">
        <f aca="false">COUNTIF(H1:H789,"OK")</f>
        <v>12</v>
      </c>
      <c r="J1" s="70" t="s">
        <v>22</v>
      </c>
      <c r="K1" s="71"/>
    </row>
    <row r="2" customFormat="false" ht="10.5" hidden="false" customHeight="false" outlineLevel="0" collapsed="false">
      <c r="A2" s="73" t="s">
        <v>23</v>
      </c>
      <c r="B2" s="74" t="s">
        <v>24</v>
      </c>
      <c r="C2" s="74"/>
      <c r="D2" s="74"/>
      <c r="E2" s="75"/>
      <c r="F2" s="76"/>
      <c r="G2" s="77"/>
      <c r="H2" s="78" t="s">
        <v>25</v>
      </c>
      <c r="I2" s="79" t="n">
        <f aca="false">COUNTIF(H2:H790,"Not OK")</f>
        <v>0</v>
      </c>
      <c r="J2" s="80" t="s">
        <v>26</v>
      </c>
      <c r="K2" s="81"/>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1.25" hidden="false" customHeight="true" outlineLevel="0" collapsed="false">
      <c r="A3" s="82" t="s">
        <v>27</v>
      </c>
      <c r="B3" s="74" t="s">
        <v>28</v>
      </c>
      <c r="C3" s="74"/>
      <c r="D3" s="74"/>
      <c r="E3" s="76"/>
      <c r="F3" s="76"/>
      <c r="G3" s="77"/>
      <c r="H3" s="78" t="s">
        <v>29</v>
      </c>
      <c r="I3" s="83" t="n">
        <f aca="false">COUNTIF(H2:H790,"Untested")</f>
        <v>0</v>
      </c>
      <c r="J3" s="80" t="s">
        <v>30</v>
      </c>
      <c r="K3" s="81"/>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1.25" hidden="false" customHeight="true" outlineLevel="0" collapsed="false">
      <c r="A4" s="84"/>
      <c r="B4" s="77"/>
      <c r="C4" s="77"/>
      <c r="D4" s="77"/>
      <c r="E4" s="76"/>
      <c r="F4" s="76"/>
      <c r="G4" s="85" t="s">
        <v>31</v>
      </c>
      <c r="H4" s="74"/>
      <c r="I4" s="79" t="n">
        <f aca="false">COUNTIF(H3:H791,"Result")</f>
        <v>12</v>
      </c>
      <c r="J4" s="80"/>
      <c r="K4" s="81"/>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1.25" hidden="false" customHeight="true" outlineLevel="0" collapsed="false">
      <c r="A5" s="86"/>
      <c r="B5" s="87"/>
      <c r="C5" s="87"/>
      <c r="D5" s="87"/>
      <c r="E5" s="88"/>
      <c r="F5" s="88"/>
      <c r="G5" s="89"/>
      <c r="H5" s="87"/>
      <c r="I5" s="87"/>
      <c r="J5" s="90"/>
      <c r="K5" s="91"/>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1.25" hidden="false" customHeight="true" outlineLevel="0" collapsed="false">
      <c r="A6" s="92"/>
      <c r="B6" s="93"/>
      <c r="C6" s="93"/>
      <c r="D6" s="94"/>
      <c r="E6" s="95"/>
      <c r="F6" s="95"/>
      <c r="G6" s="95"/>
      <c r="H6" s="95"/>
      <c r="I6" s="95"/>
      <c r="J6" s="95"/>
      <c r="K6" s="95"/>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0.5" hidden="false" customHeight="true" outlineLevel="0" collapsed="false">
      <c r="A7" s="96" t="s">
        <v>32</v>
      </c>
      <c r="B7" s="97" t="s">
        <v>33</v>
      </c>
      <c r="C7" s="97"/>
      <c r="D7" s="97"/>
      <c r="E7" s="97"/>
      <c r="F7" s="97"/>
      <c r="G7" s="97"/>
      <c r="H7" s="97"/>
      <c r="I7" s="97"/>
      <c r="J7" s="97"/>
      <c r="K7" s="97"/>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62" customFormat="true" ht="10.5" hidden="false" customHeight="true" outlineLevel="0" collapsed="false">
      <c r="A8" s="98" t="s">
        <v>34</v>
      </c>
      <c r="B8" s="98" t="s">
        <v>35</v>
      </c>
      <c r="C8" s="98"/>
      <c r="D8" s="98" t="s">
        <v>36</v>
      </c>
      <c r="E8" s="98"/>
      <c r="F8" s="98" t="s">
        <v>37</v>
      </c>
      <c r="G8" s="98"/>
      <c r="H8" s="99" t="s">
        <v>38</v>
      </c>
      <c r="I8" s="99"/>
      <c r="J8" s="99" t="s">
        <v>39</v>
      </c>
      <c r="K8" s="100" t="s">
        <v>40</v>
      </c>
    </row>
    <row r="9" customFormat="false" ht="10.5" hidden="false" customHeight="true" outlineLevel="0" collapsed="false">
      <c r="A9" s="101" t="n">
        <v>1</v>
      </c>
      <c r="B9" s="102" t="s">
        <v>41</v>
      </c>
      <c r="C9" s="102"/>
      <c r="D9" s="103" t="s">
        <v>42</v>
      </c>
      <c r="E9" s="103"/>
      <c r="F9" s="104" t="s">
        <v>43</v>
      </c>
      <c r="G9" s="104"/>
      <c r="H9" s="101" t="s">
        <v>9</v>
      </c>
      <c r="I9" s="101"/>
      <c r="J9" s="101"/>
      <c r="K9" s="105"/>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0.5" hidden="false" customHeight="true" outlineLevel="0" collapsed="false">
      <c r="A10" s="98" t="s">
        <v>44</v>
      </c>
      <c r="B10" s="102"/>
      <c r="C10" s="102"/>
      <c r="D10" s="103"/>
      <c r="E10" s="103"/>
      <c r="F10" s="104"/>
      <c r="G10" s="104"/>
      <c r="H10" s="98" t="s">
        <v>45</v>
      </c>
      <c r="I10" s="98" t="s">
        <v>46</v>
      </c>
      <c r="J10" s="98" t="s">
        <v>47</v>
      </c>
      <c r="K10" s="105"/>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0.5" hidden="false" customHeight="true" outlineLevel="0" collapsed="false">
      <c r="A11" s="106" t="s">
        <v>48</v>
      </c>
      <c r="B11" s="102"/>
      <c r="C11" s="102"/>
      <c r="D11" s="103"/>
      <c r="E11" s="103"/>
      <c r="F11" s="104"/>
      <c r="G11" s="104"/>
      <c r="H11" s="107" t="s">
        <v>49</v>
      </c>
      <c r="I11" s="107"/>
      <c r="J11" s="101"/>
      <c r="K11" s="105"/>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0.5" hidden="false" customHeight="true" outlineLevel="0" collapsed="false">
      <c r="A12" s="98" t="s">
        <v>50</v>
      </c>
      <c r="B12" s="102"/>
      <c r="C12" s="102"/>
      <c r="D12" s="103"/>
      <c r="E12" s="103"/>
      <c r="F12" s="104"/>
      <c r="G12" s="104"/>
      <c r="H12" s="98" t="s">
        <v>51</v>
      </c>
      <c r="I12" s="98" t="s">
        <v>52</v>
      </c>
      <c r="J12" s="98"/>
      <c r="K12" s="105"/>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0.5" hidden="false" customHeight="true" outlineLevel="0" collapsed="false">
      <c r="A13" s="108" t="n">
        <v>981</v>
      </c>
      <c r="B13" s="102"/>
      <c r="C13" s="102"/>
      <c r="D13" s="103"/>
      <c r="E13" s="103"/>
      <c r="F13" s="104"/>
      <c r="G13" s="104"/>
      <c r="H13" s="109" t="n">
        <v>43385</v>
      </c>
      <c r="I13" s="109"/>
      <c r="J13" s="110"/>
      <c r="K13" s="105"/>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s="62" customFormat="true" ht="10.5" hidden="false" customHeight="true" outlineLevel="0" collapsed="false">
      <c r="A14" s="111" t="s">
        <v>34</v>
      </c>
      <c r="B14" s="112" t="s">
        <v>53</v>
      </c>
      <c r="C14" s="112"/>
      <c r="D14" s="112" t="s">
        <v>36</v>
      </c>
      <c r="E14" s="112"/>
      <c r="F14" s="112" t="s">
        <v>37</v>
      </c>
      <c r="G14" s="112"/>
      <c r="H14" s="112" t="s">
        <v>38</v>
      </c>
      <c r="I14" s="112"/>
      <c r="J14" s="112" t="s">
        <v>39</v>
      </c>
      <c r="K14" s="113" t="s">
        <v>40</v>
      </c>
    </row>
    <row r="15" customFormat="false" ht="10.5" hidden="false" customHeight="true" outlineLevel="0" collapsed="false">
      <c r="A15" s="101" t="n">
        <v>2</v>
      </c>
      <c r="B15" s="102" t="s">
        <v>54</v>
      </c>
      <c r="C15" s="102"/>
      <c r="D15" s="103" t="s">
        <v>55</v>
      </c>
      <c r="E15" s="103"/>
      <c r="F15" s="104" t="s">
        <v>56</v>
      </c>
      <c r="G15" s="104"/>
      <c r="H15" s="101" t="s">
        <v>9</v>
      </c>
      <c r="I15" s="101"/>
      <c r="J15" s="114"/>
      <c r="K15" s="105"/>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0.5" hidden="false" customHeight="true" outlineLevel="0" collapsed="false">
      <c r="A16" s="112" t="s">
        <v>44</v>
      </c>
      <c r="B16" s="102"/>
      <c r="C16" s="102"/>
      <c r="D16" s="103"/>
      <c r="E16" s="103"/>
      <c r="F16" s="104"/>
      <c r="G16" s="104"/>
      <c r="H16" s="112" t="s">
        <v>45</v>
      </c>
      <c r="I16" s="112" t="s">
        <v>46</v>
      </c>
      <c r="J16" s="112" t="s">
        <v>47</v>
      </c>
      <c r="K16" s="105"/>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0.5" hidden="false" customHeight="true" outlineLevel="0" collapsed="false">
      <c r="A17" s="106" t="s">
        <v>57</v>
      </c>
      <c r="B17" s="102"/>
      <c r="C17" s="102"/>
      <c r="D17" s="103"/>
      <c r="E17" s="103"/>
      <c r="F17" s="104"/>
      <c r="G17" s="104"/>
      <c r="H17" s="107" t="s">
        <v>49</v>
      </c>
      <c r="I17" s="107"/>
      <c r="J17" s="101" t="s">
        <v>58</v>
      </c>
      <c r="K17" s="105"/>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9" hidden="false" customHeight="true" outlineLevel="0" collapsed="false">
      <c r="A18" s="108" t="n">
        <v>921</v>
      </c>
      <c r="B18" s="102"/>
      <c r="C18" s="102"/>
      <c r="D18" s="103"/>
      <c r="E18" s="103"/>
      <c r="F18" s="104"/>
      <c r="G18" s="104"/>
      <c r="H18" s="107" t="n">
        <v>43385</v>
      </c>
      <c r="I18" s="107"/>
      <c r="J18" s="101"/>
      <c r="K18" s="105"/>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s="62" customFormat="true" ht="10.5" hidden="false" customHeight="true" outlineLevel="0" collapsed="false">
      <c r="A19" s="98" t="s">
        <v>34</v>
      </c>
      <c r="B19" s="98" t="s">
        <v>35</v>
      </c>
      <c r="C19" s="98"/>
      <c r="D19" s="98" t="s">
        <v>36</v>
      </c>
      <c r="E19" s="98"/>
      <c r="F19" s="98" t="s">
        <v>37</v>
      </c>
      <c r="G19" s="98"/>
      <c r="H19" s="99" t="s">
        <v>38</v>
      </c>
      <c r="I19" s="99"/>
      <c r="J19" s="99" t="s">
        <v>39</v>
      </c>
      <c r="K19" s="100" t="s">
        <v>40</v>
      </c>
    </row>
    <row r="20" customFormat="false" ht="10.5" hidden="false" customHeight="true" outlineLevel="0" collapsed="false">
      <c r="A20" s="101" t="n">
        <v>3</v>
      </c>
      <c r="B20" s="102" t="s">
        <v>59</v>
      </c>
      <c r="C20" s="102"/>
      <c r="D20" s="103" t="s">
        <v>60</v>
      </c>
      <c r="E20" s="103"/>
      <c r="F20" s="104" t="s">
        <v>61</v>
      </c>
      <c r="G20" s="104"/>
      <c r="H20" s="101" t="s">
        <v>9</v>
      </c>
      <c r="I20" s="101"/>
      <c r="J20" s="101"/>
      <c r="K20" s="105" t="s">
        <v>62</v>
      </c>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0.5" hidden="false" customHeight="true" outlineLevel="0" collapsed="false">
      <c r="A21" s="98" t="s">
        <v>44</v>
      </c>
      <c r="B21" s="102"/>
      <c r="C21" s="102"/>
      <c r="D21" s="103"/>
      <c r="E21" s="103"/>
      <c r="F21" s="104"/>
      <c r="G21" s="104"/>
      <c r="H21" s="98" t="s">
        <v>45</v>
      </c>
      <c r="I21" s="98" t="s">
        <v>46</v>
      </c>
      <c r="J21" s="98" t="s">
        <v>47</v>
      </c>
      <c r="K21" s="105"/>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0.5" hidden="false" customHeight="true" outlineLevel="0" collapsed="false">
      <c r="A22" s="106" t="s">
        <v>63</v>
      </c>
      <c r="B22" s="102"/>
      <c r="C22" s="102"/>
      <c r="D22" s="103"/>
      <c r="E22" s="103"/>
      <c r="F22" s="104"/>
      <c r="G22" s="104"/>
      <c r="H22" s="107" t="s">
        <v>49</v>
      </c>
      <c r="I22" s="107"/>
      <c r="J22" s="101"/>
      <c r="K22" s="105"/>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0.5" hidden="false" customHeight="true" outlineLevel="0" collapsed="false">
      <c r="A23" s="98" t="s">
        <v>50</v>
      </c>
      <c r="B23" s="102"/>
      <c r="C23" s="102"/>
      <c r="D23" s="103"/>
      <c r="E23" s="103"/>
      <c r="F23" s="104"/>
      <c r="G23" s="104"/>
      <c r="H23" s="98" t="s">
        <v>51</v>
      </c>
      <c r="I23" s="98" t="s">
        <v>52</v>
      </c>
      <c r="J23" s="98"/>
      <c r="K23" s="105"/>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0.5" hidden="false" customHeight="true" outlineLevel="0" collapsed="false">
      <c r="A24" s="108" t="n">
        <v>951</v>
      </c>
      <c r="B24" s="102"/>
      <c r="C24" s="102"/>
      <c r="D24" s="103"/>
      <c r="E24" s="103"/>
      <c r="F24" s="104"/>
      <c r="G24" s="104"/>
      <c r="H24" s="109" t="n">
        <v>43385</v>
      </c>
      <c r="I24" s="109"/>
      <c r="J24" s="110"/>
      <c r="K24" s="105"/>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0.5" hidden="false" customHeight="true" outlineLevel="0" collapsed="false">
      <c r="A25" s="96" t="s">
        <v>64</v>
      </c>
      <c r="B25" s="115" t="s">
        <v>65</v>
      </c>
      <c r="C25" s="115"/>
      <c r="D25" s="115"/>
      <c r="E25" s="115"/>
      <c r="F25" s="115"/>
      <c r="G25" s="115"/>
      <c r="H25" s="115"/>
      <c r="I25" s="115"/>
      <c r="J25" s="115"/>
      <c r="K25" s="115"/>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0.5" hidden="false" customHeight="true" outlineLevel="0" collapsed="false">
      <c r="A26" s="116" t="s">
        <v>66</v>
      </c>
      <c r="B26" s="117" t="s">
        <v>67</v>
      </c>
      <c r="C26" s="117"/>
      <c r="D26" s="117"/>
      <c r="E26" s="117"/>
      <c r="F26" s="117"/>
      <c r="G26" s="117"/>
      <c r="H26" s="117"/>
      <c r="I26" s="117"/>
      <c r="J26" s="117"/>
      <c r="K26" s="117"/>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s="62" customFormat="true" ht="10.5" hidden="false" customHeight="true" outlineLevel="0" collapsed="false">
      <c r="A27" s="112" t="s">
        <v>34</v>
      </c>
      <c r="B27" s="112" t="s">
        <v>53</v>
      </c>
      <c r="C27" s="112"/>
      <c r="D27" s="112" t="s">
        <v>36</v>
      </c>
      <c r="E27" s="112"/>
      <c r="F27" s="112" t="s">
        <v>37</v>
      </c>
      <c r="G27" s="112"/>
      <c r="H27" s="112" t="s">
        <v>38</v>
      </c>
      <c r="I27" s="112"/>
      <c r="J27" s="112" t="s">
        <v>39</v>
      </c>
      <c r="K27" s="112" t="s">
        <v>40</v>
      </c>
    </row>
    <row r="28" customFormat="false" ht="10.5" hidden="false" customHeight="true" outlineLevel="0" collapsed="false">
      <c r="A28" s="101" t="n">
        <v>4</v>
      </c>
      <c r="B28" s="102" t="s">
        <v>68</v>
      </c>
      <c r="C28" s="102"/>
      <c r="D28" s="103" t="s">
        <v>69</v>
      </c>
      <c r="E28" s="103"/>
      <c r="F28" s="103" t="s">
        <v>70</v>
      </c>
      <c r="G28" s="103"/>
      <c r="H28" s="101" t="s">
        <v>9</v>
      </c>
      <c r="I28" s="101"/>
      <c r="J28" s="101"/>
      <c r="K28" s="105"/>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10.5" hidden="false" customHeight="true" outlineLevel="0" collapsed="false">
      <c r="A29" s="112" t="s">
        <v>44</v>
      </c>
      <c r="B29" s="102"/>
      <c r="C29" s="102"/>
      <c r="D29" s="103"/>
      <c r="E29" s="103"/>
      <c r="F29" s="103"/>
      <c r="G29" s="103"/>
      <c r="H29" s="112" t="s">
        <v>45</v>
      </c>
      <c r="I29" s="112" t="s">
        <v>46</v>
      </c>
      <c r="J29" s="112" t="s">
        <v>47</v>
      </c>
      <c r="K29" s="105"/>
      <c r="L29" s="0"/>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10.5" hidden="false" customHeight="true" outlineLevel="0" collapsed="false">
      <c r="A30" s="106" t="s">
        <v>71</v>
      </c>
      <c r="B30" s="102"/>
      <c r="C30" s="102"/>
      <c r="D30" s="103"/>
      <c r="E30" s="103"/>
      <c r="F30" s="103"/>
      <c r="G30" s="103"/>
      <c r="H30" s="107" t="s">
        <v>49</v>
      </c>
      <c r="I30" s="107"/>
      <c r="J30" s="101"/>
      <c r="K30" s="105"/>
      <c r="L30" s="0"/>
      <c r="M30" s="0"/>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10.5" hidden="false" customHeight="true" outlineLevel="0" collapsed="false">
      <c r="A31" s="112" t="s">
        <v>50</v>
      </c>
      <c r="B31" s="102"/>
      <c r="C31" s="102"/>
      <c r="D31" s="103"/>
      <c r="E31" s="103"/>
      <c r="F31" s="103"/>
      <c r="G31" s="103"/>
      <c r="H31" s="112" t="s">
        <v>51</v>
      </c>
      <c r="I31" s="112"/>
      <c r="J31" s="112"/>
      <c r="K31" s="105"/>
      <c r="L31" s="0"/>
      <c r="M31" s="0"/>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10.5" hidden="false" customHeight="true" outlineLevel="0" collapsed="false">
      <c r="A32" s="108" t="n">
        <v>211</v>
      </c>
      <c r="B32" s="102"/>
      <c r="C32" s="102"/>
      <c r="D32" s="103"/>
      <c r="E32" s="103"/>
      <c r="F32" s="103"/>
      <c r="G32" s="103"/>
      <c r="H32" s="107" t="n">
        <v>43385</v>
      </c>
      <c r="I32" s="107"/>
      <c r="J32" s="101"/>
      <c r="K32" s="105"/>
      <c r="L32" s="0"/>
      <c r="M32" s="0"/>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s="62" customFormat="true" ht="10.5" hidden="false" customHeight="true" outlineLevel="0" collapsed="false">
      <c r="A33" s="98" t="s">
        <v>34</v>
      </c>
      <c r="B33" s="98" t="s">
        <v>35</v>
      </c>
      <c r="C33" s="98"/>
      <c r="D33" s="98" t="s">
        <v>36</v>
      </c>
      <c r="E33" s="98"/>
      <c r="F33" s="98" t="s">
        <v>37</v>
      </c>
      <c r="G33" s="98"/>
      <c r="H33" s="98" t="s">
        <v>38</v>
      </c>
      <c r="I33" s="98"/>
      <c r="J33" s="98" t="s">
        <v>39</v>
      </c>
      <c r="K33" s="118" t="s">
        <v>40</v>
      </c>
    </row>
    <row r="34" customFormat="false" ht="10.5" hidden="false" customHeight="true" outlineLevel="0" collapsed="false">
      <c r="A34" s="101" t="n">
        <v>5</v>
      </c>
      <c r="B34" s="102" t="s">
        <v>72</v>
      </c>
      <c r="C34" s="102"/>
      <c r="D34" s="103" t="s">
        <v>73</v>
      </c>
      <c r="E34" s="103"/>
      <c r="F34" s="103" t="s">
        <v>74</v>
      </c>
      <c r="G34" s="103"/>
      <c r="H34" s="114" t="s">
        <v>9</v>
      </c>
      <c r="I34" s="114"/>
      <c r="J34" s="114"/>
      <c r="K34" s="105"/>
      <c r="L34" s="0"/>
      <c r="M34" s="0"/>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10.5" hidden="false" customHeight="true" outlineLevel="0" collapsed="false">
      <c r="A35" s="98" t="s">
        <v>44</v>
      </c>
      <c r="B35" s="102"/>
      <c r="C35" s="102"/>
      <c r="D35" s="103"/>
      <c r="E35" s="103"/>
      <c r="F35" s="103"/>
      <c r="G35" s="103"/>
      <c r="H35" s="98" t="s">
        <v>45</v>
      </c>
      <c r="I35" s="98" t="s">
        <v>46</v>
      </c>
      <c r="J35" s="98" t="s">
        <v>47</v>
      </c>
      <c r="K35" s="105"/>
      <c r="L35" s="0"/>
      <c r="M35" s="0"/>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10.5" hidden="false" customHeight="true" outlineLevel="0" collapsed="false">
      <c r="A36" s="106" t="s">
        <v>75</v>
      </c>
      <c r="B36" s="102"/>
      <c r="C36" s="102"/>
      <c r="D36" s="103"/>
      <c r="E36" s="103"/>
      <c r="F36" s="103"/>
      <c r="G36" s="103"/>
      <c r="H36" s="107" t="s">
        <v>49</v>
      </c>
      <c r="I36" s="107"/>
      <c r="J36" s="101"/>
      <c r="K36" s="105"/>
      <c r="L36" s="0"/>
      <c r="M36" s="0"/>
      <c r="N36" s="0"/>
      <c r="O36" s="0"/>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10.5" hidden="false" customHeight="true" outlineLevel="0" collapsed="false">
      <c r="A37" s="98" t="s">
        <v>50</v>
      </c>
      <c r="B37" s="102"/>
      <c r="C37" s="102"/>
      <c r="D37" s="103"/>
      <c r="E37" s="103"/>
      <c r="F37" s="103"/>
      <c r="G37" s="103"/>
      <c r="H37" s="98" t="s">
        <v>51</v>
      </c>
      <c r="I37" s="98" t="s">
        <v>52</v>
      </c>
      <c r="J37" s="98"/>
      <c r="K37" s="105"/>
      <c r="L37" s="0"/>
      <c r="M37" s="0"/>
      <c r="N37" s="0"/>
      <c r="O37" s="0"/>
      <c r="P37" s="0"/>
      <c r="Q37" s="0"/>
      <c r="R37" s="0"/>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12" hidden="false" customHeight="true" outlineLevel="0" collapsed="false">
      <c r="A38" s="108" t="n">
        <v>212</v>
      </c>
      <c r="B38" s="102"/>
      <c r="C38" s="102"/>
      <c r="D38" s="103"/>
      <c r="E38" s="103"/>
      <c r="F38" s="103"/>
      <c r="G38" s="103"/>
      <c r="H38" s="107" t="n">
        <v>43385</v>
      </c>
      <c r="I38" s="107"/>
      <c r="J38" s="101"/>
      <c r="K38" s="105"/>
      <c r="L38" s="0"/>
      <c r="M38" s="0"/>
      <c r="N38" s="0"/>
      <c r="O38" s="0"/>
      <c r="P38" s="0"/>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s="62" customFormat="true" ht="10.5" hidden="false" customHeight="true" outlineLevel="0" collapsed="false">
      <c r="A39" s="112" t="s">
        <v>34</v>
      </c>
      <c r="B39" s="112" t="s">
        <v>53</v>
      </c>
      <c r="C39" s="112"/>
      <c r="D39" s="112" t="s">
        <v>36</v>
      </c>
      <c r="E39" s="112"/>
      <c r="F39" s="112" t="s">
        <v>37</v>
      </c>
      <c r="G39" s="112"/>
      <c r="H39" s="112" t="s">
        <v>38</v>
      </c>
      <c r="I39" s="112"/>
      <c r="J39" s="112" t="s">
        <v>39</v>
      </c>
      <c r="K39" s="112" t="s">
        <v>40</v>
      </c>
    </row>
    <row r="40" customFormat="false" ht="10.5" hidden="false" customHeight="true" outlineLevel="0" collapsed="false">
      <c r="A40" s="101" t="n">
        <v>6</v>
      </c>
      <c r="B40" s="102" t="s">
        <v>76</v>
      </c>
      <c r="C40" s="102"/>
      <c r="D40" s="103" t="s">
        <v>73</v>
      </c>
      <c r="E40" s="103"/>
      <c r="F40" s="103" t="s">
        <v>74</v>
      </c>
      <c r="G40" s="103"/>
      <c r="H40" s="101" t="s">
        <v>9</v>
      </c>
      <c r="I40" s="101"/>
      <c r="J40" s="101"/>
      <c r="K40" s="105"/>
      <c r="L40" s="0"/>
      <c r="M40" s="0"/>
      <c r="N40" s="0"/>
      <c r="O40" s="0"/>
      <c r="P40" s="0"/>
      <c r="Q40" s="0"/>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10.5" hidden="false" customHeight="true" outlineLevel="0" collapsed="false">
      <c r="A41" s="112" t="s">
        <v>44</v>
      </c>
      <c r="B41" s="102"/>
      <c r="C41" s="102"/>
      <c r="D41" s="103"/>
      <c r="E41" s="103"/>
      <c r="F41" s="103"/>
      <c r="G41" s="103"/>
      <c r="H41" s="112" t="s">
        <v>45</v>
      </c>
      <c r="I41" s="112" t="s">
        <v>46</v>
      </c>
      <c r="J41" s="112" t="s">
        <v>47</v>
      </c>
      <c r="K41" s="105"/>
      <c r="L41" s="0"/>
      <c r="M41" s="0"/>
      <c r="N41" s="0"/>
      <c r="O41" s="0"/>
      <c r="P41" s="0"/>
      <c r="Q41" s="0"/>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customFormat="false" ht="10.5" hidden="false" customHeight="true" outlineLevel="0" collapsed="false">
      <c r="A42" s="106" t="s">
        <v>77</v>
      </c>
      <c r="B42" s="102"/>
      <c r="C42" s="102"/>
      <c r="D42" s="103"/>
      <c r="E42" s="103"/>
      <c r="F42" s="103"/>
      <c r="G42" s="103"/>
      <c r="H42" s="107" t="s">
        <v>49</v>
      </c>
      <c r="I42" s="107"/>
      <c r="J42" s="101"/>
      <c r="K42" s="105"/>
      <c r="L42" s="0"/>
      <c r="M42" s="0"/>
      <c r="N42" s="0"/>
      <c r="O42" s="0"/>
      <c r="P42" s="0"/>
      <c r="Q42" s="0"/>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10.5" hidden="false" customHeight="true" outlineLevel="0" collapsed="false">
      <c r="A43" s="112" t="s">
        <v>50</v>
      </c>
      <c r="B43" s="102"/>
      <c r="C43" s="102"/>
      <c r="D43" s="103"/>
      <c r="E43" s="103"/>
      <c r="F43" s="103"/>
      <c r="G43" s="103"/>
      <c r="H43" s="112" t="s">
        <v>51</v>
      </c>
      <c r="I43" s="112"/>
      <c r="J43" s="112"/>
      <c r="K43" s="105"/>
      <c r="L43" s="0"/>
      <c r="M43" s="0"/>
      <c r="N43" s="0"/>
      <c r="O43" s="0"/>
      <c r="P43" s="0"/>
      <c r="Q43" s="0"/>
      <c r="R43" s="0"/>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10.5" hidden="false" customHeight="true" outlineLevel="0" collapsed="false">
      <c r="A44" s="108" t="n">
        <v>213</v>
      </c>
      <c r="B44" s="102"/>
      <c r="C44" s="102"/>
      <c r="D44" s="103"/>
      <c r="E44" s="103"/>
      <c r="F44" s="103"/>
      <c r="G44" s="103"/>
      <c r="H44" s="107" t="n">
        <v>43385</v>
      </c>
      <c r="I44" s="107"/>
      <c r="J44" s="101"/>
      <c r="K44" s="105"/>
      <c r="L44" s="0"/>
      <c r="M44" s="0"/>
      <c r="N44" s="0"/>
      <c r="O44" s="0"/>
      <c r="P44" s="0"/>
      <c r="Q44" s="0"/>
      <c r="R44" s="0"/>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s="62" customFormat="true" ht="10.5" hidden="false" customHeight="true" outlineLevel="0" collapsed="false">
      <c r="A45" s="98" t="s">
        <v>34</v>
      </c>
      <c r="B45" s="98" t="s">
        <v>35</v>
      </c>
      <c r="C45" s="98"/>
      <c r="D45" s="98" t="s">
        <v>36</v>
      </c>
      <c r="E45" s="98"/>
      <c r="F45" s="98" t="s">
        <v>37</v>
      </c>
      <c r="G45" s="98"/>
      <c r="H45" s="98" t="s">
        <v>38</v>
      </c>
      <c r="I45" s="98"/>
      <c r="J45" s="98" t="s">
        <v>39</v>
      </c>
      <c r="K45" s="118" t="s">
        <v>40</v>
      </c>
    </row>
    <row r="46" customFormat="false" ht="10.5" hidden="false" customHeight="true" outlineLevel="0" collapsed="false">
      <c r="A46" s="101" t="n">
        <v>7</v>
      </c>
      <c r="B46" s="102" t="s">
        <v>72</v>
      </c>
      <c r="C46" s="102"/>
      <c r="D46" s="103" t="s">
        <v>73</v>
      </c>
      <c r="E46" s="103"/>
      <c r="F46" s="103" t="s">
        <v>74</v>
      </c>
      <c r="G46" s="103"/>
      <c r="H46" s="114" t="s">
        <v>9</v>
      </c>
      <c r="I46" s="114"/>
      <c r="J46" s="114"/>
      <c r="K46" s="105"/>
      <c r="L46" s="0"/>
      <c r="M46" s="0"/>
      <c r="N46" s="0"/>
      <c r="O46" s="0"/>
      <c r="P46" s="0"/>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10.5" hidden="false" customHeight="true" outlineLevel="0" collapsed="false">
      <c r="A47" s="98" t="s">
        <v>44</v>
      </c>
      <c r="B47" s="102"/>
      <c r="C47" s="102"/>
      <c r="D47" s="103"/>
      <c r="E47" s="103"/>
      <c r="F47" s="103"/>
      <c r="G47" s="103"/>
      <c r="H47" s="98" t="s">
        <v>45</v>
      </c>
      <c r="I47" s="98" t="s">
        <v>46</v>
      </c>
      <c r="J47" s="98" t="s">
        <v>47</v>
      </c>
      <c r="K47" s="105"/>
      <c r="L47" s="0"/>
      <c r="M47" s="0"/>
      <c r="N47" s="0"/>
      <c r="O47" s="0"/>
      <c r="P47" s="0"/>
      <c r="Q47" s="0"/>
      <c r="R47" s="0"/>
      <c r="S47" s="0"/>
      <c r="T47" s="0"/>
      <c r="U47" s="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customFormat="false" ht="10.5" hidden="false" customHeight="true" outlineLevel="0" collapsed="false">
      <c r="A48" s="106" t="s">
        <v>78</v>
      </c>
      <c r="B48" s="102"/>
      <c r="C48" s="102"/>
      <c r="D48" s="103"/>
      <c r="E48" s="103"/>
      <c r="F48" s="103"/>
      <c r="G48" s="103"/>
      <c r="H48" s="107" t="s">
        <v>49</v>
      </c>
      <c r="I48" s="107"/>
      <c r="J48" s="101"/>
      <c r="K48" s="105"/>
      <c r="L48" s="0"/>
      <c r="M48" s="0"/>
      <c r="N48" s="0"/>
      <c r="O48" s="0"/>
      <c r="P48" s="0"/>
      <c r="Q48" s="0"/>
      <c r="R48" s="0"/>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customFormat="false" ht="10.5" hidden="false" customHeight="true" outlineLevel="0" collapsed="false">
      <c r="A49" s="98" t="s">
        <v>50</v>
      </c>
      <c r="B49" s="102"/>
      <c r="C49" s="102"/>
      <c r="D49" s="103"/>
      <c r="E49" s="103"/>
      <c r="F49" s="103"/>
      <c r="G49" s="103"/>
      <c r="H49" s="98" t="s">
        <v>51</v>
      </c>
      <c r="I49" s="98" t="s">
        <v>52</v>
      </c>
      <c r="J49" s="98"/>
      <c r="K49" s="105"/>
      <c r="L49" s="0"/>
      <c r="M49" s="0"/>
      <c r="N49" s="0"/>
      <c r="O49" s="0"/>
      <c r="P49" s="0"/>
      <c r="Q49" s="0"/>
      <c r="R49" s="0"/>
      <c r="S49" s="0"/>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customFormat="false" ht="10.5" hidden="false" customHeight="true" outlineLevel="0" collapsed="false">
      <c r="A50" s="108" t="n">
        <v>214</v>
      </c>
      <c r="B50" s="102"/>
      <c r="C50" s="102"/>
      <c r="D50" s="103"/>
      <c r="E50" s="103"/>
      <c r="F50" s="103"/>
      <c r="G50" s="103"/>
      <c r="H50" s="107" t="n">
        <v>43385</v>
      </c>
      <c r="I50" s="107"/>
      <c r="J50" s="101"/>
      <c r="K50" s="105"/>
      <c r="L50" s="0"/>
      <c r="M50" s="0"/>
      <c r="N50" s="0"/>
      <c r="O50" s="0"/>
      <c r="P50" s="0"/>
      <c r="Q50" s="0"/>
      <c r="R50" s="0"/>
      <c r="S50" s="0"/>
      <c r="T50" s="0"/>
      <c r="U50" s="0"/>
      <c r="V50" s="0"/>
      <c r="W50" s="0"/>
      <c r="X50" s="0"/>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c r="AMJ50" s="0"/>
    </row>
    <row r="51" customFormat="false" ht="10.5" hidden="false" customHeight="true" outlineLevel="0" collapsed="false">
      <c r="A51" s="116" t="s">
        <v>79</v>
      </c>
      <c r="B51" s="117" t="s">
        <v>80</v>
      </c>
      <c r="C51" s="117"/>
      <c r="D51" s="117"/>
      <c r="E51" s="117"/>
      <c r="F51" s="117"/>
      <c r="G51" s="117"/>
      <c r="H51" s="117"/>
      <c r="I51" s="117"/>
      <c r="J51" s="117"/>
      <c r="K51" s="117"/>
      <c r="L51" s="0"/>
      <c r="M51" s="0"/>
      <c r="N51" s="0"/>
      <c r="O51" s="0"/>
      <c r="P51" s="0"/>
      <c r="Q51" s="0"/>
      <c r="R51" s="0"/>
      <c r="S51" s="0"/>
      <c r="T51" s="0"/>
      <c r="U51" s="0"/>
      <c r="V51" s="0"/>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s="62" customFormat="true" ht="10.5" hidden="false" customHeight="true" outlineLevel="0" collapsed="false">
      <c r="A52" s="98" t="s">
        <v>34</v>
      </c>
      <c r="B52" s="98" t="s">
        <v>35</v>
      </c>
      <c r="C52" s="98"/>
      <c r="D52" s="98" t="s">
        <v>36</v>
      </c>
      <c r="E52" s="98"/>
      <c r="F52" s="98" t="s">
        <v>37</v>
      </c>
      <c r="G52" s="98"/>
      <c r="H52" s="98" t="s">
        <v>38</v>
      </c>
      <c r="I52" s="98"/>
      <c r="J52" s="98" t="s">
        <v>39</v>
      </c>
      <c r="K52" s="118" t="s">
        <v>40</v>
      </c>
    </row>
    <row r="53" customFormat="false" ht="10.5" hidden="false" customHeight="true" outlineLevel="0" collapsed="false">
      <c r="A53" s="101" t="n">
        <v>8</v>
      </c>
      <c r="B53" s="102" t="s">
        <v>81</v>
      </c>
      <c r="C53" s="102"/>
      <c r="D53" s="103" t="s">
        <v>82</v>
      </c>
      <c r="E53" s="103"/>
      <c r="F53" s="103" t="s">
        <v>83</v>
      </c>
      <c r="G53" s="103"/>
      <c r="H53" s="114" t="s">
        <v>9</v>
      </c>
      <c r="I53" s="114"/>
      <c r="J53" s="114"/>
      <c r="K53" s="105"/>
      <c r="L53" s="0"/>
      <c r="M53" s="0"/>
      <c r="N53" s="0"/>
      <c r="O53" s="0"/>
      <c r="P53" s="0"/>
      <c r="Q53" s="0"/>
      <c r="R53" s="0"/>
      <c r="S53" s="0"/>
      <c r="T53" s="0"/>
      <c r="U53" s="0"/>
      <c r="V53" s="0"/>
      <c r="W53" s="0"/>
      <c r="X53" s="0"/>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10.5" hidden="false" customHeight="true" outlineLevel="0" collapsed="false">
      <c r="A54" s="98" t="s">
        <v>44</v>
      </c>
      <c r="B54" s="102"/>
      <c r="C54" s="102"/>
      <c r="D54" s="103"/>
      <c r="E54" s="103"/>
      <c r="F54" s="103"/>
      <c r="G54" s="103"/>
      <c r="H54" s="98" t="s">
        <v>45</v>
      </c>
      <c r="I54" s="98" t="s">
        <v>46</v>
      </c>
      <c r="J54" s="98" t="s">
        <v>47</v>
      </c>
      <c r="K54" s="105"/>
      <c r="L54" s="0"/>
      <c r="M54" s="0"/>
      <c r="N54" s="0"/>
      <c r="O54" s="0"/>
      <c r="P54" s="0"/>
      <c r="Q54" s="0"/>
      <c r="R54" s="0"/>
      <c r="S54" s="0"/>
      <c r="T54" s="0"/>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customFormat="false" ht="10.5" hidden="false" customHeight="true" outlineLevel="0" collapsed="false">
      <c r="A55" s="106" t="s">
        <v>84</v>
      </c>
      <c r="B55" s="102"/>
      <c r="C55" s="102"/>
      <c r="D55" s="103"/>
      <c r="E55" s="103"/>
      <c r="F55" s="103"/>
      <c r="G55" s="103"/>
      <c r="H55" s="107" t="s">
        <v>49</v>
      </c>
      <c r="I55" s="107"/>
      <c r="J55" s="101"/>
      <c r="K55" s="105"/>
      <c r="L55" s="0"/>
      <c r="M55" s="0"/>
      <c r="N55" s="0"/>
      <c r="O55" s="0"/>
      <c r="P55" s="0"/>
      <c r="Q55" s="0"/>
      <c r="R55" s="0"/>
      <c r="S55" s="0"/>
      <c r="T55" s="0"/>
      <c r="U55" s="0"/>
      <c r="V55" s="0"/>
      <c r="W55" s="0"/>
      <c r="X55" s="0"/>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10.5" hidden="false" customHeight="true" outlineLevel="0" collapsed="false">
      <c r="A56" s="98" t="s">
        <v>50</v>
      </c>
      <c r="B56" s="102"/>
      <c r="C56" s="102"/>
      <c r="D56" s="103"/>
      <c r="E56" s="103"/>
      <c r="F56" s="103"/>
      <c r="G56" s="103"/>
      <c r="H56" s="98" t="s">
        <v>51</v>
      </c>
      <c r="I56" s="98" t="s">
        <v>52</v>
      </c>
      <c r="J56" s="98"/>
      <c r="K56" s="105"/>
      <c r="L56" s="0"/>
      <c r="M56" s="0"/>
      <c r="N56" s="0"/>
      <c r="O56" s="0"/>
      <c r="P56" s="0"/>
      <c r="Q56" s="0"/>
      <c r="R56" s="0"/>
      <c r="S56" s="0"/>
      <c r="T56" s="0"/>
      <c r="U56" s="0"/>
      <c r="V56" s="0"/>
      <c r="W56" s="0"/>
      <c r="X56" s="0"/>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12" hidden="false" customHeight="true" outlineLevel="0" collapsed="false">
      <c r="A57" s="108" t="n">
        <v>221</v>
      </c>
      <c r="B57" s="102"/>
      <c r="C57" s="102"/>
      <c r="D57" s="103"/>
      <c r="E57" s="103"/>
      <c r="F57" s="103"/>
      <c r="G57" s="103"/>
      <c r="H57" s="107" t="n">
        <v>43385</v>
      </c>
      <c r="I57" s="107"/>
      <c r="J57" s="101"/>
      <c r="K57" s="105"/>
      <c r="L57" s="0"/>
      <c r="M57" s="0"/>
      <c r="N57" s="0"/>
      <c r="O57" s="0"/>
      <c r="P57" s="0"/>
      <c r="Q57" s="0"/>
      <c r="R57" s="0"/>
      <c r="S57" s="0"/>
      <c r="T57" s="0"/>
      <c r="U57" s="0"/>
      <c r="V57" s="0"/>
      <c r="W57" s="0"/>
      <c r="X57" s="0"/>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s="62" customFormat="true" ht="10.5" hidden="false" customHeight="true" outlineLevel="0" collapsed="false">
      <c r="A58" s="112" t="s">
        <v>34</v>
      </c>
      <c r="B58" s="112" t="s">
        <v>53</v>
      </c>
      <c r="C58" s="112"/>
      <c r="D58" s="112" t="s">
        <v>36</v>
      </c>
      <c r="E58" s="112"/>
      <c r="F58" s="112" t="s">
        <v>37</v>
      </c>
      <c r="G58" s="112"/>
      <c r="H58" s="112" t="s">
        <v>38</v>
      </c>
      <c r="I58" s="112"/>
      <c r="J58" s="112" t="s">
        <v>39</v>
      </c>
      <c r="K58" s="112" t="s">
        <v>40</v>
      </c>
    </row>
    <row r="59" customFormat="false" ht="10.5" hidden="false" customHeight="true" outlineLevel="0" collapsed="false">
      <c r="A59" s="101" t="n">
        <v>9</v>
      </c>
      <c r="B59" s="102" t="s">
        <v>85</v>
      </c>
      <c r="C59" s="102"/>
      <c r="D59" s="103" t="s">
        <v>86</v>
      </c>
      <c r="E59" s="103"/>
      <c r="F59" s="103" t="s">
        <v>87</v>
      </c>
      <c r="G59" s="103"/>
      <c r="H59" s="101" t="s">
        <v>9</v>
      </c>
      <c r="I59" s="101"/>
      <c r="J59" s="101"/>
      <c r="K59" s="105"/>
      <c r="L59" s="0"/>
      <c r="M59" s="0"/>
      <c r="N59" s="0"/>
      <c r="O59" s="0"/>
      <c r="P59" s="0"/>
      <c r="Q59" s="0"/>
      <c r="R59" s="0"/>
      <c r="S59" s="0"/>
      <c r="T59" s="0"/>
      <c r="U59" s="0"/>
      <c r="V59" s="0"/>
      <c r="W59" s="0"/>
      <c r="X59" s="0"/>
      <c r="Y59" s="0"/>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c r="AMG59" s="0"/>
      <c r="AMH59" s="0"/>
      <c r="AMI59" s="0"/>
      <c r="AMJ59" s="0"/>
    </row>
    <row r="60" customFormat="false" ht="10.5" hidden="false" customHeight="true" outlineLevel="0" collapsed="false">
      <c r="A60" s="112" t="s">
        <v>44</v>
      </c>
      <c r="B60" s="102"/>
      <c r="C60" s="102"/>
      <c r="D60" s="103"/>
      <c r="E60" s="103"/>
      <c r="F60" s="103"/>
      <c r="G60" s="103"/>
      <c r="H60" s="112" t="s">
        <v>45</v>
      </c>
      <c r="I60" s="112" t="s">
        <v>46</v>
      </c>
      <c r="J60" s="112" t="s">
        <v>47</v>
      </c>
      <c r="K60" s="105"/>
      <c r="L60" s="0"/>
      <c r="M60" s="0"/>
      <c r="N60" s="0"/>
      <c r="O60" s="0"/>
      <c r="P60" s="0"/>
      <c r="Q60" s="0"/>
      <c r="R60" s="0"/>
      <c r="S60" s="0"/>
      <c r="T60" s="0"/>
      <c r="U60" s="0"/>
      <c r="V60" s="0"/>
      <c r="W60" s="0"/>
      <c r="X60" s="0"/>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c r="AMJ60" s="0"/>
    </row>
    <row r="61" customFormat="false" ht="10.5" hidden="false" customHeight="true" outlineLevel="0" collapsed="false">
      <c r="A61" s="106" t="s">
        <v>88</v>
      </c>
      <c r="B61" s="102"/>
      <c r="C61" s="102"/>
      <c r="D61" s="103"/>
      <c r="E61" s="103"/>
      <c r="F61" s="103"/>
      <c r="G61" s="103"/>
      <c r="H61" s="107" t="s">
        <v>49</v>
      </c>
      <c r="I61" s="107"/>
      <c r="J61" s="101"/>
      <c r="K61" s="105"/>
      <c r="L61" s="0"/>
      <c r="M61" s="0"/>
      <c r="N61" s="0"/>
      <c r="O61" s="0"/>
      <c r="P61" s="0"/>
      <c r="Q61" s="0"/>
      <c r="R61" s="0"/>
      <c r="S61" s="0"/>
      <c r="T61" s="0"/>
      <c r="U61" s="0"/>
      <c r="V61" s="0"/>
      <c r="W61" s="0"/>
      <c r="X61" s="0"/>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2" customFormat="false" ht="10.5" hidden="false" customHeight="true" outlineLevel="0" collapsed="false">
      <c r="A62" s="112" t="s">
        <v>50</v>
      </c>
      <c r="B62" s="102"/>
      <c r="C62" s="102"/>
      <c r="D62" s="103"/>
      <c r="E62" s="103"/>
      <c r="F62" s="103"/>
      <c r="G62" s="103"/>
      <c r="H62" s="112" t="s">
        <v>51</v>
      </c>
      <c r="I62" s="112"/>
      <c r="J62" s="112"/>
      <c r="K62" s="105"/>
      <c r="L62" s="0"/>
      <c r="M62" s="0"/>
      <c r="N62" s="0"/>
      <c r="O62" s="0"/>
      <c r="P62" s="0"/>
      <c r="Q62" s="0"/>
      <c r="R62" s="0"/>
      <c r="S62" s="0"/>
      <c r="T62" s="0"/>
      <c r="U62" s="0"/>
      <c r="V62" s="0"/>
      <c r="W62" s="0"/>
      <c r="X62" s="0"/>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customFormat="false" ht="10.5" hidden="false" customHeight="true" outlineLevel="0" collapsed="false">
      <c r="A63" s="108" t="n">
        <v>222</v>
      </c>
      <c r="B63" s="102"/>
      <c r="C63" s="102"/>
      <c r="D63" s="103"/>
      <c r="E63" s="103"/>
      <c r="F63" s="103"/>
      <c r="G63" s="103"/>
      <c r="H63" s="107" t="n">
        <v>43385</v>
      </c>
      <c r="I63" s="107"/>
      <c r="J63" s="101"/>
      <c r="K63" s="105"/>
      <c r="L63" s="0"/>
      <c r="M63" s="0"/>
      <c r="N63" s="0"/>
      <c r="O63" s="0"/>
      <c r="P63" s="0"/>
      <c r="Q63" s="0"/>
      <c r="R63" s="0"/>
      <c r="S63" s="0"/>
      <c r="T63" s="0"/>
      <c r="U63" s="0"/>
      <c r="V63" s="0"/>
      <c r="W63" s="0"/>
      <c r="X63" s="0"/>
      <c r="Y63" s="0"/>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c r="AMG63" s="0"/>
      <c r="AMH63" s="0"/>
      <c r="AMI63" s="0"/>
      <c r="AMJ63" s="0"/>
    </row>
    <row r="64" s="62" customFormat="true" ht="10.5" hidden="false" customHeight="true" outlineLevel="0" collapsed="false">
      <c r="A64" s="98" t="s">
        <v>34</v>
      </c>
      <c r="B64" s="98" t="s">
        <v>35</v>
      </c>
      <c r="C64" s="98"/>
      <c r="D64" s="98" t="s">
        <v>36</v>
      </c>
      <c r="E64" s="98"/>
      <c r="F64" s="98" t="s">
        <v>37</v>
      </c>
      <c r="G64" s="98"/>
      <c r="H64" s="98" t="s">
        <v>38</v>
      </c>
      <c r="I64" s="98"/>
      <c r="J64" s="98" t="s">
        <v>39</v>
      </c>
      <c r="K64" s="118" t="s">
        <v>40</v>
      </c>
    </row>
    <row r="65" customFormat="false" ht="10.5" hidden="false" customHeight="true" outlineLevel="0" collapsed="false">
      <c r="A65" s="101" t="n">
        <v>10</v>
      </c>
      <c r="B65" s="102" t="s">
        <v>89</v>
      </c>
      <c r="C65" s="102"/>
      <c r="D65" s="103" t="s">
        <v>90</v>
      </c>
      <c r="E65" s="103"/>
      <c r="F65" s="103" t="s">
        <v>91</v>
      </c>
      <c r="G65" s="103"/>
      <c r="H65" s="114" t="s">
        <v>9</v>
      </c>
      <c r="I65" s="114"/>
      <c r="J65" s="114"/>
      <c r="K65" s="105"/>
      <c r="L65" s="0"/>
      <c r="M65" s="0"/>
      <c r="N65" s="0"/>
      <c r="O65" s="0"/>
      <c r="P65" s="0"/>
      <c r="Q65" s="0"/>
      <c r="R65" s="0"/>
      <c r="S65" s="0"/>
      <c r="T65" s="0"/>
      <c r="U65" s="0"/>
      <c r="V65" s="0"/>
      <c r="W65" s="0"/>
      <c r="X65" s="0"/>
      <c r="Y65" s="0"/>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customFormat="false" ht="10.5" hidden="false" customHeight="true" outlineLevel="0" collapsed="false">
      <c r="A66" s="98" t="s">
        <v>44</v>
      </c>
      <c r="B66" s="102"/>
      <c r="C66" s="102"/>
      <c r="D66" s="103"/>
      <c r="E66" s="103"/>
      <c r="F66" s="103"/>
      <c r="G66" s="103"/>
      <c r="H66" s="98" t="s">
        <v>45</v>
      </c>
      <c r="I66" s="98" t="s">
        <v>46</v>
      </c>
      <c r="J66" s="98" t="s">
        <v>47</v>
      </c>
      <c r="K66" s="105"/>
      <c r="L66" s="0"/>
      <c r="M66" s="0"/>
      <c r="N66" s="0"/>
      <c r="O66" s="0"/>
      <c r="P66" s="0"/>
      <c r="Q66" s="0"/>
      <c r="R66" s="0"/>
      <c r="S66" s="0"/>
      <c r="T66" s="0"/>
      <c r="U66" s="0"/>
      <c r="V66" s="0"/>
      <c r="W66" s="0"/>
      <c r="X66" s="0"/>
      <c r="Y66" s="0"/>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c r="AMJ66" s="0"/>
    </row>
    <row r="67" customFormat="false" ht="10.5" hidden="false" customHeight="true" outlineLevel="0" collapsed="false">
      <c r="A67" s="106" t="s">
        <v>92</v>
      </c>
      <c r="B67" s="102"/>
      <c r="C67" s="102"/>
      <c r="D67" s="103"/>
      <c r="E67" s="103"/>
      <c r="F67" s="103"/>
      <c r="G67" s="103"/>
      <c r="H67" s="107" t="s">
        <v>49</v>
      </c>
      <c r="I67" s="107"/>
      <c r="J67" s="101"/>
      <c r="K67" s="105"/>
      <c r="L67" s="0"/>
      <c r="M67" s="0"/>
      <c r="N67" s="0"/>
      <c r="O67" s="0"/>
      <c r="P67" s="0"/>
      <c r="Q67" s="0"/>
      <c r="R67" s="0"/>
      <c r="S67" s="0"/>
      <c r="T67" s="0"/>
      <c r="U67" s="0"/>
      <c r="V67" s="0"/>
      <c r="W67" s="0"/>
      <c r="X67" s="0"/>
      <c r="Y67" s="0"/>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c r="AMG67" s="0"/>
      <c r="AMH67" s="0"/>
      <c r="AMI67" s="0"/>
      <c r="AMJ67" s="0"/>
    </row>
    <row r="68" customFormat="false" ht="10.5" hidden="false" customHeight="true" outlineLevel="0" collapsed="false">
      <c r="A68" s="98" t="s">
        <v>50</v>
      </c>
      <c r="B68" s="102"/>
      <c r="C68" s="102"/>
      <c r="D68" s="103"/>
      <c r="E68" s="103"/>
      <c r="F68" s="103"/>
      <c r="G68" s="103"/>
      <c r="H68" s="98" t="s">
        <v>51</v>
      </c>
      <c r="I68" s="98" t="s">
        <v>52</v>
      </c>
      <c r="J68" s="98"/>
      <c r="K68" s="105"/>
      <c r="L68" s="0"/>
      <c r="M68" s="0"/>
      <c r="N68" s="0"/>
      <c r="O68" s="0"/>
      <c r="P68" s="0"/>
      <c r="Q68" s="0"/>
      <c r="R68" s="0"/>
      <c r="S68" s="0"/>
      <c r="T68" s="0"/>
      <c r="U68" s="0"/>
      <c r="V68" s="0"/>
      <c r="W68" s="0"/>
      <c r="X68" s="0"/>
      <c r="Y68" s="0"/>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c r="AMA68" s="0"/>
      <c r="AMB68" s="0"/>
      <c r="AMC68" s="0"/>
      <c r="AMD68" s="0"/>
      <c r="AME68" s="0"/>
      <c r="AMF68" s="0"/>
      <c r="AMG68" s="0"/>
      <c r="AMH68" s="0"/>
      <c r="AMI68" s="0"/>
      <c r="AMJ68" s="0"/>
    </row>
    <row r="69" customFormat="false" ht="12" hidden="false" customHeight="true" outlineLevel="0" collapsed="false">
      <c r="A69" s="108" t="n">
        <v>223</v>
      </c>
      <c r="B69" s="102"/>
      <c r="C69" s="102"/>
      <c r="D69" s="103"/>
      <c r="E69" s="103"/>
      <c r="F69" s="103"/>
      <c r="G69" s="103"/>
      <c r="H69" s="107" t="n">
        <v>43385</v>
      </c>
      <c r="I69" s="107"/>
      <c r="J69" s="101"/>
      <c r="K69" s="105"/>
      <c r="L69" s="0"/>
      <c r="M69" s="0"/>
      <c r="N69" s="0"/>
      <c r="O69" s="0"/>
      <c r="P69" s="0"/>
      <c r="Q69" s="0"/>
      <c r="R69" s="0"/>
      <c r="S69" s="0"/>
      <c r="T69" s="0"/>
      <c r="U69" s="0"/>
      <c r="V69" s="0"/>
      <c r="W69" s="0"/>
      <c r="X69" s="0"/>
      <c r="Y69" s="0"/>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c r="AMG69" s="0"/>
      <c r="AMH69" s="0"/>
      <c r="AMI69" s="0"/>
      <c r="AMJ69" s="0"/>
    </row>
    <row r="70" customFormat="false" ht="10.5" hidden="false" customHeight="true" outlineLevel="0" collapsed="false">
      <c r="A70" s="116" t="s">
        <v>93</v>
      </c>
      <c r="B70" s="117" t="s">
        <v>94</v>
      </c>
      <c r="C70" s="117"/>
      <c r="D70" s="117"/>
      <c r="E70" s="117"/>
      <c r="F70" s="117"/>
      <c r="G70" s="117"/>
      <c r="H70" s="117"/>
      <c r="I70" s="117"/>
      <c r="J70" s="117"/>
      <c r="K70" s="117"/>
      <c r="L70" s="0"/>
      <c r="M70" s="0"/>
      <c r="N70" s="0"/>
      <c r="O70" s="0"/>
      <c r="P70" s="0"/>
      <c r="Q70" s="0"/>
      <c r="R70" s="0"/>
      <c r="S70" s="0"/>
      <c r="T70" s="0"/>
      <c r="U70" s="0"/>
      <c r="V70" s="0"/>
      <c r="W70" s="0"/>
      <c r="X70" s="0"/>
      <c r="Y70" s="0"/>
      <c r="Z70" s="0"/>
      <c r="AA70" s="0"/>
      <c r="AB70" s="0"/>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c r="AMA70" s="0"/>
      <c r="AMB70" s="0"/>
      <c r="AMC70" s="0"/>
      <c r="AMD70" s="0"/>
      <c r="AME70" s="0"/>
      <c r="AMF70" s="0"/>
      <c r="AMG70" s="0"/>
      <c r="AMH70" s="0"/>
      <c r="AMI70" s="0"/>
      <c r="AMJ70" s="0"/>
    </row>
    <row r="71" s="62" customFormat="true" ht="10.5" hidden="false" customHeight="true" outlineLevel="0" collapsed="false">
      <c r="A71" s="112" t="s">
        <v>34</v>
      </c>
      <c r="B71" s="112" t="s">
        <v>53</v>
      </c>
      <c r="C71" s="112"/>
      <c r="D71" s="112" t="s">
        <v>36</v>
      </c>
      <c r="E71" s="112"/>
      <c r="F71" s="112" t="s">
        <v>37</v>
      </c>
      <c r="G71" s="112"/>
      <c r="H71" s="112" t="s">
        <v>38</v>
      </c>
      <c r="I71" s="112"/>
      <c r="J71" s="112" t="s">
        <v>39</v>
      </c>
      <c r="K71" s="112" t="s">
        <v>40</v>
      </c>
    </row>
    <row r="72" customFormat="false" ht="10.5" hidden="false" customHeight="true" outlineLevel="0" collapsed="false">
      <c r="A72" s="101" t="n">
        <v>11</v>
      </c>
      <c r="B72" s="102" t="s">
        <v>95</v>
      </c>
      <c r="C72" s="102"/>
      <c r="D72" s="103" t="s">
        <v>96</v>
      </c>
      <c r="E72" s="103"/>
      <c r="F72" s="103" t="s">
        <v>97</v>
      </c>
      <c r="G72" s="103"/>
      <c r="H72" s="101" t="s">
        <v>9</v>
      </c>
      <c r="I72" s="101"/>
      <c r="J72" s="101"/>
      <c r="K72" s="105"/>
      <c r="L72" s="0"/>
      <c r="M72" s="0"/>
      <c r="N72" s="0"/>
      <c r="O72" s="0"/>
      <c r="P72" s="0"/>
      <c r="Q72" s="0"/>
      <c r="R72" s="0"/>
      <c r="S72" s="0"/>
      <c r="T72" s="0"/>
      <c r="U72" s="0"/>
      <c r="V72" s="0"/>
      <c r="W72" s="0"/>
      <c r="X72" s="0"/>
      <c r="Y72" s="0"/>
      <c r="Z72" s="0"/>
      <c r="AA72" s="0"/>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c r="AMA72" s="0"/>
      <c r="AMB72" s="0"/>
      <c r="AMC72" s="0"/>
      <c r="AMD72" s="0"/>
      <c r="AME72" s="0"/>
      <c r="AMF72" s="0"/>
      <c r="AMG72" s="0"/>
      <c r="AMH72" s="0"/>
      <c r="AMI72" s="0"/>
      <c r="AMJ72" s="0"/>
    </row>
    <row r="73" customFormat="false" ht="10.5" hidden="false" customHeight="true" outlineLevel="0" collapsed="false">
      <c r="A73" s="112" t="s">
        <v>44</v>
      </c>
      <c r="B73" s="102"/>
      <c r="C73" s="102"/>
      <c r="D73" s="103"/>
      <c r="E73" s="103"/>
      <c r="F73" s="103"/>
      <c r="G73" s="103"/>
      <c r="H73" s="112" t="s">
        <v>45</v>
      </c>
      <c r="I73" s="112" t="s">
        <v>46</v>
      </c>
      <c r="J73" s="112" t="s">
        <v>47</v>
      </c>
      <c r="K73" s="105"/>
      <c r="L73" s="0"/>
      <c r="M73" s="0"/>
      <c r="N73" s="0"/>
      <c r="O73" s="0"/>
      <c r="P73" s="0"/>
      <c r="Q73" s="0"/>
      <c r="R73" s="0"/>
      <c r="S73" s="0"/>
      <c r="T73" s="0"/>
      <c r="U73" s="0"/>
      <c r="V73" s="0"/>
      <c r="W73" s="0"/>
      <c r="X73" s="0"/>
      <c r="Y73" s="0"/>
      <c r="Z73" s="0"/>
      <c r="AA73" s="0"/>
      <c r="AB73" s="0"/>
      <c r="AC73" s="0"/>
      <c r="AD73" s="0"/>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c r="AMA73" s="0"/>
      <c r="AMB73" s="0"/>
      <c r="AMC73" s="0"/>
      <c r="AMD73" s="0"/>
      <c r="AME73" s="0"/>
      <c r="AMF73" s="0"/>
      <c r="AMG73" s="0"/>
      <c r="AMH73" s="0"/>
      <c r="AMI73" s="0"/>
      <c r="AMJ73" s="0"/>
    </row>
    <row r="74" customFormat="false" ht="10.5" hidden="false" customHeight="true" outlineLevel="0" collapsed="false">
      <c r="A74" s="106" t="s">
        <v>98</v>
      </c>
      <c r="B74" s="102"/>
      <c r="C74" s="102"/>
      <c r="D74" s="103"/>
      <c r="E74" s="103"/>
      <c r="F74" s="103"/>
      <c r="G74" s="103"/>
      <c r="H74" s="107" t="s">
        <v>49</v>
      </c>
      <c r="I74" s="107"/>
      <c r="J74" s="101"/>
      <c r="K74" s="105"/>
      <c r="L74" s="0"/>
      <c r="M74" s="0"/>
      <c r="N74" s="0"/>
      <c r="O74" s="0"/>
      <c r="P74" s="0"/>
      <c r="Q74" s="0"/>
      <c r="R74" s="0"/>
      <c r="S74" s="0"/>
      <c r="T74" s="0"/>
      <c r="U74" s="0"/>
      <c r="V74" s="0"/>
      <c r="W74" s="0"/>
      <c r="X74" s="0"/>
      <c r="Y74" s="0"/>
      <c r="Z74" s="0"/>
      <c r="AA74" s="0"/>
      <c r="AB74" s="0"/>
      <c r="AC74" s="0"/>
      <c r="AD74" s="0"/>
      <c r="AE74" s="0"/>
      <c r="AF74" s="0"/>
      <c r="AG74" s="0"/>
      <c r="AH74" s="0"/>
      <c r="AI74" s="0"/>
      <c r="AJ74" s="0"/>
      <c r="AK74" s="0"/>
      <c r="AL74" s="0"/>
      <c r="AM74" s="0"/>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c r="AMA74" s="0"/>
      <c r="AMB74" s="0"/>
      <c r="AMC74" s="0"/>
      <c r="AMD74" s="0"/>
      <c r="AME74" s="0"/>
      <c r="AMF74" s="0"/>
      <c r="AMG74" s="0"/>
      <c r="AMH74" s="0"/>
      <c r="AMI74" s="0"/>
      <c r="AMJ74" s="0"/>
    </row>
    <row r="75" customFormat="false" ht="10.5" hidden="false" customHeight="true" outlineLevel="0" collapsed="false">
      <c r="A75" s="112" t="s">
        <v>50</v>
      </c>
      <c r="B75" s="102"/>
      <c r="C75" s="102"/>
      <c r="D75" s="103"/>
      <c r="E75" s="103"/>
      <c r="F75" s="103"/>
      <c r="G75" s="103"/>
      <c r="H75" s="112" t="s">
        <v>51</v>
      </c>
      <c r="I75" s="112"/>
      <c r="J75" s="112"/>
      <c r="K75" s="105"/>
      <c r="L75" s="0"/>
      <c r="M75" s="0"/>
      <c r="N75" s="0"/>
      <c r="O75" s="0"/>
      <c r="P75" s="0"/>
      <c r="Q75" s="0"/>
      <c r="R75" s="0"/>
      <c r="S75" s="0"/>
      <c r="T75" s="0"/>
      <c r="U75" s="0"/>
      <c r="V75" s="0"/>
      <c r="W75" s="0"/>
      <c r="X75" s="0"/>
      <c r="Y75" s="0"/>
      <c r="Z75" s="0"/>
      <c r="AA75" s="0"/>
      <c r="AB75" s="0"/>
      <c r="AC75" s="0"/>
      <c r="AD75" s="0"/>
      <c r="AE75" s="0"/>
      <c r="AF75" s="0"/>
      <c r="AG75" s="0"/>
      <c r="AH75" s="0"/>
      <c r="AI75" s="0"/>
      <c r="AJ75" s="0"/>
      <c r="AK75" s="0"/>
      <c r="AL75" s="0"/>
      <c r="AM75" s="0"/>
      <c r="AN75" s="0"/>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c r="AMA75" s="0"/>
      <c r="AMB75" s="0"/>
      <c r="AMC75" s="0"/>
      <c r="AMD75" s="0"/>
      <c r="AME75" s="0"/>
      <c r="AMF75" s="0"/>
      <c r="AMG75" s="0"/>
      <c r="AMH75" s="0"/>
      <c r="AMI75" s="0"/>
      <c r="AMJ75" s="0"/>
    </row>
    <row r="76" customFormat="false" ht="10.5" hidden="false" customHeight="true" outlineLevel="0" collapsed="false">
      <c r="A76" s="108" t="n">
        <v>231</v>
      </c>
      <c r="B76" s="102"/>
      <c r="C76" s="102"/>
      <c r="D76" s="103"/>
      <c r="E76" s="103"/>
      <c r="F76" s="103"/>
      <c r="G76" s="103"/>
      <c r="H76" s="107" t="n">
        <v>43385</v>
      </c>
      <c r="I76" s="107"/>
      <c r="J76" s="101"/>
      <c r="K76" s="105"/>
      <c r="L76" s="0"/>
      <c r="M76" s="0"/>
      <c r="N76" s="0"/>
      <c r="O76" s="0"/>
      <c r="P76" s="0"/>
      <c r="Q76" s="0"/>
      <c r="R76" s="0"/>
      <c r="S76" s="0"/>
      <c r="T76" s="0"/>
      <c r="U76" s="0"/>
      <c r="V76" s="0"/>
      <c r="W76" s="0"/>
      <c r="X76" s="0"/>
      <c r="Y76" s="0"/>
      <c r="Z76" s="0"/>
      <c r="AA76" s="0"/>
      <c r="AB76" s="0"/>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c r="AMA76" s="0"/>
      <c r="AMB76" s="0"/>
      <c r="AMC76" s="0"/>
      <c r="AMD76" s="0"/>
      <c r="AME76" s="0"/>
      <c r="AMF76" s="0"/>
      <c r="AMG76" s="0"/>
      <c r="AMH76" s="0"/>
      <c r="AMI76" s="0"/>
      <c r="AMJ76" s="0"/>
    </row>
    <row r="77" s="62" customFormat="true" ht="10.5" hidden="false" customHeight="true" outlineLevel="0" collapsed="false">
      <c r="A77" s="98" t="s">
        <v>34</v>
      </c>
      <c r="B77" s="98" t="s">
        <v>35</v>
      </c>
      <c r="C77" s="98"/>
      <c r="D77" s="98" t="s">
        <v>36</v>
      </c>
      <c r="E77" s="98"/>
      <c r="F77" s="98" t="s">
        <v>37</v>
      </c>
      <c r="G77" s="98"/>
      <c r="H77" s="98" t="s">
        <v>38</v>
      </c>
      <c r="I77" s="98"/>
      <c r="J77" s="98" t="s">
        <v>39</v>
      </c>
      <c r="K77" s="118" t="s">
        <v>40</v>
      </c>
    </row>
    <row r="78" customFormat="false" ht="10.5" hidden="false" customHeight="true" outlineLevel="0" collapsed="false">
      <c r="A78" s="101" t="n">
        <v>10</v>
      </c>
      <c r="B78" s="102" t="s">
        <v>99</v>
      </c>
      <c r="C78" s="102"/>
      <c r="D78" s="103" t="s">
        <v>100</v>
      </c>
      <c r="E78" s="103"/>
      <c r="F78" s="103" t="s">
        <v>101</v>
      </c>
      <c r="G78" s="103"/>
      <c r="H78" s="114" t="s">
        <v>9</v>
      </c>
      <c r="I78" s="114"/>
      <c r="J78" s="114"/>
      <c r="K78" s="105"/>
      <c r="L78" s="0"/>
      <c r="M78" s="0"/>
      <c r="N78" s="0"/>
      <c r="O78" s="0"/>
      <c r="P78" s="0"/>
      <c r="Q78" s="0"/>
      <c r="R78" s="0"/>
      <c r="S78" s="0"/>
      <c r="T78" s="0"/>
      <c r="U78" s="0"/>
      <c r="V78" s="0"/>
      <c r="W78" s="0"/>
      <c r="X78" s="0"/>
      <c r="Y78" s="0"/>
      <c r="Z78" s="0"/>
      <c r="AA78" s="0"/>
      <c r="AB78" s="0"/>
      <c r="AC78" s="0"/>
      <c r="AD78" s="0"/>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c r="AMA78" s="0"/>
      <c r="AMB78" s="0"/>
      <c r="AMC78" s="0"/>
      <c r="AMD78" s="0"/>
      <c r="AME78" s="0"/>
      <c r="AMF78" s="0"/>
      <c r="AMG78" s="0"/>
      <c r="AMH78" s="0"/>
      <c r="AMI78" s="0"/>
      <c r="AMJ78" s="0"/>
    </row>
    <row r="79" customFormat="false" ht="10.5" hidden="false" customHeight="true" outlineLevel="0" collapsed="false">
      <c r="A79" s="98" t="s">
        <v>44</v>
      </c>
      <c r="B79" s="102"/>
      <c r="C79" s="102"/>
      <c r="D79" s="103"/>
      <c r="E79" s="103"/>
      <c r="F79" s="103"/>
      <c r="G79" s="103"/>
      <c r="H79" s="98" t="s">
        <v>45</v>
      </c>
      <c r="I79" s="98" t="s">
        <v>46</v>
      </c>
      <c r="J79" s="98" t="s">
        <v>47</v>
      </c>
      <c r="K79" s="105"/>
      <c r="L79" s="0"/>
      <c r="M79" s="0"/>
      <c r="N79" s="0"/>
      <c r="O79" s="0"/>
      <c r="P79" s="0"/>
      <c r="Q79" s="0"/>
      <c r="R79" s="0"/>
      <c r="S79" s="0"/>
      <c r="T79" s="0"/>
      <c r="U79" s="0"/>
      <c r="V79" s="0"/>
      <c r="W79" s="0"/>
      <c r="X79" s="0"/>
      <c r="Y79" s="0"/>
      <c r="Z79" s="0"/>
      <c r="AA79" s="0"/>
      <c r="AB79" s="0"/>
      <c r="AC79" s="0"/>
      <c r="AD79" s="0"/>
      <c r="AE79" s="0"/>
      <c r="AF79" s="0"/>
      <c r="AG79" s="0"/>
      <c r="AH79" s="0"/>
      <c r="AI79" s="0"/>
      <c r="AJ79" s="0"/>
      <c r="AK79" s="0"/>
      <c r="AL79" s="0"/>
      <c r="AM79" s="0"/>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c r="AMA79" s="0"/>
      <c r="AMB79" s="0"/>
      <c r="AMC79" s="0"/>
      <c r="AMD79" s="0"/>
      <c r="AME79" s="0"/>
      <c r="AMF79" s="0"/>
      <c r="AMG79" s="0"/>
      <c r="AMH79" s="0"/>
      <c r="AMI79" s="0"/>
      <c r="AMJ79" s="0"/>
    </row>
    <row r="80" customFormat="false" ht="10.5" hidden="false" customHeight="true" outlineLevel="0" collapsed="false">
      <c r="A80" s="106" t="s">
        <v>92</v>
      </c>
      <c r="B80" s="102"/>
      <c r="C80" s="102"/>
      <c r="D80" s="103"/>
      <c r="E80" s="103"/>
      <c r="F80" s="103"/>
      <c r="G80" s="103"/>
      <c r="H80" s="107" t="s">
        <v>49</v>
      </c>
      <c r="I80" s="107"/>
      <c r="J80" s="101"/>
      <c r="K80" s="105"/>
      <c r="L80" s="0"/>
      <c r="M80" s="0"/>
      <c r="N80" s="0"/>
      <c r="O80" s="0"/>
      <c r="P80" s="0"/>
      <c r="Q80" s="0"/>
      <c r="R80" s="0"/>
      <c r="S80" s="0"/>
      <c r="T80" s="0"/>
      <c r="U80" s="0"/>
      <c r="V80" s="0"/>
      <c r="W80" s="0"/>
      <c r="X80" s="0"/>
      <c r="Y80" s="0"/>
      <c r="Z80" s="0"/>
      <c r="AA80" s="0"/>
      <c r="AB80" s="0"/>
      <c r="AC80" s="0"/>
      <c r="AD80" s="0"/>
      <c r="AE80" s="0"/>
      <c r="AF80" s="0"/>
      <c r="AG80" s="0"/>
      <c r="AH80" s="0"/>
      <c r="AI80" s="0"/>
      <c r="AJ80" s="0"/>
      <c r="AK80" s="0"/>
      <c r="AL80" s="0"/>
      <c r="AM80" s="0"/>
      <c r="AN80" s="0"/>
      <c r="AO80" s="0"/>
      <c r="AP80" s="0"/>
      <c r="AQ80" s="0"/>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c r="AMA80" s="0"/>
      <c r="AMB80" s="0"/>
      <c r="AMC80" s="0"/>
      <c r="AMD80" s="0"/>
      <c r="AME80" s="0"/>
      <c r="AMF80" s="0"/>
      <c r="AMG80" s="0"/>
      <c r="AMH80" s="0"/>
      <c r="AMI80" s="0"/>
      <c r="AMJ80" s="0"/>
    </row>
    <row r="81" customFormat="false" ht="10.5" hidden="false" customHeight="true" outlineLevel="0" collapsed="false">
      <c r="A81" s="98" t="s">
        <v>50</v>
      </c>
      <c r="B81" s="102"/>
      <c r="C81" s="102"/>
      <c r="D81" s="103"/>
      <c r="E81" s="103"/>
      <c r="F81" s="103"/>
      <c r="G81" s="103"/>
      <c r="H81" s="98" t="s">
        <v>51</v>
      </c>
      <c r="I81" s="98" t="s">
        <v>52</v>
      </c>
      <c r="J81" s="98"/>
      <c r="K81" s="105"/>
      <c r="L81" s="0"/>
      <c r="M81" s="0"/>
      <c r="N81" s="0"/>
      <c r="O81" s="0"/>
      <c r="P81" s="0"/>
      <c r="Q81" s="0"/>
      <c r="R81" s="0"/>
      <c r="S81" s="0"/>
      <c r="T81" s="0"/>
      <c r="U81" s="0"/>
      <c r="V81" s="0"/>
      <c r="W81" s="0"/>
      <c r="X81" s="0"/>
      <c r="Y81" s="0"/>
      <c r="Z81" s="0"/>
      <c r="AA81" s="0"/>
      <c r="AB81" s="0"/>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c r="AMA81" s="0"/>
      <c r="AMB81" s="0"/>
      <c r="AMC81" s="0"/>
      <c r="AMD81" s="0"/>
      <c r="AME81" s="0"/>
      <c r="AMF81" s="0"/>
      <c r="AMG81" s="0"/>
      <c r="AMH81" s="0"/>
      <c r="AMI81" s="0"/>
      <c r="AMJ81" s="0"/>
    </row>
    <row r="82" customFormat="false" ht="12" hidden="false" customHeight="true" outlineLevel="0" collapsed="false">
      <c r="A82" s="108" t="n">
        <v>223</v>
      </c>
      <c r="B82" s="102"/>
      <c r="C82" s="102"/>
      <c r="D82" s="103"/>
      <c r="E82" s="103"/>
      <c r="F82" s="103"/>
      <c r="G82" s="103"/>
      <c r="H82" s="107" t="n">
        <v>43385</v>
      </c>
      <c r="I82" s="107"/>
      <c r="J82" s="101"/>
      <c r="K82" s="105"/>
      <c r="L82" s="0"/>
      <c r="M82" s="0"/>
      <c r="N82" s="0"/>
      <c r="O82" s="0"/>
      <c r="P82" s="0"/>
      <c r="Q82" s="0"/>
      <c r="R82" s="0"/>
      <c r="S82" s="0"/>
      <c r="T82" s="0"/>
      <c r="U82" s="0"/>
      <c r="V82" s="0"/>
      <c r="W82" s="0"/>
      <c r="X82" s="0"/>
      <c r="Y82" s="0"/>
      <c r="Z82" s="0"/>
      <c r="AA82" s="0"/>
      <c r="AB82" s="0"/>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c r="AMA82" s="0"/>
      <c r="AMB82" s="0"/>
      <c r="AMC82" s="0"/>
      <c r="AMD82" s="0"/>
      <c r="AME82" s="0"/>
      <c r="AMF82" s="0"/>
      <c r="AMG82" s="0"/>
      <c r="AMH82" s="0"/>
      <c r="AMI82" s="0"/>
      <c r="AMJ82" s="0"/>
    </row>
    <row r="1048576" customFormat="false" ht="12.8" hidden="false" customHeight="false" outlineLevel="0" collapsed="false"/>
  </sheetData>
  <mergeCells count="113">
    <mergeCell ref="B7:K7"/>
    <mergeCell ref="B8:C8"/>
    <mergeCell ref="D8:E8"/>
    <mergeCell ref="F8:G8"/>
    <mergeCell ref="H8:I8"/>
    <mergeCell ref="B9:C13"/>
    <mergeCell ref="D9:E13"/>
    <mergeCell ref="F9:G13"/>
    <mergeCell ref="H9:I9"/>
    <mergeCell ref="K9:K13"/>
    <mergeCell ref="B14:C14"/>
    <mergeCell ref="D14:E14"/>
    <mergeCell ref="F14:G14"/>
    <mergeCell ref="H14:I14"/>
    <mergeCell ref="B15:C18"/>
    <mergeCell ref="D15:E18"/>
    <mergeCell ref="F15:G18"/>
    <mergeCell ref="H15:I15"/>
    <mergeCell ref="K15:K18"/>
    <mergeCell ref="B19:C19"/>
    <mergeCell ref="D19:E19"/>
    <mergeCell ref="F19:G19"/>
    <mergeCell ref="H19:I19"/>
    <mergeCell ref="B20:C24"/>
    <mergeCell ref="D20:E24"/>
    <mergeCell ref="F20:G24"/>
    <mergeCell ref="H20:I20"/>
    <mergeCell ref="K20:K24"/>
    <mergeCell ref="B25:K25"/>
    <mergeCell ref="B26:K26"/>
    <mergeCell ref="B27:C27"/>
    <mergeCell ref="D27:E27"/>
    <mergeCell ref="F27:G27"/>
    <mergeCell ref="H27:I27"/>
    <mergeCell ref="B28:C32"/>
    <mergeCell ref="D28:E32"/>
    <mergeCell ref="F28:G32"/>
    <mergeCell ref="H28:I28"/>
    <mergeCell ref="K28:K32"/>
    <mergeCell ref="B33:C33"/>
    <mergeCell ref="D33:E33"/>
    <mergeCell ref="F33:G33"/>
    <mergeCell ref="H33:I33"/>
    <mergeCell ref="B34:C38"/>
    <mergeCell ref="D34:E38"/>
    <mergeCell ref="F34:G38"/>
    <mergeCell ref="H34:I34"/>
    <mergeCell ref="K34:K38"/>
    <mergeCell ref="B39:C39"/>
    <mergeCell ref="D39:E39"/>
    <mergeCell ref="F39:G39"/>
    <mergeCell ref="H39:I39"/>
    <mergeCell ref="B40:C44"/>
    <mergeCell ref="D40:E44"/>
    <mergeCell ref="F40:G44"/>
    <mergeCell ref="H40:I40"/>
    <mergeCell ref="K40:K44"/>
    <mergeCell ref="B45:C45"/>
    <mergeCell ref="D45:E45"/>
    <mergeCell ref="F45:G45"/>
    <mergeCell ref="H45:I45"/>
    <mergeCell ref="B46:C50"/>
    <mergeCell ref="D46:E50"/>
    <mergeCell ref="F46:G50"/>
    <mergeCell ref="H46:I46"/>
    <mergeCell ref="K46:K50"/>
    <mergeCell ref="B51:K51"/>
    <mergeCell ref="B52:C52"/>
    <mergeCell ref="D52:E52"/>
    <mergeCell ref="F52:G52"/>
    <mergeCell ref="H52:I52"/>
    <mergeCell ref="B53:C57"/>
    <mergeCell ref="D53:E57"/>
    <mergeCell ref="F53:G57"/>
    <mergeCell ref="H53:I53"/>
    <mergeCell ref="K53:K57"/>
    <mergeCell ref="B58:C58"/>
    <mergeCell ref="D58:E58"/>
    <mergeCell ref="F58:G58"/>
    <mergeCell ref="H58:I58"/>
    <mergeCell ref="B59:C63"/>
    <mergeCell ref="D59:E63"/>
    <mergeCell ref="F59:G63"/>
    <mergeCell ref="H59:I59"/>
    <mergeCell ref="K59:K63"/>
    <mergeCell ref="B64:C64"/>
    <mergeCell ref="D64:E64"/>
    <mergeCell ref="F64:G64"/>
    <mergeCell ref="H64:I64"/>
    <mergeCell ref="B65:C69"/>
    <mergeCell ref="D65:E69"/>
    <mergeCell ref="F65:G69"/>
    <mergeCell ref="H65:I65"/>
    <mergeCell ref="K65:K69"/>
    <mergeCell ref="B70:K70"/>
    <mergeCell ref="B71:C71"/>
    <mergeCell ref="D71:E71"/>
    <mergeCell ref="F71:G71"/>
    <mergeCell ref="H71:I71"/>
    <mergeCell ref="B72:C76"/>
    <mergeCell ref="D72:E76"/>
    <mergeCell ref="F72:G76"/>
    <mergeCell ref="H72:I72"/>
    <mergeCell ref="K72:K76"/>
    <mergeCell ref="B77:C77"/>
    <mergeCell ref="D77:E77"/>
    <mergeCell ref="F77:G77"/>
    <mergeCell ref="H77:I77"/>
    <mergeCell ref="B78:C82"/>
    <mergeCell ref="D78:E82"/>
    <mergeCell ref="F78:G82"/>
    <mergeCell ref="H78:I78"/>
    <mergeCell ref="K78:K82"/>
  </mergeCells>
  <printOptions headings="false" gridLines="false" gridLinesSet="true" horizontalCentered="false" verticalCentered="false"/>
  <pageMargins left="0.7875" right="0.7875" top="0.984027777777778" bottom="0.984027777777778" header="0.511805555555555" footer="0.511805555555555"/>
  <pageSetup paperSize="9" scale="100" firstPageNumber="0" fitToWidth="1" fitToHeight="1" pageOrder="overThenDown" orientation="landscape" usePrinterDefaults="false" blackAndWhite="false" draft="false" cellComments="none" useFirstPageNumber="false" horizontalDpi="300" verticalDpi="300" copies="1"/>
  <headerFooter differentFirst="false" differentOddEven="false">
    <oddHeader>&amp;LTest Case Table&amp;CBig Point: &amp;A</oddHeader>
    <oddFooter>&amp;LAI&amp;&amp;T-ART&amp;CLiveSpark Project&amp;R&amp;P/&amp;N</oddFooter>
  </headerFooter>
  <legacyDrawing r:id="rId2"/>
</worksheet>
</file>

<file path=docProps/app.xml><?xml version="1.0" encoding="utf-8"?>
<Properties xmlns="http://schemas.openxmlformats.org/officeDocument/2006/extended-properties" xmlns:vt="http://schemas.openxmlformats.org/officeDocument/2006/docPropsVTypes">
  <Template/>
  <TotalTime>5</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1997-01-08T22:48:59Z</dcterms:created>
  <dc:creator/>
  <dc:description/>
  <dc:language>en-US</dc:language>
  <cp:lastModifiedBy/>
  <cp:lastPrinted>2008-03-05T07:34:08Z</cp:lastPrinted>
  <dcterms:modified xsi:type="dcterms:W3CDTF">2018-12-17T10:39:16Z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