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oyehui/Desktop/"/>
    </mc:Choice>
  </mc:AlternateContent>
  <bookViews>
    <workbookView xWindow="0" yWindow="460" windowWidth="38400" windowHeight="19540" tabRatio="500" activeTab="4"/>
  </bookViews>
  <sheets>
    <sheet name="LLAP" sheetId="2" r:id="rId1"/>
    <sheet name="Tez" sheetId="1" r:id="rId2"/>
    <sheet name="MR" sheetId="3" r:id="rId3"/>
    <sheet name="SQLServer" sheetId="4" r:id="rId4"/>
    <sheet name="工作表3" sheetId="5" r:id="rId5"/>
    <sheet name="兼容性" sheetId="7" r:id="rId6"/>
    <sheet name="总耗时" sheetId="8" r:id="rId7"/>
    <sheet name="查询对比" sheetId="9" r:id="rId8"/>
    <sheet name="LLAP&amp;SQLServer" sheetId="10" r:id="rId9"/>
    <sheet name="压力测试" sheetId="11" r:id="rId10"/>
    <sheet name="耗时" sheetId="12" r:id="rId11"/>
  </sheets>
  <definedNames>
    <definedName name="_xlnm._FilterDatabase" localSheetId="1" hidden="1">Tez!$B$1:$B$100</definedName>
    <definedName name="_xlnm._FilterDatabase" localSheetId="4" hidden="1">工作表3!$A$1:$F$100</definedName>
    <definedName name="_xlnm._FilterDatabase" localSheetId="9" hidden="1">压力测试!$B$1:$E$100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2" l="1"/>
  <c r="J22" i="12"/>
  <c r="J42" i="12"/>
  <c r="J62" i="12"/>
  <c r="J82" i="12"/>
  <c r="J95" i="12"/>
  <c r="I2" i="12"/>
  <c r="I12" i="12"/>
  <c r="I22" i="12"/>
  <c r="I32" i="12"/>
  <c r="I42" i="12"/>
  <c r="I52" i="12"/>
  <c r="I62" i="12"/>
  <c r="I72" i="12"/>
  <c r="I82" i="12"/>
  <c r="I92" i="12"/>
  <c r="I95" i="12"/>
  <c r="G95" i="12"/>
  <c r="H2" i="12"/>
  <c r="H7" i="12"/>
  <c r="H12" i="12"/>
  <c r="H17" i="12"/>
  <c r="H22" i="12"/>
  <c r="H27" i="12"/>
  <c r="H32" i="12"/>
  <c r="H37" i="12"/>
  <c r="H42" i="12"/>
  <c r="H47" i="12"/>
  <c r="H52" i="12"/>
  <c r="H57" i="12"/>
  <c r="H62" i="12"/>
  <c r="H67" i="12"/>
  <c r="H72" i="12"/>
  <c r="H77" i="12"/>
  <c r="H82" i="12"/>
  <c r="H87" i="12"/>
  <c r="H92" i="12"/>
  <c r="H95" i="12"/>
  <c r="I3" i="8"/>
  <c r="H3" i="8"/>
  <c r="G3" i="8"/>
  <c r="J3" i="5"/>
  <c r="J10" i="5"/>
  <c r="J14" i="5"/>
  <c r="J25" i="5"/>
  <c r="J35" i="5"/>
  <c r="J74" i="5"/>
  <c r="J88" i="5"/>
  <c r="J89" i="5"/>
  <c r="J92" i="5"/>
  <c r="J101" i="5"/>
  <c r="I4" i="5"/>
  <c r="I8" i="5"/>
  <c r="I10" i="5"/>
  <c r="I16" i="5"/>
  <c r="I20" i="5"/>
  <c r="I26" i="5"/>
  <c r="I27" i="5"/>
  <c r="I29" i="5"/>
  <c r="I35" i="5"/>
  <c r="I43" i="5"/>
  <c r="I47" i="5"/>
  <c r="I48" i="5"/>
  <c r="I52" i="5"/>
  <c r="I53" i="5"/>
  <c r="I54" i="5"/>
  <c r="I56" i="5"/>
  <c r="I63" i="5"/>
  <c r="I64" i="5"/>
  <c r="I69" i="5"/>
  <c r="I74" i="5"/>
  <c r="I80" i="5"/>
  <c r="I89" i="5"/>
  <c r="I90" i="5"/>
  <c r="I91" i="5"/>
  <c r="I92" i="5"/>
  <c r="I94" i="5"/>
  <c r="I97" i="5"/>
  <c r="I98" i="5"/>
  <c r="I100" i="5"/>
  <c r="I101" i="5"/>
  <c r="H4" i="5"/>
  <c r="H5" i="5"/>
  <c r="H8" i="5"/>
  <c r="H10" i="5"/>
  <c r="H16" i="5"/>
  <c r="H18" i="5"/>
  <c r="H20" i="5"/>
  <c r="H26" i="5"/>
  <c r="H27" i="5"/>
  <c r="H29" i="5"/>
  <c r="H35" i="5"/>
  <c r="H43" i="5"/>
  <c r="H47" i="5"/>
  <c r="H48" i="5"/>
  <c r="H50" i="5"/>
  <c r="H52" i="5"/>
  <c r="H53" i="5"/>
  <c r="H54" i="5"/>
  <c r="H56" i="5"/>
  <c r="H63" i="5"/>
  <c r="H64" i="5"/>
  <c r="H66" i="5"/>
  <c r="H69" i="5"/>
  <c r="H74" i="5"/>
  <c r="H76" i="5"/>
  <c r="H80" i="5"/>
  <c r="H86" i="5"/>
  <c r="H89" i="5"/>
  <c r="H90" i="5"/>
  <c r="H91" i="5"/>
  <c r="H92" i="5"/>
  <c r="H94" i="5"/>
  <c r="H97" i="5"/>
  <c r="H98" i="5"/>
  <c r="H100" i="5"/>
  <c r="H101" i="5"/>
  <c r="C104" i="5"/>
  <c r="D104" i="5"/>
  <c r="E104" i="5"/>
  <c r="B10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3" i="5"/>
  <c r="F4" i="5"/>
  <c r="F2" i="5"/>
</calcChain>
</file>

<file path=xl/sharedStrings.xml><?xml version="1.0" encoding="utf-8"?>
<sst xmlns="http://schemas.openxmlformats.org/spreadsheetml/2006/main" count="1273" uniqueCount="123">
  <si>
    <t>query1</t>
    <phoneticPr fontId="2" type="noConversion"/>
  </si>
  <si>
    <t>query2</t>
  </si>
  <si>
    <t>query3</t>
  </si>
  <si>
    <t>query4</t>
  </si>
  <si>
    <t>query5</t>
  </si>
  <si>
    <t>query6</t>
  </si>
  <si>
    <t>query7</t>
  </si>
  <si>
    <t>query8</t>
  </si>
  <si>
    <t>query9</t>
  </si>
  <si>
    <t>query10</t>
  </si>
  <si>
    <t>query11</t>
  </si>
  <si>
    <t>query12</t>
  </si>
  <si>
    <t>query13</t>
  </si>
  <si>
    <t>query14</t>
  </si>
  <si>
    <t>query15</t>
  </si>
  <si>
    <t>query16</t>
  </si>
  <si>
    <t>query17</t>
  </si>
  <si>
    <t>query18</t>
  </si>
  <si>
    <t>query19</t>
  </si>
  <si>
    <t>query20</t>
  </si>
  <si>
    <t>query21</t>
  </si>
  <si>
    <t>query22</t>
  </si>
  <si>
    <t>query23</t>
  </si>
  <si>
    <t>query24</t>
  </si>
  <si>
    <t>query25</t>
  </si>
  <si>
    <t>query26</t>
  </si>
  <si>
    <t>query27</t>
  </si>
  <si>
    <t>query28</t>
  </si>
  <si>
    <t>query30</t>
  </si>
  <si>
    <t>query31</t>
  </si>
  <si>
    <t>query32</t>
  </si>
  <si>
    <t>query33</t>
  </si>
  <si>
    <t>query34</t>
  </si>
  <si>
    <t>query35</t>
  </si>
  <si>
    <t>query36</t>
  </si>
  <si>
    <t>query37</t>
  </si>
  <si>
    <t>query38</t>
  </si>
  <si>
    <t>query39</t>
  </si>
  <si>
    <t>query40</t>
  </si>
  <si>
    <t>query41</t>
  </si>
  <si>
    <t>query42</t>
  </si>
  <si>
    <t>query43</t>
  </si>
  <si>
    <t>query44</t>
  </si>
  <si>
    <t>query45</t>
  </si>
  <si>
    <t>query46</t>
  </si>
  <si>
    <t>query47</t>
  </si>
  <si>
    <t>query48</t>
  </si>
  <si>
    <t>query49</t>
  </si>
  <si>
    <t>query50</t>
  </si>
  <si>
    <t>query51</t>
  </si>
  <si>
    <t>query52</t>
  </si>
  <si>
    <t>query53</t>
  </si>
  <si>
    <t>query54</t>
  </si>
  <si>
    <t>query55</t>
  </si>
  <si>
    <t>query56</t>
  </si>
  <si>
    <t>query57</t>
  </si>
  <si>
    <t>query58</t>
  </si>
  <si>
    <t>query59</t>
  </si>
  <si>
    <t>query60</t>
  </si>
  <si>
    <t>query61</t>
  </si>
  <si>
    <t>query62</t>
  </si>
  <si>
    <t>query63</t>
  </si>
  <si>
    <t>query64</t>
  </si>
  <si>
    <t>query65</t>
  </si>
  <si>
    <t>query66</t>
  </si>
  <si>
    <t>query67</t>
  </si>
  <si>
    <t>query68</t>
  </si>
  <si>
    <t>query69</t>
  </si>
  <si>
    <t>query70</t>
  </si>
  <si>
    <t>query71</t>
  </si>
  <si>
    <t>query72</t>
  </si>
  <si>
    <t>query73</t>
  </si>
  <si>
    <t>query74</t>
  </si>
  <si>
    <t>query75</t>
  </si>
  <si>
    <t>query76</t>
  </si>
  <si>
    <t>query77</t>
  </si>
  <si>
    <t>query78</t>
  </si>
  <si>
    <t>query79</t>
  </si>
  <si>
    <t>query80</t>
  </si>
  <si>
    <t>query81</t>
  </si>
  <si>
    <t>query82</t>
  </si>
  <si>
    <t>query83</t>
  </si>
  <si>
    <t>query84</t>
  </si>
  <si>
    <t>query85</t>
  </si>
  <si>
    <t>query86</t>
  </si>
  <si>
    <t>query87</t>
  </si>
  <si>
    <t>query88</t>
  </si>
  <si>
    <t>query89</t>
  </si>
  <si>
    <t>query90</t>
  </si>
  <si>
    <t>query91</t>
  </si>
  <si>
    <t>query92</t>
  </si>
  <si>
    <t>query93</t>
  </si>
  <si>
    <t>query94</t>
  </si>
  <si>
    <t>query95</t>
  </si>
  <si>
    <t>query96</t>
  </si>
  <si>
    <t>query97</t>
  </si>
  <si>
    <t>query98</t>
  </si>
  <si>
    <t>query99</t>
  </si>
  <si>
    <t>Tez</t>
    <phoneticPr fontId="2" type="noConversion"/>
  </si>
  <si>
    <t>-</t>
    <phoneticPr fontId="2" type="noConversion"/>
  </si>
  <si>
    <t>OOM</t>
    <phoneticPr fontId="2" type="noConversion"/>
  </si>
  <si>
    <t>container killed on request</t>
    <phoneticPr fontId="2" type="noConversion"/>
  </si>
  <si>
    <t>query29</t>
    <phoneticPr fontId="2" type="noConversion"/>
  </si>
  <si>
    <t>LLAP</t>
    <phoneticPr fontId="2" type="noConversion"/>
  </si>
  <si>
    <t>500G</t>
    <phoneticPr fontId="2" type="noConversion"/>
  </si>
  <si>
    <t>MapJoinMemoryExhaustionError</t>
  </si>
  <si>
    <t>MapJoinMemoryExhaustionError</t>
    <phoneticPr fontId="2" type="noConversion"/>
  </si>
  <si>
    <t>MR</t>
    <phoneticPr fontId="2" type="noConversion"/>
  </si>
  <si>
    <t>一次优化</t>
    <rPh sb="0" eb="1">
      <t>yi ci</t>
    </rPh>
    <rPh sb="2" eb="3">
      <t>you hua hou</t>
    </rPh>
    <phoneticPr fontId="2" type="noConversion"/>
  </si>
  <si>
    <t>二次优化</t>
    <rPh sb="0" eb="1">
      <t>er ci</t>
    </rPh>
    <rPh sb="2" eb="3">
      <t>you hua</t>
    </rPh>
    <phoneticPr fontId="2" type="noConversion"/>
  </si>
  <si>
    <t>SQLServer</t>
    <phoneticPr fontId="2" type="noConversion"/>
  </si>
  <si>
    <t>query1</t>
    <phoneticPr fontId="2" type="noConversion"/>
  </si>
  <si>
    <t>query29</t>
  </si>
  <si>
    <t>ArrayIndexOutOfBoundsException</t>
  </si>
  <si>
    <t>MapReduce</t>
    <phoneticPr fontId="2" type="noConversion"/>
  </si>
  <si>
    <t>兼容</t>
    <rPh sb="0" eb="1">
      <t>jian rong</t>
    </rPh>
    <phoneticPr fontId="2" type="noConversion"/>
  </si>
  <si>
    <t>不兼容</t>
    <rPh sb="0" eb="1">
      <t>bu jian rong</t>
    </rPh>
    <phoneticPr fontId="2" type="noConversion"/>
  </si>
  <si>
    <t>总耗时</t>
    <rPh sb="0" eb="1">
      <t>zong hao shi</t>
    </rPh>
    <phoneticPr fontId="2" type="noConversion"/>
  </si>
  <si>
    <t>并发量5</t>
    <phoneticPr fontId="2" type="noConversion"/>
  </si>
  <si>
    <t>并发量10</t>
    <phoneticPr fontId="2" type="noConversion"/>
  </si>
  <si>
    <t>并发量20</t>
    <phoneticPr fontId="2" type="noConversion"/>
  </si>
  <si>
    <t>性能测试</t>
    <rPh sb="0" eb="1">
      <t>xing n</t>
    </rPh>
    <rPh sb="2" eb="3">
      <t>ce sh ji</t>
    </rPh>
    <phoneticPr fontId="2" type="noConversion"/>
  </si>
  <si>
    <t>总耗时</t>
    <rPh sb="0" eb="1">
      <t>zong hao shji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</si>
</sst>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46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9" fontId="0" fillId="0" borderId="0" xfId="1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LLAP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工作表3!$A$4:$A$100</c:f>
              <c:strCache>
                <c:ptCount val="97"/>
                <c:pt idx="0">
                  <c:v>query3</c:v>
                </c:pt>
                <c:pt idx="1">
                  <c:v>query4</c:v>
                </c:pt>
                <c:pt idx="2">
                  <c:v>query5</c:v>
                </c:pt>
                <c:pt idx="3">
                  <c:v>query6</c:v>
                </c:pt>
                <c:pt idx="4">
                  <c:v>query7</c:v>
                </c:pt>
                <c:pt idx="5">
                  <c:v>query8</c:v>
                </c:pt>
                <c:pt idx="6">
                  <c:v>query9</c:v>
                </c:pt>
                <c:pt idx="7">
                  <c:v>query10</c:v>
                </c:pt>
                <c:pt idx="8">
                  <c:v>query11</c:v>
                </c:pt>
                <c:pt idx="9">
                  <c:v>query12</c:v>
                </c:pt>
                <c:pt idx="10">
                  <c:v>query13</c:v>
                </c:pt>
                <c:pt idx="11">
                  <c:v>query14</c:v>
                </c:pt>
                <c:pt idx="12">
                  <c:v>query15</c:v>
                </c:pt>
                <c:pt idx="13">
                  <c:v>query16</c:v>
                </c:pt>
                <c:pt idx="14">
                  <c:v>query17</c:v>
                </c:pt>
                <c:pt idx="15">
                  <c:v>query18</c:v>
                </c:pt>
                <c:pt idx="16">
                  <c:v>query19</c:v>
                </c:pt>
                <c:pt idx="17">
                  <c:v>query20</c:v>
                </c:pt>
                <c:pt idx="18">
                  <c:v>query21</c:v>
                </c:pt>
                <c:pt idx="19">
                  <c:v>query22</c:v>
                </c:pt>
                <c:pt idx="20">
                  <c:v>query23</c:v>
                </c:pt>
                <c:pt idx="21">
                  <c:v>query24</c:v>
                </c:pt>
                <c:pt idx="22">
                  <c:v>query25</c:v>
                </c:pt>
                <c:pt idx="23">
                  <c:v>query26</c:v>
                </c:pt>
                <c:pt idx="24">
                  <c:v>query27</c:v>
                </c:pt>
                <c:pt idx="25">
                  <c:v>query28</c:v>
                </c:pt>
                <c:pt idx="26">
                  <c:v>query29</c:v>
                </c:pt>
                <c:pt idx="27">
                  <c:v>query30</c:v>
                </c:pt>
                <c:pt idx="28">
                  <c:v>query31</c:v>
                </c:pt>
                <c:pt idx="29">
                  <c:v>query32</c:v>
                </c:pt>
                <c:pt idx="30">
                  <c:v>query33</c:v>
                </c:pt>
                <c:pt idx="31">
                  <c:v>query34</c:v>
                </c:pt>
                <c:pt idx="32">
                  <c:v>query35</c:v>
                </c:pt>
                <c:pt idx="33">
                  <c:v>query36</c:v>
                </c:pt>
                <c:pt idx="34">
                  <c:v>query37</c:v>
                </c:pt>
                <c:pt idx="35">
                  <c:v>query38</c:v>
                </c:pt>
                <c:pt idx="36">
                  <c:v>query39</c:v>
                </c:pt>
                <c:pt idx="37">
                  <c:v>query40</c:v>
                </c:pt>
                <c:pt idx="38">
                  <c:v>query41</c:v>
                </c:pt>
                <c:pt idx="39">
                  <c:v>query42</c:v>
                </c:pt>
                <c:pt idx="40">
                  <c:v>query43</c:v>
                </c:pt>
                <c:pt idx="41">
                  <c:v>query44</c:v>
                </c:pt>
                <c:pt idx="42">
                  <c:v>query45</c:v>
                </c:pt>
                <c:pt idx="43">
                  <c:v>query46</c:v>
                </c:pt>
                <c:pt idx="44">
                  <c:v>query47</c:v>
                </c:pt>
                <c:pt idx="45">
                  <c:v>query48</c:v>
                </c:pt>
                <c:pt idx="46">
                  <c:v>query49</c:v>
                </c:pt>
                <c:pt idx="47">
                  <c:v>query50</c:v>
                </c:pt>
                <c:pt idx="48">
                  <c:v>query51</c:v>
                </c:pt>
                <c:pt idx="49">
                  <c:v>query52</c:v>
                </c:pt>
                <c:pt idx="50">
                  <c:v>query53</c:v>
                </c:pt>
                <c:pt idx="51">
                  <c:v>query54</c:v>
                </c:pt>
                <c:pt idx="52">
                  <c:v>query55</c:v>
                </c:pt>
                <c:pt idx="53">
                  <c:v>query56</c:v>
                </c:pt>
                <c:pt idx="54">
                  <c:v>query57</c:v>
                </c:pt>
                <c:pt idx="55">
                  <c:v>query58</c:v>
                </c:pt>
                <c:pt idx="56">
                  <c:v>query59</c:v>
                </c:pt>
                <c:pt idx="57">
                  <c:v>query60</c:v>
                </c:pt>
                <c:pt idx="58">
                  <c:v>query61</c:v>
                </c:pt>
                <c:pt idx="59">
                  <c:v>query62</c:v>
                </c:pt>
                <c:pt idx="60">
                  <c:v>query63</c:v>
                </c:pt>
                <c:pt idx="61">
                  <c:v>query64</c:v>
                </c:pt>
                <c:pt idx="62">
                  <c:v>query65</c:v>
                </c:pt>
                <c:pt idx="63">
                  <c:v>query66</c:v>
                </c:pt>
                <c:pt idx="64">
                  <c:v>query67</c:v>
                </c:pt>
                <c:pt idx="65">
                  <c:v>query68</c:v>
                </c:pt>
                <c:pt idx="66">
                  <c:v>query69</c:v>
                </c:pt>
                <c:pt idx="67">
                  <c:v>query70</c:v>
                </c:pt>
                <c:pt idx="68">
                  <c:v>query71</c:v>
                </c:pt>
                <c:pt idx="69">
                  <c:v>query72</c:v>
                </c:pt>
                <c:pt idx="70">
                  <c:v>query73</c:v>
                </c:pt>
                <c:pt idx="71">
                  <c:v>query74</c:v>
                </c:pt>
                <c:pt idx="72">
                  <c:v>query75</c:v>
                </c:pt>
                <c:pt idx="73">
                  <c:v>query76</c:v>
                </c:pt>
                <c:pt idx="74">
                  <c:v>query77</c:v>
                </c:pt>
                <c:pt idx="75">
                  <c:v>query78</c:v>
                </c:pt>
                <c:pt idx="76">
                  <c:v>query79</c:v>
                </c:pt>
                <c:pt idx="77">
                  <c:v>query80</c:v>
                </c:pt>
                <c:pt idx="78">
                  <c:v>query81</c:v>
                </c:pt>
                <c:pt idx="79">
                  <c:v>query82</c:v>
                </c:pt>
                <c:pt idx="80">
                  <c:v>query83</c:v>
                </c:pt>
                <c:pt idx="81">
                  <c:v>query84</c:v>
                </c:pt>
                <c:pt idx="82">
                  <c:v>query85</c:v>
                </c:pt>
                <c:pt idx="83">
                  <c:v>query86</c:v>
                </c:pt>
                <c:pt idx="84">
                  <c:v>query87</c:v>
                </c:pt>
                <c:pt idx="85">
                  <c:v>query88</c:v>
                </c:pt>
                <c:pt idx="86">
                  <c:v>query89</c:v>
                </c:pt>
                <c:pt idx="87">
                  <c:v>query90</c:v>
                </c:pt>
                <c:pt idx="88">
                  <c:v>query91</c:v>
                </c:pt>
                <c:pt idx="89">
                  <c:v>query92</c:v>
                </c:pt>
                <c:pt idx="90">
                  <c:v>query93</c:v>
                </c:pt>
                <c:pt idx="91">
                  <c:v>query94</c:v>
                </c:pt>
                <c:pt idx="92">
                  <c:v>query95</c:v>
                </c:pt>
                <c:pt idx="93">
                  <c:v>query96</c:v>
                </c:pt>
                <c:pt idx="94">
                  <c:v>query97</c:v>
                </c:pt>
                <c:pt idx="95">
                  <c:v>query98</c:v>
                </c:pt>
                <c:pt idx="96">
                  <c:v>query99</c:v>
                </c:pt>
              </c:strCache>
            </c:strRef>
          </c:cat>
          <c:val>
            <c:numRef>
              <c:f>工作表3!$B$4:$B$100</c:f>
              <c:numCache>
                <c:formatCode>General</c:formatCode>
                <c:ptCount val="97"/>
                <c:pt idx="0">
                  <c:v>48.294</c:v>
                </c:pt>
                <c:pt idx="1">
                  <c:v>305.703</c:v>
                </c:pt>
                <c:pt idx="2">
                  <c:v>82.56</c:v>
                </c:pt>
                <c:pt idx="3">
                  <c:v>25.6712</c:v>
                </c:pt>
                <c:pt idx="4">
                  <c:v>22.715</c:v>
                </c:pt>
                <c:pt idx="5">
                  <c:v>19.057</c:v>
                </c:pt>
                <c:pt idx="6">
                  <c:v>43.987</c:v>
                </c:pt>
                <c:pt idx="7">
                  <c:v>31.298</c:v>
                </c:pt>
                <c:pt idx="8">
                  <c:v>148.322</c:v>
                </c:pt>
                <c:pt idx="9">
                  <c:v>8.894</c:v>
                </c:pt>
                <c:pt idx="10">
                  <c:v>19.94</c:v>
                </c:pt>
                <c:pt idx="11">
                  <c:v>122.194</c:v>
                </c:pt>
                <c:pt idx="12">
                  <c:v>8.242000000000001</c:v>
                </c:pt>
                <c:pt idx="14">
                  <c:v>77.368</c:v>
                </c:pt>
                <c:pt idx="15">
                  <c:v>44.309</c:v>
                </c:pt>
                <c:pt idx="16">
                  <c:v>17.246</c:v>
                </c:pt>
                <c:pt idx="17">
                  <c:v>8.821</c:v>
                </c:pt>
                <c:pt idx="18">
                  <c:v>3.912</c:v>
                </c:pt>
                <c:pt idx="19">
                  <c:v>10.364</c:v>
                </c:pt>
                <c:pt idx="20">
                  <c:v>152.089</c:v>
                </c:pt>
                <c:pt idx="21">
                  <c:v>86.04</c:v>
                </c:pt>
                <c:pt idx="22">
                  <c:v>103.865</c:v>
                </c:pt>
                <c:pt idx="23">
                  <c:v>18.658</c:v>
                </c:pt>
                <c:pt idx="24">
                  <c:v>23.973</c:v>
                </c:pt>
                <c:pt idx="25">
                  <c:v>61.365</c:v>
                </c:pt>
                <c:pt idx="26">
                  <c:v>94.321</c:v>
                </c:pt>
                <c:pt idx="27">
                  <c:v>14.289</c:v>
                </c:pt>
                <c:pt idx="28">
                  <c:v>60.303</c:v>
                </c:pt>
                <c:pt idx="29">
                  <c:v>11.256</c:v>
                </c:pt>
                <c:pt idx="30">
                  <c:v>20.479</c:v>
                </c:pt>
                <c:pt idx="31">
                  <c:v>13.876</c:v>
                </c:pt>
                <c:pt idx="32">
                  <c:v>39.329</c:v>
                </c:pt>
                <c:pt idx="33">
                  <c:v>87.432</c:v>
                </c:pt>
                <c:pt idx="34">
                  <c:v>9.843</c:v>
                </c:pt>
                <c:pt idx="35">
                  <c:v>51.48</c:v>
                </c:pt>
                <c:pt idx="36">
                  <c:v>9.226000000000001</c:v>
                </c:pt>
                <c:pt idx="37">
                  <c:v>32.348</c:v>
                </c:pt>
                <c:pt idx="38">
                  <c:v>4.341</c:v>
                </c:pt>
                <c:pt idx="39">
                  <c:v>9.295</c:v>
                </c:pt>
                <c:pt idx="40">
                  <c:v>18.555</c:v>
                </c:pt>
                <c:pt idx="41">
                  <c:v>26.063</c:v>
                </c:pt>
                <c:pt idx="42">
                  <c:v>73.16800000000001</c:v>
                </c:pt>
                <c:pt idx="43">
                  <c:v>20.072</c:v>
                </c:pt>
                <c:pt idx="44">
                  <c:v>70.72</c:v>
                </c:pt>
                <c:pt idx="45">
                  <c:v>10.933</c:v>
                </c:pt>
                <c:pt idx="46">
                  <c:v>54.316</c:v>
                </c:pt>
                <c:pt idx="47">
                  <c:v>66.418</c:v>
                </c:pt>
                <c:pt idx="48">
                  <c:v>45.168</c:v>
                </c:pt>
                <c:pt idx="49">
                  <c:v>10.818</c:v>
                </c:pt>
                <c:pt idx="50">
                  <c:v>8.102</c:v>
                </c:pt>
                <c:pt idx="51">
                  <c:v>117.808</c:v>
                </c:pt>
                <c:pt idx="52">
                  <c:v>9.041</c:v>
                </c:pt>
                <c:pt idx="53">
                  <c:v>26.832</c:v>
                </c:pt>
                <c:pt idx="54">
                  <c:v>45.195</c:v>
                </c:pt>
                <c:pt idx="55">
                  <c:v>21.483</c:v>
                </c:pt>
                <c:pt idx="56">
                  <c:v>40.589</c:v>
                </c:pt>
                <c:pt idx="57">
                  <c:v>34.866</c:v>
                </c:pt>
                <c:pt idx="58">
                  <c:v>15.711</c:v>
                </c:pt>
                <c:pt idx="59">
                  <c:v>18.131</c:v>
                </c:pt>
                <c:pt idx="60">
                  <c:v>15.715</c:v>
                </c:pt>
                <c:pt idx="61">
                  <c:v>211.809</c:v>
                </c:pt>
                <c:pt idx="62">
                  <c:v>68.684</c:v>
                </c:pt>
                <c:pt idx="63">
                  <c:v>25.657</c:v>
                </c:pt>
                <c:pt idx="64">
                  <c:v>607.755</c:v>
                </c:pt>
                <c:pt idx="65">
                  <c:v>12.319</c:v>
                </c:pt>
                <c:pt idx="66">
                  <c:v>28.416</c:v>
                </c:pt>
                <c:pt idx="67">
                  <c:v>242.682</c:v>
                </c:pt>
                <c:pt idx="68">
                  <c:v>26.897</c:v>
                </c:pt>
                <c:pt idx="69">
                  <c:v>0.0</c:v>
                </c:pt>
                <c:pt idx="70">
                  <c:v>8.357</c:v>
                </c:pt>
                <c:pt idx="71">
                  <c:v>100.979</c:v>
                </c:pt>
                <c:pt idx="72">
                  <c:v>273.398</c:v>
                </c:pt>
                <c:pt idx="73">
                  <c:v>31.742</c:v>
                </c:pt>
                <c:pt idx="74">
                  <c:v>34.289</c:v>
                </c:pt>
                <c:pt idx="75">
                  <c:v>0.0</c:v>
                </c:pt>
                <c:pt idx="76">
                  <c:v>16.468</c:v>
                </c:pt>
                <c:pt idx="77">
                  <c:v>0.0</c:v>
                </c:pt>
                <c:pt idx="78">
                  <c:v>16.887</c:v>
                </c:pt>
                <c:pt idx="79">
                  <c:v>10.214</c:v>
                </c:pt>
                <c:pt idx="80">
                  <c:v>28.348</c:v>
                </c:pt>
                <c:pt idx="81">
                  <c:v>44.891</c:v>
                </c:pt>
                <c:pt idx="82">
                  <c:v>68.349</c:v>
                </c:pt>
                <c:pt idx="83">
                  <c:v>20.065</c:v>
                </c:pt>
                <c:pt idx="84">
                  <c:v>70.243</c:v>
                </c:pt>
                <c:pt idx="85">
                  <c:v>28.843</c:v>
                </c:pt>
                <c:pt idx="86">
                  <c:v>10.754</c:v>
                </c:pt>
                <c:pt idx="87">
                  <c:v>14.439</c:v>
                </c:pt>
                <c:pt idx="88">
                  <c:v>5.35</c:v>
                </c:pt>
                <c:pt idx="89">
                  <c:v>8.948</c:v>
                </c:pt>
                <c:pt idx="90">
                  <c:v>142.902</c:v>
                </c:pt>
                <c:pt idx="92">
                  <c:v>128.179</c:v>
                </c:pt>
                <c:pt idx="93">
                  <c:v>23.499</c:v>
                </c:pt>
                <c:pt idx="94">
                  <c:v>114.966</c:v>
                </c:pt>
                <c:pt idx="95">
                  <c:v>9.707000000000001</c:v>
                </c:pt>
                <c:pt idx="96">
                  <c:v>22.815</c:v>
                </c:pt>
              </c:numCache>
            </c:numRef>
          </c:val>
        </c:ser>
        <c:ser>
          <c:idx val="1"/>
          <c:order val="1"/>
          <c:tx>
            <c:v>Tez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工作表3!$A$4:$A$100</c:f>
              <c:strCache>
                <c:ptCount val="97"/>
                <c:pt idx="0">
                  <c:v>query3</c:v>
                </c:pt>
                <c:pt idx="1">
                  <c:v>query4</c:v>
                </c:pt>
                <c:pt idx="2">
                  <c:v>query5</c:v>
                </c:pt>
                <c:pt idx="3">
                  <c:v>query6</c:v>
                </c:pt>
                <c:pt idx="4">
                  <c:v>query7</c:v>
                </c:pt>
                <c:pt idx="5">
                  <c:v>query8</c:v>
                </c:pt>
                <c:pt idx="6">
                  <c:v>query9</c:v>
                </c:pt>
                <c:pt idx="7">
                  <c:v>query10</c:v>
                </c:pt>
                <c:pt idx="8">
                  <c:v>query11</c:v>
                </c:pt>
                <c:pt idx="9">
                  <c:v>query12</c:v>
                </c:pt>
                <c:pt idx="10">
                  <c:v>query13</c:v>
                </c:pt>
                <c:pt idx="11">
                  <c:v>query14</c:v>
                </c:pt>
                <c:pt idx="12">
                  <c:v>query15</c:v>
                </c:pt>
                <c:pt idx="13">
                  <c:v>query16</c:v>
                </c:pt>
                <c:pt idx="14">
                  <c:v>query17</c:v>
                </c:pt>
                <c:pt idx="15">
                  <c:v>query18</c:v>
                </c:pt>
                <c:pt idx="16">
                  <c:v>query19</c:v>
                </c:pt>
                <c:pt idx="17">
                  <c:v>query20</c:v>
                </c:pt>
                <c:pt idx="18">
                  <c:v>query21</c:v>
                </c:pt>
                <c:pt idx="19">
                  <c:v>query22</c:v>
                </c:pt>
                <c:pt idx="20">
                  <c:v>query23</c:v>
                </c:pt>
                <c:pt idx="21">
                  <c:v>query24</c:v>
                </c:pt>
                <c:pt idx="22">
                  <c:v>query25</c:v>
                </c:pt>
                <c:pt idx="23">
                  <c:v>query26</c:v>
                </c:pt>
                <c:pt idx="24">
                  <c:v>query27</c:v>
                </c:pt>
                <c:pt idx="25">
                  <c:v>query28</c:v>
                </c:pt>
                <c:pt idx="26">
                  <c:v>query29</c:v>
                </c:pt>
                <c:pt idx="27">
                  <c:v>query30</c:v>
                </c:pt>
                <c:pt idx="28">
                  <c:v>query31</c:v>
                </c:pt>
                <c:pt idx="29">
                  <c:v>query32</c:v>
                </c:pt>
                <c:pt idx="30">
                  <c:v>query33</c:v>
                </c:pt>
                <c:pt idx="31">
                  <c:v>query34</c:v>
                </c:pt>
                <c:pt idx="32">
                  <c:v>query35</c:v>
                </c:pt>
                <c:pt idx="33">
                  <c:v>query36</c:v>
                </c:pt>
                <c:pt idx="34">
                  <c:v>query37</c:v>
                </c:pt>
                <c:pt idx="35">
                  <c:v>query38</c:v>
                </c:pt>
                <c:pt idx="36">
                  <c:v>query39</c:v>
                </c:pt>
                <c:pt idx="37">
                  <c:v>query40</c:v>
                </c:pt>
                <c:pt idx="38">
                  <c:v>query41</c:v>
                </c:pt>
                <c:pt idx="39">
                  <c:v>query42</c:v>
                </c:pt>
                <c:pt idx="40">
                  <c:v>query43</c:v>
                </c:pt>
                <c:pt idx="41">
                  <c:v>query44</c:v>
                </c:pt>
                <c:pt idx="42">
                  <c:v>query45</c:v>
                </c:pt>
                <c:pt idx="43">
                  <c:v>query46</c:v>
                </c:pt>
                <c:pt idx="44">
                  <c:v>query47</c:v>
                </c:pt>
                <c:pt idx="45">
                  <c:v>query48</c:v>
                </c:pt>
                <c:pt idx="46">
                  <c:v>query49</c:v>
                </c:pt>
                <c:pt idx="47">
                  <c:v>query50</c:v>
                </c:pt>
                <c:pt idx="48">
                  <c:v>query51</c:v>
                </c:pt>
                <c:pt idx="49">
                  <c:v>query52</c:v>
                </c:pt>
                <c:pt idx="50">
                  <c:v>query53</c:v>
                </c:pt>
                <c:pt idx="51">
                  <c:v>query54</c:v>
                </c:pt>
                <c:pt idx="52">
                  <c:v>query55</c:v>
                </c:pt>
                <c:pt idx="53">
                  <c:v>query56</c:v>
                </c:pt>
                <c:pt idx="54">
                  <c:v>query57</c:v>
                </c:pt>
                <c:pt idx="55">
                  <c:v>query58</c:v>
                </c:pt>
                <c:pt idx="56">
                  <c:v>query59</c:v>
                </c:pt>
                <c:pt idx="57">
                  <c:v>query60</c:v>
                </c:pt>
                <c:pt idx="58">
                  <c:v>query61</c:v>
                </c:pt>
                <c:pt idx="59">
                  <c:v>query62</c:v>
                </c:pt>
                <c:pt idx="60">
                  <c:v>query63</c:v>
                </c:pt>
                <c:pt idx="61">
                  <c:v>query64</c:v>
                </c:pt>
                <c:pt idx="62">
                  <c:v>query65</c:v>
                </c:pt>
                <c:pt idx="63">
                  <c:v>query66</c:v>
                </c:pt>
                <c:pt idx="64">
                  <c:v>query67</c:v>
                </c:pt>
                <c:pt idx="65">
                  <c:v>query68</c:v>
                </c:pt>
                <c:pt idx="66">
                  <c:v>query69</c:v>
                </c:pt>
                <c:pt idx="67">
                  <c:v>query70</c:v>
                </c:pt>
                <c:pt idx="68">
                  <c:v>query71</c:v>
                </c:pt>
                <c:pt idx="69">
                  <c:v>query72</c:v>
                </c:pt>
                <c:pt idx="70">
                  <c:v>query73</c:v>
                </c:pt>
                <c:pt idx="71">
                  <c:v>query74</c:v>
                </c:pt>
                <c:pt idx="72">
                  <c:v>query75</c:v>
                </c:pt>
                <c:pt idx="73">
                  <c:v>query76</c:v>
                </c:pt>
                <c:pt idx="74">
                  <c:v>query77</c:v>
                </c:pt>
                <c:pt idx="75">
                  <c:v>query78</c:v>
                </c:pt>
                <c:pt idx="76">
                  <c:v>query79</c:v>
                </c:pt>
                <c:pt idx="77">
                  <c:v>query80</c:v>
                </c:pt>
                <c:pt idx="78">
                  <c:v>query81</c:v>
                </c:pt>
                <c:pt idx="79">
                  <c:v>query82</c:v>
                </c:pt>
                <c:pt idx="80">
                  <c:v>query83</c:v>
                </c:pt>
                <c:pt idx="81">
                  <c:v>query84</c:v>
                </c:pt>
                <c:pt idx="82">
                  <c:v>query85</c:v>
                </c:pt>
                <c:pt idx="83">
                  <c:v>query86</c:v>
                </c:pt>
                <c:pt idx="84">
                  <c:v>query87</c:v>
                </c:pt>
                <c:pt idx="85">
                  <c:v>query88</c:v>
                </c:pt>
                <c:pt idx="86">
                  <c:v>query89</c:v>
                </c:pt>
                <c:pt idx="87">
                  <c:v>query90</c:v>
                </c:pt>
                <c:pt idx="88">
                  <c:v>query91</c:v>
                </c:pt>
                <c:pt idx="89">
                  <c:v>query92</c:v>
                </c:pt>
                <c:pt idx="90">
                  <c:v>query93</c:v>
                </c:pt>
                <c:pt idx="91">
                  <c:v>query94</c:v>
                </c:pt>
                <c:pt idx="92">
                  <c:v>query95</c:v>
                </c:pt>
                <c:pt idx="93">
                  <c:v>query96</c:v>
                </c:pt>
                <c:pt idx="94">
                  <c:v>query97</c:v>
                </c:pt>
                <c:pt idx="95">
                  <c:v>query98</c:v>
                </c:pt>
                <c:pt idx="96">
                  <c:v>query99</c:v>
                </c:pt>
              </c:strCache>
            </c:strRef>
          </c:cat>
          <c:val>
            <c:numRef>
              <c:f>工作表3!$C$4:$C$100</c:f>
              <c:numCache>
                <c:formatCode>General</c:formatCode>
                <c:ptCount val="97"/>
                <c:pt idx="0">
                  <c:v>110.223</c:v>
                </c:pt>
                <c:pt idx="1">
                  <c:v>216.589</c:v>
                </c:pt>
                <c:pt idx="2">
                  <c:v>0.0</c:v>
                </c:pt>
                <c:pt idx="3">
                  <c:v>0.0</c:v>
                </c:pt>
                <c:pt idx="4">
                  <c:v>96.099</c:v>
                </c:pt>
                <c:pt idx="5">
                  <c:v>0.0</c:v>
                </c:pt>
                <c:pt idx="6">
                  <c:v>50.578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1">
                  <c:v>0.0</c:v>
                </c:pt>
                <c:pt idx="12">
                  <c:v>20.517</c:v>
                </c:pt>
                <c:pt idx="13">
                  <c:v>0.0</c:v>
                </c:pt>
                <c:pt idx="14">
                  <c:v>260.322</c:v>
                </c:pt>
                <c:pt idx="15">
                  <c:v>0.0</c:v>
                </c:pt>
                <c:pt idx="16">
                  <c:v>18.242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209.136</c:v>
                </c:pt>
                <c:pt idx="23">
                  <c:v>42.286</c:v>
                </c:pt>
                <c:pt idx="24">
                  <c:v>0.0</c:v>
                </c:pt>
                <c:pt idx="25">
                  <c:v>71.188</c:v>
                </c:pt>
                <c:pt idx="26">
                  <c:v>869.975</c:v>
                </c:pt>
                <c:pt idx="27">
                  <c:v>0.0</c:v>
                </c:pt>
                <c:pt idx="28">
                  <c:v>63.093</c:v>
                </c:pt>
                <c:pt idx="29">
                  <c:v>0.0</c:v>
                </c:pt>
                <c:pt idx="30">
                  <c:v>0.0</c:v>
                </c:pt>
                <c:pt idx="31">
                  <c:v>18.537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10.847</c:v>
                </c:pt>
                <c:pt idx="37">
                  <c:v>0.0</c:v>
                </c:pt>
                <c:pt idx="38">
                  <c:v>0.0</c:v>
                </c:pt>
                <c:pt idx="39">
                  <c:v>14.093</c:v>
                </c:pt>
                <c:pt idx="40">
                  <c:v>91.915</c:v>
                </c:pt>
                <c:pt idx="41">
                  <c:v>0.0</c:v>
                </c:pt>
                <c:pt idx="42">
                  <c:v>0.0</c:v>
                </c:pt>
                <c:pt idx="43">
                  <c:v>23.914</c:v>
                </c:pt>
                <c:pt idx="44">
                  <c:v>80.869</c:v>
                </c:pt>
                <c:pt idx="46">
                  <c:v>106.281</c:v>
                </c:pt>
                <c:pt idx="47">
                  <c:v>0.0</c:v>
                </c:pt>
                <c:pt idx="48">
                  <c:v>44.374</c:v>
                </c:pt>
                <c:pt idx="49">
                  <c:v>12.182</c:v>
                </c:pt>
                <c:pt idx="50">
                  <c:v>28.089</c:v>
                </c:pt>
                <c:pt idx="51">
                  <c:v>0.0</c:v>
                </c:pt>
                <c:pt idx="52">
                  <c:v>19.944</c:v>
                </c:pt>
                <c:pt idx="53">
                  <c:v>0.0</c:v>
                </c:pt>
                <c:pt idx="54">
                  <c:v>43.125</c:v>
                </c:pt>
                <c:pt idx="55">
                  <c:v>0.0</c:v>
                </c:pt>
                <c:pt idx="56">
                  <c:v>158.273</c:v>
                </c:pt>
                <c:pt idx="57">
                  <c:v>0.0</c:v>
                </c:pt>
                <c:pt idx="58">
                  <c:v>22.681</c:v>
                </c:pt>
                <c:pt idx="59">
                  <c:v>39.842</c:v>
                </c:pt>
                <c:pt idx="60">
                  <c:v>18.477</c:v>
                </c:pt>
                <c:pt idx="62">
                  <c:v>80.16500000000001</c:v>
                </c:pt>
                <c:pt idx="63">
                  <c:v>0.0</c:v>
                </c:pt>
                <c:pt idx="64">
                  <c:v>0.0</c:v>
                </c:pt>
                <c:pt idx="65">
                  <c:v>18.132</c:v>
                </c:pt>
                <c:pt idx="66">
                  <c:v>0.0</c:v>
                </c:pt>
                <c:pt idx="67">
                  <c:v>0.0</c:v>
                </c:pt>
                <c:pt idx="68">
                  <c:v>39.917</c:v>
                </c:pt>
                <c:pt idx="70">
                  <c:v>16.162</c:v>
                </c:pt>
                <c:pt idx="71">
                  <c:v>109.829</c:v>
                </c:pt>
                <c:pt idx="72">
                  <c:v>180.891</c:v>
                </c:pt>
                <c:pt idx="73">
                  <c:v>60.964</c:v>
                </c:pt>
                <c:pt idx="74">
                  <c:v>0.0</c:v>
                </c:pt>
                <c:pt idx="75">
                  <c:v>268.848</c:v>
                </c:pt>
                <c:pt idx="76">
                  <c:v>31.938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128.568</c:v>
                </c:pt>
                <c:pt idx="83">
                  <c:v>0.0</c:v>
                </c:pt>
                <c:pt idx="84">
                  <c:v>0.0</c:v>
                </c:pt>
                <c:pt idx="85">
                  <c:v>68.652</c:v>
                </c:pt>
                <c:pt idx="86">
                  <c:v>23.253</c:v>
                </c:pt>
                <c:pt idx="87">
                  <c:v>22.024</c:v>
                </c:pt>
                <c:pt idx="88">
                  <c:v>12.754</c:v>
                </c:pt>
                <c:pt idx="89">
                  <c:v>0.0</c:v>
                </c:pt>
                <c:pt idx="90">
                  <c:v>207.703</c:v>
                </c:pt>
                <c:pt idx="91">
                  <c:v>0.0</c:v>
                </c:pt>
                <c:pt idx="92">
                  <c:v>0.0</c:v>
                </c:pt>
                <c:pt idx="93">
                  <c:v>26.272</c:v>
                </c:pt>
                <c:pt idx="94">
                  <c:v>130.665</c:v>
                </c:pt>
                <c:pt idx="95">
                  <c:v>0.0</c:v>
                </c:pt>
                <c:pt idx="96">
                  <c:v>58.249</c:v>
                </c:pt>
              </c:numCache>
            </c:numRef>
          </c:val>
        </c:ser>
        <c:ser>
          <c:idx val="2"/>
          <c:order val="2"/>
          <c:tx>
            <c:v>MR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工作表3!$A$4:$A$100</c:f>
              <c:strCache>
                <c:ptCount val="97"/>
                <c:pt idx="0">
                  <c:v>query3</c:v>
                </c:pt>
                <c:pt idx="1">
                  <c:v>query4</c:v>
                </c:pt>
                <c:pt idx="2">
                  <c:v>query5</c:v>
                </c:pt>
                <c:pt idx="3">
                  <c:v>query6</c:v>
                </c:pt>
                <c:pt idx="4">
                  <c:v>query7</c:v>
                </c:pt>
                <c:pt idx="5">
                  <c:v>query8</c:v>
                </c:pt>
                <c:pt idx="6">
                  <c:v>query9</c:v>
                </c:pt>
                <c:pt idx="7">
                  <c:v>query10</c:v>
                </c:pt>
                <c:pt idx="8">
                  <c:v>query11</c:v>
                </c:pt>
                <c:pt idx="9">
                  <c:v>query12</c:v>
                </c:pt>
                <c:pt idx="10">
                  <c:v>query13</c:v>
                </c:pt>
                <c:pt idx="11">
                  <c:v>query14</c:v>
                </c:pt>
                <c:pt idx="12">
                  <c:v>query15</c:v>
                </c:pt>
                <c:pt idx="13">
                  <c:v>query16</c:v>
                </c:pt>
                <c:pt idx="14">
                  <c:v>query17</c:v>
                </c:pt>
                <c:pt idx="15">
                  <c:v>query18</c:v>
                </c:pt>
                <c:pt idx="16">
                  <c:v>query19</c:v>
                </c:pt>
                <c:pt idx="17">
                  <c:v>query20</c:v>
                </c:pt>
                <c:pt idx="18">
                  <c:v>query21</c:v>
                </c:pt>
                <c:pt idx="19">
                  <c:v>query22</c:v>
                </c:pt>
                <c:pt idx="20">
                  <c:v>query23</c:v>
                </c:pt>
                <c:pt idx="21">
                  <c:v>query24</c:v>
                </c:pt>
                <c:pt idx="22">
                  <c:v>query25</c:v>
                </c:pt>
                <c:pt idx="23">
                  <c:v>query26</c:v>
                </c:pt>
                <c:pt idx="24">
                  <c:v>query27</c:v>
                </c:pt>
                <c:pt idx="25">
                  <c:v>query28</c:v>
                </c:pt>
                <c:pt idx="26">
                  <c:v>query29</c:v>
                </c:pt>
                <c:pt idx="27">
                  <c:v>query30</c:v>
                </c:pt>
                <c:pt idx="28">
                  <c:v>query31</c:v>
                </c:pt>
                <c:pt idx="29">
                  <c:v>query32</c:v>
                </c:pt>
                <c:pt idx="30">
                  <c:v>query33</c:v>
                </c:pt>
                <c:pt idx="31">
                  <c:v>query34</c:v>
                </c:pt>
                <c:pt idx="32">
                  <c:v>query35</c:v>
                </c:pt>
                <c:pt idx="33">
                  <c:v>query36</c:v>
                </c:pt>
                <c:pt idx="34">
                  <c:v>query37</c:v>
                </c:pt>
                <c:pt idx="35">
                  <c:v>query38</c:v>
                </c:pt>
                <c:pt idx="36">
                  <c:v>query39</c:v>
                </c:pt>
                <c:pt idx="37">
                  <c:v>query40</c:v>
                </c:pt>
                <c:pt idx="38">
                  <c:v>query41</c:v>
                </c:pt>
                <c:pt idx="39">
                  <c:v>query42</c:v>
                </c:pt>
                <c:pt idx="40">
                  <c:v>query43</c:v>
                </c:pt>
                <c:pt idx="41">
                  <c:v>query44</c:v>
                </c:pt>
                <c:pt idx="42">
                  <c:v>query45</c:v>
                </c:pt>
                <c:pt idx="43">
                  <c:v>query46</c:v>
                </c:pt>
                <c:pt idx="44">
                  <c:v>query47</c:v>
                </c:pt>
                <c:pt idx="45">
                  <c:v>query48</c:v>
                </c:pt>
                <c:pt idx="46">
                  <c:v>query49</c:v>
                </c:pt>
                <c:pt idx="47">
                  <c:v>query50</c:v>
                </c:pt>
                <c:pt idx="48">
                  <c:v>query51</c:v>
                </c:pt>
                <c:pt idx="49">
                  <c:v>query52</c:v>
                </c:pt>
                <c:pt idx="50">
                  <c:v>query53</c:v>
                </c:pt>
                <c:pt idx="51">
                  <c:v>query54</c:v>
                </c:pt>
                <c:pt idx="52">
                  <c:v>query55</c:v>
                </c:pt>
                <c:pt idx="53">
                  <c:v>query56</c:v>
                </c:pt>
                <c:pt idx="54">
                  <c:v>query57</c:v>
                </c:pt>
                <c:pt idx="55">
                  <c:v>query58</c:v>
                </c:pt>
                <c:pt idx="56">
                  <c:v>query59</c:v>
                </c:pt>
                <c:pt idx="57">
                  <c:v>query60</c:v>
                </c:pt>
                <c:pt idx="58">
                  <c:v>query61</c:v>
                </c:pt>
                <c:pt idx="59">
                  <c:v>query62</c:v>
                </c:pt>
                <c:pt idx="60">
                  <c:v>query63</c:v>
                </c:pt>
                <c:pt idx="61">
                  <c:v>query64</c:v>
                </c:pt>
                <c:pt idx="62">
                  <c:v>query65</c:v>
                </c:pt>
                <c:pt idx="63">
                  <c:v>query66</c:v>
                </c:pt>
                <c:pt idx="64">
                  <c:v>query67</c:v>
                </c:pt>
                <c:pt idx="65">
                  <c:v>query68</c:v>
                </c:pt>
                <c:pt idx="66">
                  <c:v>query69</c:v>
                </c:pt>
                <c:pt idx="67">
                  <c:v>query70</c:v>
                </c:pt>
                <c:pt idx="68">
                  <c:v>query71</c:v>
                </c:pt>
                <c:pt idx="69">
                  <c:v>query72</c:v>
                </c:pt>
                <c:pt idx="70">
                  <c:v>query73</c:v>
                </c:pt>
                <c:pt idx="71">
                  <c:v>query74</c:v>
                </c:pt>
                <c:pt idx="72">
                  <c:v>query75</c:v>
                </c:pt>
                <c:pt idx="73">
                  <c:v>query76</c:v>
                </c:pt>
                <c:pt idx="74">
                  <c:v>query77</c:v>
                </c:pt>
                <c:pt idx="75">
                  <c:v>query78</c:v>
                </c:pt>
                <c:pt idx="76">
                  <c:v>query79</c:v>
                </c:pt>
                <c:pt idx="77">
                  <c:v>query80</c:v>
                </c:pt>
                <c:pt idx="78">
                  <c:v>query81</c:v>
                </c:pt>
                <c:pt idx="79">
                  <c:v>query82</c:v>
                </c:pt>
                <c:pt idx="80">
                  <c:v>query83</c:v>
                </c:pt>
                <c:pt idx="81">
                  <c:v>query84</c:v>
                </c:pt>
                <c:pt idx="82">
                  <c:v>query85</c:v>
                </c:pt>
                <c:pt idx="83">
                  <c:v>query86</c:v>
                </c:pt>
                <c:pt idx="84">
                  <c:v>query87</c:v>
                </c:pt>
                <c:pt idx="85">
                  <c:v>query88</c:v>
                </c:pt>
                <c:pt idx="86">
                  <c:v>query89</c:v>
                </c:pt>
                <c:pt idx="87">
                  <c:v>query90</c:v>
                </c:pt>
                <c:pt idx="88">
                  <c:v>query91</c:v>
                </c:pt>
                <c:pt idx="89">
                  <c:v>query92</c:v>
                </c:pt>
                <c:pt idx="90">
                  <c:v>query93</c:v>
                </c:pt>
                <c:pt idx="91">
                  <c:v>query94</c:v>
                </c:pt>
                <c:pt idx="92">
                  <c:v>query95</c:v>
                </c:pt>
                <c:pt idx="93">
                  <c:v>query96</c:v>
                </c:pt>
                <c:pt idx="94">
                  <c:v>query97</c:v>
                </c:pt>
                <c:pt idx="95">
                  <c:v>query98</c:v>
                </c:pt>
                <c:pt idx="96">
                  <c:v>query99</c:v>
                </c:pt>
              </c:strCache>
            </c:strRef>
          </c:cat>
          <c:val>
            <c:numRef>
              <c:f>工作表3!$D$4:$D$100</c:f>
              <c:numCache>
                <c:formatCode>General</c:formatCode>
                <c:ptCount val="97"/>
                <c:pt idx="0">
                  <c:v>372.617</c:v>
                </c:pt>
                <c:pt idx="2">
                  <c:v>0.0</c:v>
                </c:pt>
                <c:pt idx="3">
                  <c:v>0.0</c:v>
                </c:pt>
                <c:pt idx="4">
                  <c:v>500.713</c:v>
                </c:pt>
                <c:pt idx="5">
                  <c:v>0.0</c:v>
                </c:pt>
                <c:pt idx="6">
                  <c:v>421.261</c:v>
                </c:pt>
                <c:pt idx="7">
                  <c:v>0.0</c:v>
                </c:pt>
                <c:pt idx="8">
                  <c:v>3234.846</c:v>
                </c:pt>
                <c:pt idx="9">
                  <c:v>0.0</c:v>
                </c:pt>
                <c:pt idx="11">
                  <c:v>0.0</c:v>
                </c:pt>
                <c:pt idx="12">
                  <c:v>475.681</c:v>
                </c:pt>
                <c:pt idx="13">
                  <c:v>0.0</c:v>
                </c:pt>
                <c:pt idx="15">
                  <c:v>0.0</c:v>
                </c:pt>
                <c:pt idx="16">
                  <c:v>568.423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1100.396</c:v>
                </c:pt>
                <c:pt idx="23">
                  <c:v>209.23</c:v>
                </c:pt>
                <c:pt idx="24">
                  <c:v>0.0</c:v>
                </c:pt>
                <c:pt idx="25">
                  <c:v>534.991</c:v>
                </c:pt>
                <c:pt idx="27">
                  <c:v>0.0</c:v>
                </c:pt>
                <c:pt idx="28">
                  <c:v>1114.203</c:v>
                </c:pt>
                <c:pt idx="29">
                  <c:v>0.0</c:v>
                </c:pt>
                <c:pt idx="30">
                  <c:v>0.0</c:v>
                </c:pt>
                <c:pt idx="31">
                  <c:v>326.151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121.809</c:v>
                </c:pt>
                <c:pt idx="37">
                  <c:v>0.0</c:v>
                </c:pt>
                <c:pt idx="38">
                  <c:v>0.0</c:v>
                </c:pt>
                <c:pt idx="39">
                  <c:v>246.661</c:v>
                </c:pt>
                <c:pt idx="40">
                  <c:v>300.425</c:v>
                </c:pt>
                <c:pt idx="41">
                  <c:v>0.0</c:v>
                </c:pt>
                <c:pt idx="42">
                  <c:v>0.0</c:v>
                </c:pt>
                <c:pt idx="43">
                  <c:v>371.421</c:v>
                </c:pt>
                <c:pt idx="44">
                  <c:v>1034.841</c:v>
                </c:pt>
                <c:pt idx="47">
                  <c:v>0.0</c:v>
                </c:pt>
                <c:pt idx="48">
                  <c:v>685.706</c:v>
                </c:pt>
                <c:pt idx="49">
                  <c:v>260.479</c:v>
                </c:pt>
                <c:pt idx="50">
                  <c:v>304.784</c:v>
                </c:pt>
                <c:pt idx="51">
                  <c:v>0.0</c:v>
                </c:pt>
                <c:pt idx="52">
                  <c:v>264.532</c:v>
                </c:pt>
                <c:pt idx="53">
                  <c:v>0.0</c:v>
                </c:pt>
                <c:pt idx="54">
                  <c:v>1059.96</c:v>
                </c:pt>
                <c:pt idx="55">
                  <c:v>0.0</c:v>
                </c:pt>
                <c:pt idx="57">
                  <c:v>0.0</c:v>
                </c:pt>
                <c:pt idx="58">
                  <c:v>554.639</c:v>
                </c:pt>
                <c:pt idx="59">
                  <c:v>227.447</c:v>
                </c:pt>
                <c:pt idx="60">
                  <c:v>511.143</c:v>
                </c:pt>
                <c:pt idx="62">
                  <c:v>973.353</c:v>
                </c:pt>
                <c:pt idx="63">
                  <c:v>0.0</c:v>
                </c:pt>
                <c:pt idx="64">
                  <c:v>0.0</c:v>
                </c:pt>
                <c:pt idx="65">
                  <c:v>370.18</c:v>
                </c:pt>
                <c:pt idx="66">
                  <c:v>0.0</c:v>
                </c:pt>
                <c:pt idx="67">
                  <c:v>0.0</c:v>
                </c:pt>
                <c:pt idx="68">
                  <c:v>242.036</c:v>
                </c:pt>
                <c:pt idx="70">
                  <c:v>291.291</c:v>
                </c:pt>
                <c:pt idx="71">
                  <c:v>2688.242</c:v>
                </c:pt>
                <c:pt idx="73">
                  <c:v>407.885</c:v>
                </c:pt>
                <c:pt idx="74">
                  <c:v>0.0</c:v>
                </c:pt>
                <c:pt idx="76">
                  <c:v>398.998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673.086</c:v>
                </c:pt>
                <c:pt idx="86">
                  <c:v>304.763</c:v>
                </c:pt>
                <c:pt idx="87">
                  <c:v>144.356</c:v>
                </c:pt>
                <c:pt idx="88">
                  <c:v>118.48</c:v>
                </c:pt>
                <c:pt idx="89">
                  <c:v>0.0</c:v>
                </c:pt>
                <c:pt idx="90">
                  <c:v>653.139</c:v>
                </c:pt>
                <c:pt idx="91">
                  <c:v>0.0</c:v>
                </c:pt>
                <c:pt idx="92">
                  <c:v>0.0</c:v>
                </c:pt>
                <c:pt idx="93">
                  <c:v>232.957</c:v>
                </c:pt>
                <c:pt idx="94">
                  <c:v>652.237</c:v>
                </c:pt>
                <c:pt idx="95">
                  <c:v>0.0</c:v>
                </c:pt>
                <c:pt idx="96">
                  <c:v>272.505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654304"/>
        <c:axId val="1910657424"/>
      </c:barChart>
      <c:catAx>
        <c:axId val="19106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657424"/>
        <c:crosses val="autoZero"/>
        <c:auto val="1"/>
        <c:lblAlgn val="ctr"/>
        <c:lblOffset val="100"/>
        <c:noMultiLvlLbl val="0"/>
      </c:catAx>
      <c:valAx>
        <c:axId val="19106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6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SQL</a:t>
            </a:r>
            <a:r>
              <a:rPr lang="zh-CN" altLang="en-US"/>
              <a:t>语法兼容性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兼容性!$B$1</c:f>
              <c:strCache>
                <c:ptCount val="1"/>
                <c:pt idx="0">
                  <c:v>兼容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兼容性!$A$2:$A$5</c:f>
              <c:strCache>
                <c:ptCount val="4"/>
                <c:pt idx="0">
                  <c:v>LLAP</c:v>
                </c:pt>
                <c:pt idx="1">
                  <c:v>Tez</c:v>
                </c:pt>
                <c:pt idx="2">
                  <c:v>MapReduce</c:v>
                </c:pt>
                <c:pt idx="3">
                  <c:v>SQLServer</c:v>
                </c:pt>
              </c:strCache>
            </c:strRef>
          </c:cat>
          <c:val>
            <c:numRef>
              <c:f>兼容性!$B$2:$B$5</c:f>
              <c:numCache>
                <c:formatCode>General</c:formatCode>
                <c:ptCount val="4"/>
                <c:pt idx="0">
                  <c:v>99.0</c:v>
                </c:pt>
                <c:pt idx="1">
                  <c:v>54.0</c:v>
                </c:pt>
                <c:pt idx="2">
                  <c:v>54.0</c:v>
                </c:pt>
                <c:pt idx="3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兼容性!$C$1</c:f>
              <c:strCache>
                <c:ptCount val="1"/>
                <c:pt idx="0">
                  <c:v>不兼容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兼容性!$A$2:$A$5</c:f>
              <c:strCache>
                <c:ptCount val="4"/>
                <c:pt idx="0">
                  <c:v>LLAP</c:v>
                </c:pt>
                <c:pt idx="1">
                  <c:v>Tez</c:v>
                </c:pt>
                <c:pt idx="2">
                  <c:v>MapReduce</c:v>
                </c:pt>
                <c:pt idx="3">
                  <c:v>SQLServer</c:v>
                </c:pt>
              </c:strCache>
            </c:strRef>
          </c:cat>
          <c:val>
            <c:numRef>
              <c:f>兼容性!$C$2:$C$5</c:f>
              <c:numCache>
                <c:formatCode>General</c:formatCode>
                <c:ptCount val="4"/>
                <c:pt idx="0">
                  <c:v>0.0</c:v>
                </c:pt>
                <c:pt idx="1">
                  <c:v>45.0</c:v>
                </c:pt>
                <c:pt idx="2">
                  <c:v>45.0</c:v>
                </c:pt>
                <c:pt idx="3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910464"/>
        <c:axId val="1911912240"/>
      </c:barChart>
      <c:catAx>
        <c:axId val="191191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912240"/>
        <c:crosses val="autoZero"/>
        <c:auto val="1"/>
        <c:lblAlgn val="ctr"/>
        <c:lblOffset val="100"/>
        <c:noMultiLvlLbl val="0"/>
      </c:catAx>
      <c:valAx>
        <c:axId val="19119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9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总耗时</a:t>
            </a:r>
            <a:r>
              <a:rPr lang="en-US" altLang="zh-CN"/>
              <a:t>(</a:t>
            </a:r>
            <a:r>
              <a:rPr lang="zh-CN" altLang="en-US"/>
              <a:t>单位：秒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总耗时!$F$3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总耗时!$G$2:$I$2</c:f>
              <c:strCache>
                <c:ptCount val="3"/>
                <c:pt idx="0">
                  <c:v>LLAP</c:v>
                </c:pt>
                <c:pt idx="1">
                  <c:v>Tez</c:v>
                </c:pt>
                <c:pt idx="2">
                  <c:v>MapReduce</c:v>
                </c:pt>
              </c:strCache>
            </c:strRef>
          </c:cat>
          <c:val>
            <c:numRef>
              <c:f>总耗时!$G$3:$I$3</c:f>
              <c:numCache>
                <c:formatCode>General</c:formatCode>
                <c:ptCount val="3"/>
                <c:pt idx="0">
                  <c:v>1115.685</c:v>
                </c:pt>
                <c:pt idx="1">
                  <c:v>1724.388</c:v>
                </c:pt>
                <c:pt idx="2">
                  <c:v>16190.064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8379840"/>
        <c:axId val="1998351760"/>
      </c:barChart>
      <c:catAx>
        <c:axId val="19983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351760"/>
        <c:crosses val="autoZero"/>
        <c:auto val="1"/>
        <c:lblAlgn val="ctr"/>
        <c:lblOffset val="100"/>
        <c:noMultiLvlLbl val="0"/>
      </c:catAx>
      <c:valAx>
        <c:axId val="19983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3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查询对比</a:t>
            </a:r>
            <a:r>
              <a:rPr lang="en-US" altLang="zh-CN"/>
              <a:t>(</a:t>
            </a:r>
            <a:r>
              <a:rPr lang="zh-CN" altLang="en-US"/>
              <a:t>单位：秒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查询对比!$B$1</c:f>
              <c:strCache>
                <c:ptCount val="1"/>
                <c:pt idx="0">
                  <c:v>LLAP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查询对比!$A$2:$A$31</c:f>
              <c:strCache>
                <c:ptCount val="30"/>
                <c:pt idx="0">
                  <c:v>query91</c:v>
                </c:pt>
                <c:pt idx="1">
                  <c:v>query53</c:v>
                </c:pt>
                <c:pt idx="2">
                  <c:v>query15</c:v>
                </c:pt>
                <c:pt idx="3">
                  <c:v>query73</c:v>
                </c:pt>
                <c:pt idx="4">
                  <c:v>query55</c:v>
                </c:pt>
                <c:pt idx="5">
                  <c:v>query42</c:v>
                </c:pt>
                <c:pt idx="6">
                  <c:v>query89</c:v>
                </c:pt>
                <c:pt idx="7">
                  <c:v>query52</c:v>
                </c:pt>
                <c:pt idx="8">
                  <c:v>query68</c:v>
                </c:pt>
                <c:pt idx="9">
                  <c:v>query34</c:v>
                </c:pt>
                <c:pt idx="10">
                  <c:v>query90</c:v>
                </c:pt>
                <c:pt idx="11">
                  <c:v>query63</c:v>
                </c:pt>
                <c:pt idx="12">
                  <c:v>query79</c:v>
                </c:pt>
                <c:pt idx="13">
                  <c:v>query19</c:v>
                </c:pt>
                <c:pt idx="14">
                  <c:v>query62</c:v>
                </c:pt>
                <c:pt idx="15">
                  <c:v>query26</c:v>
                </c:pt>
                <c:pt idx="16">
                  <c:v>query46</c:v>
                </c:pt>
                <c:pt idx="17">
                  <c:v>query7</c:v>
                </c:pt>
                <c:pt idx="18">
                  <c:v>query99</c:v>
                </c:pt>
                <c:pt idx="19">
                  <c:v>query96</c:v>
                </c:pt>
                <c:pt idx="20">
                  <c:v>query88</c:v>
                </c:pt>
                <c:pt idx="21">
                  <c:v>query9</c:v>
                </c:pt>
                <c:pt idx="22">
                  <c:v>query51</c:v>
                </c:pt>
                <c:pt idx="23">
                  <c:v>query3</c:v>
                </c:pt>
                <c:pt idx="24">
                  <c:v>query28</c:v>
                </c:pt>
                <c:pt idx="25">
                  <c:v>query65</c:v>
                </c:pt>
                <c:pt idx="26">
                  <c:v>query47</c:v>
                </c:pt>
                <c:pt idx="27">
                  <c:v>query25</c:v>
                </c:pt>
                <c:pt idx="28">
                  <c:v>query97</c:v>
                </c:pt>
                <c:pt idx="29">
                  <c:v>query93</c:v>
                </c:pt>
              </c:strCache>
            </c:strRef>
          </c:cat>
          <c:val>
            <c:numRef>
              <c:f>查询对比!$B$2:$B$31</c:f>
              <c:numCache>
                <c:formatCode>General</c:formatCode>
                <c:ptCount val="30"/>
                <c:pt idx="0">
                  <c:v>5.35</c:v>
                </c:pt>
                <c:pt idx="1">
                  <c:v>8.102</c:v>
                </c:pt>
                <c:pt idx="2">
                  <c:v>8.242000000000001</c:v>
                </c:pt>
                <c:pt idx="3">
                  <c:v>8.357</c:v>
                </c:pt>
                <c:pt idx="4">
                  <c:v>9.041</c:v>
                </c:pt>
                <c:pt idx="5">
                  <c:v>9.295</c:v>
                </c:pt>
                <c:pt idx="6">
                  <c:v>10.754</c:v>
                </c:pt>
                <c:pt idx="7">
                  <c:v>10.818</c:v>
                </c:pt>
                <c:pt idx="8">
                  <c:v>12.319</c:v>
                </c:pt>
                <c:pt idx="9">
                  <c:v>13.876</c:v>
                </c:pt>
                <c:pt idx="10">
                  <c:v>14.439</c:v>
                </c:pt>
                <c:pt idx="11">
                  <c:v>15.715</c:v>
                </c:pt>
                <c:pt idx="12">
                  <c:v>16.468</c:v>
                </c:pt>
                <c:pt idx="13">
                  <c:v>17.246</c:v>
                </c:pt>
                <c:pt idx="14">
                  <c:v>18.131</c:v>
                </c:pt>
                <c:pt idx="15">
                  <c:v>18.658</c:v>
                </c:pt>
                <c:pt idx="16">
                  <c:v>20.072</c:v>
                </c:pt>
                <c:pt idx="17">
                  <c:v>22.715</c:v>
                </c:pt>
                <c:pt idx="18">
                  <c:v>22.815</c:v>
                </c:pt>
                <c:pt idx="19">
                  <c:v>23.499</c:v>
                </c:pt>
                <c:pt idx="20">
                  <c:v>28.843</c:v>
                </c:pt>
                <c:pt idx="21">
                  <c:v>43.987</c:v>
                </c:pt>
                <c:pt idx="22">
                  <c:v>45.168</c:v>
                </c:pt>
                <c:pt idx="23">
                  <c:v>48.294</c:v>
                </c:pt>
                <c:pt idx="24">
                  <c:v>61.365</c:v>
                </c:pt>
                <c:pt idx="25">
                  <c:v>68.684</c:v>
                </c:pt>
                <c:pt idx="26">
                  <c:v>70.72</c:v>
                </c:pt>
                <c:pt idx="27">
                  <c:v>103.865</c:v>
                </c:pt>
                <c:pt idx="28">
                  <c:v>114.966</c:v>
                </c:pt>
                <c:pt idx="29">
                  <c:v>142.902</c:v>
                </c:pt>
              </c:numCache>
            </c:numRef>
          </c:val>
        </c:ser>
        <c:ser>
          <c:idx val="1"/>
          <c:order val="1"/>
          <c:tx>
            <c:strRef>
              <c:f>查询对比!$C$1</c:f>
              <c:strCache>
                <c:ptCount val="1"/>
                <c:pt idx="0">
                  <c:v>Tez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查询对比!$A$2:$A$31</c:f>
              <c:strCache>
                <c:ptCount val="30"/>
                <c:pt idx="0">
                  <c:v>query91</c:v>
                </c:pt>
                <c:pt idx="1">
                  <c:v>query53</c:v>
                </c:pt>
                <c:pt idx="2">
                  <c:v>query15</c:v>
                </c:pt>
                <c:pt idx="3">
                  <c:v>query73</c:v>
                </c:pt>
                <c:pt idx="4">
                  <c:v>query55</c:v>
                </c:pt>
                <c:pt idx="5">
                  <c:v>query42</c:v>
                </c:pt>
                <c:pt idx="6">
                  <c:v>query89</c:v>
                </c:pt>
                <c:pt idx="7">
                  <c:v>query52</c:v>
                </c:pt>
                <c:pt idx="8">
                  <c:v>query68</c:v>
                </c:pt>
                <c:pt idx="9">
                  <c:v>query34</c:v>
                </c:pt>
                <c:pt idx="10">
                  <c:v>query90</c:v>
                </c:pt>
                <c:pt idx="11">
                  <c:v>query63</c:v>
                </c:pt>
                <c:pt idx="12">
                  <c:v>query79</c:v>
                </c:pt>
                <c:pt idx="13">
                  <c:v>query19</c:v>
                </c:pt>
                <c:pt idx="14">
                  <c:v>query62</c:v>
                </c:pt>
                <c:pt idx="15">
                  <c:v>query26</c:v>
                </c:pt>
                <c:pt idx="16">
                  <c:v>query46</c:v>
                </c:pt>
                <c:pt idx="17">
                  <c:v>query7</c:v>
                </c:pt>
                <c:pt idx="18">
                  <c:v>query99</c:v>
                </c:pt>
                <c:pt idx="19">
                  <c:v>query96</c:v>
                </c:pt>
                <c:pt idx="20">
                  <c:v>query88</c:v>
                </c:pt>
                <c:pt idx="21">
                  <c:v>query9</c:v>
                </c:pt>
                <c:pt idx="22">
                  <c:v>query51</c:v>
                </c:pt>
                <c:pt idx="23">
                  <c:v>query3</c:v>
                </c:pt>
                <c:pt idx="24">
                  <c:v>query28</c:v>
                </c:pt>
                <c:pt idx="25">
                  <c:v>query65</c:v>
                </c:pt>
                <c:pt idx="26">
                  <c:v>query47</c:v>
                </c:pt>
                <c:pt idx="27">
                  <c:v>query25</c:v>
                </c:pt>
                <c:pt idx="28">
                  <c:v>query97</c:v>
                </c:pt>
                <c:pt idx="29">
                  <c:v>query93</c:v>
                </c:pt>
              </c:strCache>
            </c:strRef>
          </c:cat>
          <c:val>
            <c:numRef>
              <c:f>查询对比!$C$2:$C$31</c:f>
              <c:numCache>
                <c:formatCode>General</c:formatCode>
                <c:ptCount val="30"/>
                <c:pt idx="0">
                  <c:v>12.754</c:v>
                </c:pt>
                <c:pt idx="1">
                  <c:v>28.089</c:v>
                </c:pt>
                <c:pt idx="2">
                  <c:v>20.517</c:v>
                </c:pt>
                <c:pt idx="3">
                  <c:v>16.162</c:v>
                </c:pt>
                <c:pt idx="4">
                  <c:v>19.944</c:v>
                </c:pt>
                <c:pt idx="5">
                  <c:v>14.093</c:v>
                </c:pt>
                <c:pt idx="6">
                  <c:v>23.253</c:v>
                </c:pt>
                <c:pt idx="7">
                  <c:v>12.182</c:v>
                </c:pt>
                <c:pt idx="8">
                  <c:v>18.132</c:v>
                </c:pt>
                <c:pt idx="9">
                  <c:v>18.537</c:v>
                </c:pt>
                <c:pt idx="10">
                  <c:v>22.024</c:v>
                </c:pt>
                <c:pt idx="11">
                  <c:v>18.477</c:v>
                </c:pt>
                <c:pt idx="12">
                  <c:v>31.938</c:v>
                </c:pt>
                <c:pt idx="13">
                  <c:v>18.242</c:v>
                </c:pt>
                <c:pt idx="14">
                  <c:v>39.842</c:v>
                </c:pt>
                <c:pt idx="15">
                  <c:v>42.286</c:v>
                </c:pt>
                <c:pt idx="16">
                  <c:v>23.914</c:v>
                </c:pt>
                <c:pt idx="17">
                  <c:v>96.099</c:v>
                </c:pt>
                <c:pt idx="18">
                  <c:v>58.249</c:v>
                </c:pt>
                <c:pt idx="19">
                  <c:v>26.272</c:v>
                </c:pt>
                <c:pt idx="20">
                  <c:v>68.652</c:v>
                </c:pt>
                <c:pt idx="21">
                  <c:v>50.578</c:v>
                </c:pt>
                <c:pt idx="22">
                  <c:v>44.374</c:v>
                </c:pt>
                <c:pt idx="23">
                  <c:v>110.223</c:v>
                </c:pt>
                <c:pt idx="24">
                  <c:v>71.188</c:v>
                </c:pt>
                <c:pt idx="25">
                  <c:v>80.16500000000001</c:v>
                </c:pt>
                <c:pt idx="26">
                  <c:v>80.869</c:v>
                </c:pt>
                <c:pt idx="27">
                  <c:v>209.136</c:v>
                </c:pt>
                <c:pt idx="28">
                  <c:v>130.665</c:v>
                </c:pt>
                <c:pt idx="29">
                  <c:v>207.703</c:v>
                </c:pt>
              </c:numCache>
            </c:numRef>
          </c:val>
        </c:ser>
        <c:ser>
          <c:idx val="2"/>
          <c:order val="2"/>
          <c:tx>
            <c:strRef>
              <c:f>查询对比!$D$1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查询对比!$A$2:$A$31</c:f>
              <c:strCache>
                <c:ptCount val="30"/>
                <c:pt idx="0">
                  <c:v>query91</c:v>
                </c:pt>
                <c:pt idx="1">
                  <c:v>query53</c:v>
                </c:pt>
                <c:pt idx="2">
                  <c:v>query15</c:v>
                </c:pt>
                <c:pt idx="3">
                  <c:v>query73</c:v>
                </c:pt>
                <c:pt idx="4">
                  <c:v>query55</c:v>
                </c:pt>
                <c:pt idx="5">
                  <c:v>query42</c:v>
                </c:pt>
                <c:pt idx="6">
                  <c:v>query89</c:v>
                </c:pt>
                <c:pt idx="7">
                  <c:v>query52</c:v>
                </c:pt>
                <c:pt idx="8">
                  <c:v>query68</c:v>
                </c:pt>
                <c:pt idx="9">
                  <c:v>query34</c:v>
                </c:pt>
                <c:pt idx="10">
                  <c:v>query90</c:v>
                </c:pt>
                <c:pt idx="11">
                  <c:v>query63</c:v>
                </c:pt>
                <c:pt idx="12">
                  <c:v>query79</c:v>
                </c:pt>
                <c:pt idx="13">
                  <c:v>query19</c:v>
                </c:pt>
                <c:pt idx="14">
                  <c:v>query62</c:v>
                </c:pt>
                <c:pt idx="15">
                  <c:v>query26</c:v>
                </c:pt>
                <c:pt idx="16">
                  <c:v>query46</c:v>
                </c:pt>
                <c:pt idx="17">
                  <c:v>query7</c:v>
                </c:pt>
                <c:pt idx="18">
                  <c:v>query99</c:v>
                </c:pt>
                <c:pt idx="19">
                  <c:v>query96</c:v>
                </c:pt>
                <c:pt idx="20">
                  <c:v>query88</c:v>
                </c:pt>
                <c:pt idx="21">
                  <c:v>query9</c:v>
                </c:pt>
                <c:pt idx="22">
                  <c:v>query51</c:v>
                </c:pt>
                <c:pt idx="23">
                  <c:v>query3</c:v>
                </c:pt>
                <c:pt idx="24">
                  <c:v>query28</c:v>
                </c:pt>
                <c:pt idx="25">
                  <c:v>query65</c:v>
                </c:pt>
                <c:pt idx="26">
                  <c:v>query47</c:v>
                </c:pt>
                <c:pt idx="27">
                  <c:v>query25</c:v>
                </c:pt>
                <c:pt idx="28">
                  <c:v>query97</c:v>
                </c:pt>
                <c:pt idx="29">
                  <c:v>query93</c:v>
                </c:pt>
              </c:strCache>
            </c:strRef>
          </c:cat>
          <c:val>
            <c:numRef>
              <c:f>查询对比!$D$2:$D$31</c:f>
              <c:numCache>
                <c:formatCode>General</c:formatCode>
                <c:ptCount val="30"/>
                <c:pt idx="0">
                  <c:v>118.48</c:v>
                </c:pt>
                <c:pt idx="1">
                  <c:v>304.784</c:v>
                </c:pt>
                <c:pt idx="2">
                  <c:v>475.681</c:v>
                </c:pt>
                <c:pt idx="3">
                  <c:v>291.291</c:v>
                </c:pt>
                <c:pt idx="4">
                  <c:v>264.532</c:v>
                </c:pt>
                <c:pt idx="5">
                  <c:v>246.661</c:v>
                </c:pt>
                <c:pt idx="6">
                  <c:v>304.763</c:v>
                </c:pt>
                <c:pt idx="7">
                  <c:v>260.479</c:v>
                </c:pt>
                <c:pt idx="8">
                  <c:v>370.18</c:v>
                </c:pt>
                <c:pt idx="9">
                  <c:v>326.151</c:v>
                </c:pt>
                <c:pt idx="10">
                  <c:v>144.356</c:v>
                </c:pt>
                <c:pt idx="11">
                  <c:v>511.143</c:v>
                </c:pt>
                <c:pt idx="12">
                  <c:v>398.998</c:v>
                </c:pt>
                <c:pt idx="13">
                  <c:v>568.423</c:v>
                </c:pt>
                <c:pt idx="14">
                  <c:v>227.447</c:v>
                </c:pt>
                <c:pt idx="15">
                  <c:v>209.23</c:v>
                </c:pt>
                <c:pt idx="16">
                  <c:v>371.421</c:v>
                </c:pt>
                <c:pt idx="17">
                  <c:v>500.713</c:v>
                </c:pt>
                <c:pt idx="18">
                  <c:v>272.505</c:v>
                </c:pt>
                <c:pt idx="19">
                  <c:v>232.957</c:v>
                </c:pt>
                <c:pt idx="20">
                  <c:v>673.086</c:v>
                </c:pt>
                <c:pt idx="21">
                  <c:v>421.261</c:v>
                </c:pt>
                <c:pt idx="22">
                  <c:v>685.706</c:v>
                </c:pt>
                <c:pt idx="23">
                  <c:v>372.617</c:v>
                </c:pt>
                <c:pt idx="24">
                  <c:v>534.991</c:v>
                </c:pt>
                <c:pt idx="25">
                  <c:v>973.353</c:v>
                </c:pt>
                <c:pt idx="26">
                  <c:v>1034.841</c:v>
                </c:pt>
                <c:pt idx="27">
                  <c:v>1100.396</c:v>
                </c:pt>
                <c:pt idx="28">
                  <c:v>652.237</c:v>
                </c:pt>
                <c:pt idx="29">
                  <c:v>653.139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0699744"/>
        <c:axId val="1910701520"/>
      </c:barChart>
      <c:catAx>
        <c:axId val="19106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701520"/>
        <c:crosses val="autoZero"/>
        <c:auto val="1"/>
        <c:lblAlgn val="ctr"/>
        <c:lblOffset val="100"/>
        <c:noMultiLvlLbl val="0"/>
      </c:catAx>
      <c:valAx>
        <c:axId val="19107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6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查询对比折线图</a:t>
            </a:r>
            <a:r>
              <a:rPr lang="en-US" altLang="zh-CN"/>
              <a:t>(</a:t>
            </a:r>
            <a:r>
              <a:rPr lang="zh-CN" altLang="en-US"/>
              <a:t>单位：秒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查询对比!$B$1</c:f>
              <c:strCache>
                <c:ptCount val="1"/>
                <c:pt idx="0">
                  <c:v>LLAP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查询对比!$A$2:$A$31</c:f>
              <c:strCache>
                <c:ptCount val="30"/>
                <c:pt idx="0">
                  <c:v>query91</c:v>
                </c:pt>
                <c:pt idx="1">
                  <c:v>query53</c:v>
                </c:pt>
                <c:pt idx="2">
                  <c:v>query15</c:v>
                </c:pt>
                <c:pt idx="3">
                  <c:v>query73</c:v>
                </c:pt>
                <c:pt idx="4">
                  <c:v>query55</c:v>
                </c:pt>
                <c:pt idx="5">
                  <c:v>query42</c:v>
                </c:pt>
                <c:pt idx="6">
                  <c:v>query89</c:v>
                </c:pt>
                <c:pt idx="7">
                  <c:v>query52</c:v>
                </c:pt>
                <c:pt idx="8">
                  <c:v>query68</c:v>
                </c:pt>
                <c:pt idx="9">
                  <c:v>query34</c:v>
                </c:pt>
                <c:pt idx="10">
                  <c:v>query90</c:v>
                </c:pt>
                <c:pt idx="11">
                  <c:v>query63</c:v>
                </c:pt>
                <c:pt idx="12">
                  <c:v>query79</c:v>
                </c:pt>
                <c:pt idx="13">
                  <c:v>query19</c:v>
                </c:pt>
                <c:pt idx="14">
                  <c:v>query62</c:v>
                </c:pt>
                <c:pt idx="15">
                  <c:v>query26</c:v>
                </c:pt>
                <c:pt idx="16">
                  <c:v>query46</c:v>
                </c:pt>
                <c:pt idx="17">
                  <c:v>query7</c:v>
                </c:pt>
                <c:pt idx="18">
                  <c:v>query99</c:v>
                </c:pt>
                <c:pt idx="19">
                  <c:v>query96</c:v>
                </c:pt>
                <c:pt idx="20">
                  <c:v>query88</c:v>
                </c:pt>
                <c:pt idx="21">
                  <c:v>query9</c:v>
                </c:pt>
                <c:pt idx="22">
                  <c:v>query51</c:v>
                </c:pt>
                <c:pt idx="23">
                  <c:v>query3</c:v>
                </c:pt>
                <c:pt idx="24">
                  <c:v>query28</c:v>
                </c:pt>
                <c:pt idx="25">
                  <c:v>query65</c:v>
                </c:pt>
                <c:pt idx="26">
                  <c:v>query47</c:v>
                </c:pt>
                <c:pt idx="27">
                  <c:v>query25</c:v>
                </c:pt>
                <c:pt idx="28">
                  <c:v>query97</c:v>
                </c:pt>
                <c:pt idx="29">
                  <c:v>query93</c:v>
                </c:pt>
              </c:strCache>
            </c:strRef>
          </c:cat>
          <c:val>
            <c:numRef>
              <c:f>查询对比!$B$2:$B$31</c:f>
              <c:numCache>
                <c:formatCode>General</c:formatCode>
                <c:ptCount val="30"/>
                <c:pt idx="0">
                  <c:v>5.35</c:v>
                </c:pt>
                <c:pt idx="1">
                  <c:v>8.102</c:v>
                </c:pt>
                <c:pt idx="2">
                  <c:v>8.242000000000001</c:v>
                </c:pt>
                <c:pt idx="3">
                  <c:v>8.357</c:v>
                </c:pt>
                <c:pt idx="4">
                  <c:v>9.041</c:v>
                </c:pt>
                <c:pt idx="5">
                  <c:v>9.295</c:v>
                </c:pt>
                <c:pt idx="6">
                  <c:v>10.754</c:v>
                </c:pt>
                <c:pt idx="7">
                  <c:v>10.818</c:v>
                </c:pt>
                <c:pt idx="8">
                  <c:v>12.319</c:v>
                </c:pt>
                <c:pt idx="9">
                  <c:v>13.876</c:v>
                </c:pt>
                <c:pt idx="10">
                  <c:v>14.439</c:v>
                </c:pt>
                <c:pt idx="11">
                  <c:v>15.715</c:v>
                </c:pt>
                <c:pt idx="12">
                  <c:v>16.468</c:v>
                </c:pt>
                <c:pt idx="13">
                  <c:v>17.246</c:v>
                </c:pt>
                <c:pt idx="14">
                  <c:v>18.131</c:v>
                </c:pt>
                <c:pt idx="15">
                  <c:v>18.658</c:v>
                </c:pt>
                <c:pt idx="16">
                  <c:v>20.072</c:v>
                </c:pt>
                <c:pt idx="17">
                  <c:v>22.715</c:v>
                </c:pt>
                <c:pt idx="18">
                  <c:v>22.815</c:v>
                </c:pt>
                <c:pt idx="19">
                  <c:v>23.499</c:v>
                </c:pt>
                <c:pt idx="20">
                  <c:v>28.843</c:v>
                </c:pt>
                <c:pt idx="21">
                  <c:v>43.987</c:v>
                </c:pt>
                <c:pt idx="22">
                  <c:v>45.168</c:v>
                </c:pt>
                <c:pt idx="23">
                  <c:v>48.294</c:v>
                </c:pt>
                <c:pt idx="24">
                  <c:v>61.365</c:v>
                </c:pt>
                <c:pt idx="25">
                  <c:v>68.684</c:v>
                </c:pt>
                <c:pt idx="26">
                  <c:v>70.72</c:v>
                </c:pt>
                <c:pt idx="27">
                  <c:v>103.865</c:v>
                </c:pt>
                <c:pt idx="28">
                  <c:v>114.966</c:v>
                </c:pt>
                <c:pt idx="29">
                  <c:v>142.902</c:v>
                </c:pt>
              </c:numCache>
            </c:numRef>
          </c:val>
        </c:ser>
        <c:ser>
          <c:idx val="1"/>
          <c:order val="1"/>
          <c:tx>
            <c:strRef>
              <c:f>查询对比!$C$1</c:f>
              <c:strCache>
                <c:ptCount val="1"/>
                <c:pt idx="0">
                  <c:v>Tez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查询对比!$A$2:$A$31</c:f>
              <c:strCache>
                <c:ptCount val="30"/>
                <c:pt idx="0">
                  <c:v>query91</c:v>
                </c:pt>
                <c:pt idx="1">
                  <c:v>query53</c:v>
                </c:pt>
                <c:pt idx="2">
                  <c:v>query15</c:v>
                </c:pt>
                <c:pt idx="3">
                  <c:v>query73</c:v>
                </c:pt>
                <c:pt idx="4">
                  <c:v>query55</c:v>
                </c:pt>
                <c:pt idx="5">
                  <c:v>query42</c:v>
                </c:pt>
                <c:pt idx="6">
                  <c:v>query89</c:v>
                </c:pt>
                <c:pt idx="7">
                  <c:v>query52</c:v>
                </c:pt>
                <c:pt idx="8">
                  <c:v>query68</c:v>
                </c:pt>
                <c:pt idx="9">
                  <c:v>query34</c:v>
                </c:pt>
                <c:pt idx="10">
                  <c:v>query90</c:v>
                </c:pt>
                <c:pt idx="11">
                  <c:v>query63</c:v>
                </c:pt>
                <c:pt idx="12">
                  <c:v>query79</c:v>
                </c:pt>
                <c:pt idx="13">
                  <c:v>query19</c:v>
                </c:pt>
                <c:pt idx="14">
                  <c:v>query62</c:v>
                </c:pt>
                <c:pt idx="15">
                  <c:v>query26</c:v>
                </c:pt>
                <c:pt idx="16">
                  <c:v>query46</c:v>
                </c:pt>
                <c:pt idx="17">
                  <c:v>query7</c:v>
                </c:pt>
                <c:pt idx="18">
                  <c:v>query99</c:v>
                </c:pt>
                <c:pt idx="19">
                  <c:v>query96</c:v>
                </c:pt>
                <c:pt idx="20">
                  <c:v>query88</c:v>
                </c:pt>
                <c:pt idx="21">
                  <c:v>query9</c:v>
                </c:pt>
                <c:pt idx="22">
                  <c:v>query51</c:v>
                </c:pt>
                <c:pt idx="23">
                  <c:v>query3</c:v>
                </c:pt>
                <c:pt idx="24">
                  <c:v>query28</c:v>
                </c:pt>
                <c:pt idx="25">
                  <c:v>query65</c:v>
                </c:pt>
                <c:pt idx="26">
                  <c:v>query47</c:v>
                </c:pt>
                <c:pt idx="27">
                  <c:v>query25</c:v>
                </c:pt>
                <c:pt idx="28">
                  <c:v>query97</c:v>
                </c:pt>
                <c:pt idx="29">
                  <c:v>query93</c:v>
                </c:pt>
              </c:strCache>
            </c:strRef>
          </c:cat>
          <c:val>
            <c:numRef>
              <c:f>查询对比!$C$2:$C$31</c:f>
              <c:numCache>
                <c:formatCode>General</c:formatCode>
                <c:ptCount val="30"/>
                <c:pt idx="0">
                  <c:v>12.754</c:v>
                </c:pt>
                <c:pt idx="1">
                  <c:v>28.089</c:v>
                </c:pt>
                <c:pt idx="2">
                  <c:v>20.517</c:v>
                </c:pt>
                <c:pt idx="3">
                  <c:v>16.162</c:v>
                </c:pt>
                <c:pt idx="4">
                  <c:v>19.944</c:v>
                </c:pt>
                <c:pt idx="5">
                  <c:v>14.093</c:v>
                </c:pt>
                <c:pt idx="6">
                  <c:v>23.253</c:v>
                </c:pt>
                <c:pt idx="7">
                  <c:v>12.182</c:v>
                </c:pt>
                <c:pt idx="8">
                  <c:v>18.132</c:v>
                </c:pt>
                <c:pt idx="9">
                  <c:v>18.537</c:v>
                </c:pt>
                <c:pt idx="10">
                  <c:v>22.024</c:v>
                </c:pt>
                <c:pt idx="11">
                  <c:v>18.477</c:v>
                </c:pt>
                <c:pt idx="12">
                  <c:v>31.938</c:v>
                </c:pt>
                <c:pt idx="13">
                  <c:v>18.242</c:v>
                </c:pt>
                <c:pt idx="14">
                  <c:v>39.842</c:v>
                </c:pt>
                <c:pt idx="15">
                  <c:v>42.286</c:v>
                </c:pt>
                <c:pt idx="16">
                  <c:v>23.914</c:v>
                </c:pt>
                <c:pt idx="17">
                  <c:v>96.099</c:v>
                </c:pt>
                <c:pt idx="18">
                  <c:v>58.249</c:v>
                </c:pt>
                <c:pt idx="19">
                  <c:v>26.272</c:v>
                </c:pt>
                <c:pt idx="20">
                  <c:v>68.652</c:v>
                </c:pt>
                <c:pt idx="21">
                  <c:v>50.578</c:v>
                </c:pt>
                <c:pt idx="22">
                  <c:v>44.374</c:v>
                </c:pt>
                <c:pt idx="23">
                  <c:v>110.223</c:v>
                </c:pt>
                <c:pt idx="24">
                  <c:v>71.188</c:v>
                </c:pt>
                <c:pt idx="25">
                  <c:v>80.16500000000001</c:v>
                </c:pt>
                <c:pt idx="26">
                  <c:v>80.869</c:v>
                </c:pt>
                <c:pt idx="27">
                  <c:v>209.136</c:v>
                </c:pt>
                <c:pt idx="28">
                  <c:v>130.665</c:v>
                </c:pt>
                <c:pt idx="29">
                  <c:v>207.703</c:v>
                </c:pt>
              </c:numCache>
            </c:numRef>
          </c:val>
        </c:ser>
        <c:ser>
          <c:idx val="2"/>
          <c:order val="2"/>
          <c:tx>
            <c:strRef>
              <c:f>查询对比!$D$1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查询对比!$A$2:$A$31</c:f>
              <c:strCache>
                <c:ptCount val="30"/>
                <c:pt idx="0">
                  <c:v>query91</c:v>
                </c:pt>
                <c:pt idx="1">
                  <c:v>query53</c:v>
                </c:pt>
                <c:pt idx="2">
                  <c:v>query15</c:v>
                </c:pt>
                <c:pt idx="3">
                  <c:v>query73</c:v>
                </c:pt>
                <c:pt idx="4">
                  <c:v>query55</c:v>
                </c:pt>
                <c:pt idx="5">
                  <c:v>query42</c:v>
                </c:pt>
                <c:pt idx="6">
                  <c:v>query89</c:v>
                </c:pt>
                <c:pt idx="7">
                  <c:v>query52</c:v>
                </c:pt>
                <c:pt idx="8">
                  <c:v>query68</c:v>
                </c:pt>
                <c:pt idx="9">
                  <c:v>query34</c:v>
                </c:pt>
                <c:pt idx="10">
                  <c:v>query90</c:v>
                </c:pt>
                <c:pt idx="11">
                  <c:v>query63</c:v>
                </c:pt>
                <c:pt idx="12">
                  <c:v>query79</c:v>
                </c:pt>
                <c:pt idx="13">
                  <c:v>query19</c:v>
                </c:pt>
                <c:pt idx="14">
                  <c:v>query62</c:v>
                </c:pt>
                <c:pt idx="15">
                  <c:v>query26</c:v>
                </c:pt>
                <c:pt idx="16">
                  <c:v>query46</c:v>
                </c:pt>
                <c:pt idx="17">
                  <c:v>query7</c:v>
                </c:pt>
                <c:pt idx="18">
                  <c:v>query99</c:v>
                </c:pt>
                <c:pt idx="19">
                  <c:v>query96</c:v>
                </c:pt>
                <c:pt idx="20">
                  <c:v>query88</c:v>
                </c:pt>
                <c:pt idx="21">
                  <c:v>query9</c:v>
                </c:pt>
                <c:pt idx="22">
                  <c:v>query51</c:v>
                </c:pt>
                <c:pt idx="23">
                  <c:v>query3</c:v>
                </c:pt>
                <c:pt idx="24">
                  <c:v>query28</c:v>
                </c:pt>
                <c:pt idx="25">
                  <c:v>query65</c:v>
                </c:pt>
                <c:pt idx="26">
                  <c:v>query47</c:v>
                </c:pt>
                <c:pt idx="27">
                  <c:v>query25</c:v>
                </c:pt>
                <c:pt idx="28">
                  <c:v>query97</c:v>
                </c:pt>
                <c:pt idx="29">
                  <c:v>query93</c:v>
                </c:pt>
              </c:strCache>
            </c:strRef>
          </c:cat>
          <c:val>
            <c:numRef>
              <c:f>查询对比!$D$2:$D$31</c:f>
              <c:numCache>
                <c:formatCode>General</c:formatCode>
                <c:ptCount val="30"/>
                <c:pt idx="0">
                  <c:v>118.48</c:v>
                </c:pt>
                <c:pt idx="1">
                  <c:v>304.784</c:v>
                </c:pt>
                <c:pt idx="2">
                  <c:v>475.681</c:v>
                </c:pt>
                <c:pt idx="3">
                  <c:v>291.291</c:v>
                </c:pt>
                <c:pt idx="4">
                  <c:v>264.532</c:v>
                </c:pt>
                <c:pt idx="5">
                  <c:v>246.661</c:v>
                </c:pt>
                <c:pt idx="6">
                  <c:v>304.763</c:v>
                </c:pt>
                <c:pt idx="7">
                  <c:v>260.479</c:v>
                </c:pt>
                <c:pt idx="8">
                  <c:v>370.18</c:v>
                </c:pt>
                <c:pt idx="9">
                  <c:v>326.151</c:v>
                </c:pt>
                <c:pt idx="10">
                  <c:v>144.356</c:v>
                </c:pt>
                <c:pt idx="11">
                  <c:v>511.143</c:v>
                </c:pt>
                <c:pt idx="12">
                  <c:v>398.998</c:v>
                </c:pt>
                <c:pt idx="13">
                  <c:v>568.423</c:v>
                </c:pt>
                <c:pt idx="14">
                  <c:v>227.447</c:v>
                </c:pt>
                <c:pt idx="15">
                  <c:v>209.23</c:v>
                </c:pt>
                <c:pt idx="16">
                  <c:v>371.421</c:v>
                </c:pt>
                <c:pt idx="17">
                  <c:v>500.713</c:v>
                </c:pt>
                <c:pt idx="18">
                  <c:v>272.505</c:v>
                </c:pt>
                <c:pt idx="19">
                  <c:v>232.957</c:v>
                </c:pt>
                <c:pt idx="20">
                  <c:v>673.086</c:v>
                </c:pt>
                <c:pt idx="21">
                  <c:v>421.261</c:v>
                </c:pt>
                <c:pt idx="22">
                  <c:v>685.706</c:v>
                </c:pt>
                <c:pt idx="23">
                  <c:v>372.617</c:v>
                </c:pt>
                <c:pt idx="24">
                  <c:v>534.991</c:v>
                </c:pt>
                <c:pt idx="25">
                  <c:v>973.353</c:v>
                </c:pt>
                <c:pt idx="26">
                  <c:v>1034.841</c:v>
                </c:pt>
                <c:pt idx="27">
                  <c:v>1100.396</c:v>
                </c:pt>
                <c:pt idx="28">
                  <c:v>652.237</c:v>
                </c:pt>
                <c:pt idx="29">
                  <c:v>653.139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574992"/>
        <c:axId val="2026274432"/>
      </c:barChart>
      <c:catAx>
        <c:axId val="19475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274432"/>
        <c:crosses val="autoZero"/>
        <c:auto val="1"/>
        <c:lblAlgn val="ctr"/>
        <c:lblOffset val="100"/>
        <c:noMultiLvlLbl val="0"/>
      </c:catAx>
      <c:valAx>
        <c:axId val="20262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5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LLAP</a:t>
            </a:r>
            <a:r>
              <a:rPr lang="zh-CN" altLang="en-US"/>
              <a:t>和</a:t>
            </a:r>
            <a:r>
              <a:rPr lang="en-US" altLang="zh-CN"/>
              <a:t>SQLServer</a:t>
            </a:r>
            <a:r>
              <a:rPr lang="zh-CN" altLang="en-US"/>
              <a:t>的性能对比</a:t>
            </a:r>
            <a:r>
              <a:rPr lang="en-US" altLang="zh-CN"/>
              <a:t>(</a:t>
            </a:r>
            <a:r>
              <a:rPr lang="zh-CN" altLang="en-US"/>
              <a:t>单位：秒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'LLAP&amp;SQLServer'!$B$1</c:f>
              <c:strCache>
                <c:ptCount val="1"/>
                <c:pt idx="0">
                  <c:v>LLAP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'LLAP&amp;SQLServer'!$A$2:$A$11</c:f>
              <c:strCache>
                <c:ptCount val="10"/>
                <c:pt idx="0">
                  <c:v>query2</c:v>
                </c:pt>
                <c:pt idx="1">
                  <c:v>query9</c:v>
                </c:pt>
                <c:pt idx="2">
                  <c:v>query13</c:v>
                </c:pt>
                <c:pt idx="3">
                  <c:v>query24</c:v>
                </c:pt>
                <c:pt idx="4">
                  <c:v>query34</c:v>
                </c:pt>
                <c:pt idx="5">
                  <c:v>query48</c:v>
                </c:pt>
                <c:pt idx="6">
                  <c:v>query64</c:v>
                </c:pt>
                <c:pt idx="7">
                  <c:v>query87</c:v>
                </c:pt>
                <c:pt idx="8">
                  <c:v>query88</c:v>
                </c:pt>
                <c:pt idx="9">
                  <c:v>query91</c:v>
                </c:pt>
              </c:strCache>
            </c:strRef>
          </c:cat>
          <c:val>
            <c:numRef>
              <c:f>'LLAP&amp;SQLServer'!$B$2:$B$11</c:f>
              <c:numCache>
                <c:formatCode>General</c:formatCode>
                <c:ptCount val="10"/>
                <c:pt idx="0">
                  <c:v>23.749</c:v>
                </c:pt>
                <c:pt idx="1">
                  <c:v>43.987</c:v>
                </c:pt>
                <c:pt idx="2">
                  <c:v>19.94</c:v>
                </c:pt>
                <c:pt idx="3">
                  <c:v>86.04</c:v>
                </c:pt>
                <c:pt idx="4">
                  <c:v>13.876</c:v>
                </c:pt>
                <c:pt idx="5">
                  <c:v>10.933</c:v>
                </c:pt>
                <c:pt idx="6">
                  <c:v>211.809</c:v>
                </c:pt>
                <c:pt idx="7">
                  <c:v>70.243</c:v>
                </c:pt>
                <c:pt idx="8">
                  <c:v>28.843</c:v>
                </c:pt>
                <c:pt idx="9">
                  <c:v>5.35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'LLAP&amp;SQLServer'!$C$1</c:f>
              <c:strCache>
                <c:ptCount val="1"/>
                <c:pt idx="0">
                  <c:v>SQLServer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'LLAP&amp;SQLServer'!$A$2:$A$11</c:f>
              <c:strCache>
                <c:ptCount val="10"/>
                <c:pt idx="0">
                  <c:v>query2</c:v>
                </c:pt>
                <c:pt idx="1">
                  <c:v>query9</c:v>
                </c:pt>
                <c:pt idx="2">
                  <c:v>query13</c:v>
                </c:pt>
                <c:pt idx="3">
                  <c:v>query24</c:v>
                </c:pt>
                <c:pt idx="4">
                  <c:v>query34</c:v>
                </c:pt>
                <c:pt idx="5">
                  <c:v>query48</c:v>
                </c:pt>
                <c:pt idx="6">
                  <c:v>query64</c:v>
                </c:pt>
                <c:pt idx="7">
                  <c:v>query87</c:v>
                </c:pt>
                <c:pt idx="8">
                  <c:v>query88</c:v>
                </c:pt>
                <c:pt idx="9">
                  <c:v>query91</c:v>
                </c:pt>
              </c:strCache>
            </c:strRef>
          </c:cat>
          <c:val>
            <c:numRef>
              <c:f>'LLAP&amp;SQLServer'!$C$2:$C$11</c:f>
              <c:numCache>
                <c:formatCode>General</c:formatCode>
                <c:ptCount val="10"/>
                <c:pt idx="0">
                  <c:v>2193.0</c:v>
                </c:pt>
                <c:pt idx="1">
                  <c:v>1082.0</c:v>
                </c:pt>
                <c:pt idx="2">
                  <c:v>894.0</c:v>
                </c:pt>
                <c:pt idx="3">
                  <c:v>3797.0</c:v>
                </c:pt>
                <c:pt idx="4">
                  <c:v>988.0</c:v>
                </c:pt>
                <c:pt idx="5">
                  <c:v>946.0</c:v>
                </c:pt>
                <c:pt idx="6">
                  <c:v>3295.0</c:v>
                </c:pt>
                <c:pt idx="7">
                  <c:v>1855.0</c:v>
                </c:pt>
                <c:pt idx="8">
                  <c:v>5947.0</c:v>
                </c:pt>
                <c:pt idx="9">
                  <c:v>34.0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98048"/>
        <c:axId val="2026179920"/>
      </c:lineChart>
      <c:catAx>
        <c:axId val="20259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179920"/>
        <c:crosses val="autoZero"/>
        <c:auto val="1"/>
        <c:lblAlgn val="ctr"/>
        <c:lblOffset val="100"/>
        <c:noMultiLvlLbl val="0"/>
      </c:catAx>
      <c:valAx>
        <c:axId val="2026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9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压力测试折线图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220168906021961"/>
          <c:y val="0.0508790613104026"/>
          <c:w val="0.965111047025716"/>
          <c:h val="0.846919911299546"/>
        </c:manualLayout>
      </c:layout>
      <c:lineChart>
        <c:grouping val="standard"/>
        <c:varyColors val="0"/>
        <c:ser>
          <c:idx val="0"/>
          <c:order val="0"/>
          <c:tx>
            <c:strRef>
              <c:f>压力测试!$B$1</c:f>
              <c:strCache>
                <c:ptCount val="1"/>
                <c:pt idx="0">
                  <c:v>性能测试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压力测试!$A$2:$A$100</c:f>
              <c:strCache>
                <c:ptCount val="93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  <c:pt idx="8">
                  <c:v>query9</c:v>
                </c:pt>
                <c:pt idx="9">
                  <c:v>query10</c:v>
                </c:pt>
                <c:pt idx="10">
                  <c:v>query11</c:v>
                </c:pt>
                <c:pt idx="11">
                  <c:v>query12</c:v>
                </c:pt>
                <c:pt idx="12">
                  <c:v>query13</c:v>
                </c:pt>
                <c:pt idx="13">
                  <c:v>query14</c:v>
                </c:pt>
                <c:pt idx="14">
                  <c:v>query15</c:v>
                </c:pt>
                <c:pt idx="15">
                  <c:v>query17</c:v>
                </c:pt>
                <c:pt idx="16">
                  <c:v>query18</c:v>
                </c:pt>
                <c:pt idx="17">
                  <c:v>query19</c:v>
                </c:pt>
                <c:pt idx="18">
                  <c:v>query20</c:v>
                </c:pt>
                <c:pt idx="19">
                  <c:v>query21</c:v>
                </c:pt>
                <c:pt idx="20">
                  <c:v>query22</c:v>
                </c:pt>
                <c:pt idx="21">
                  <c:v>query23</c:v>
                </c:pt>
                <c:pt idx="22">
                  <c:v>query24</c:v>
                </c:pt>
                <c:pt idx="23">
                  <c:v>query25</c:v>
                </c:pt>
                <c:pt idx="24">
                  <c:v>query26</c:v>
                </c:pt>
                <c:pt idx="25">
                  <c:v>query27</c:v>
                </c:pt>
                <c:pt idx="26">
                  <c:v>query28</c:v>
                </c:pt>
                <c:pt idx="27">
                  <c:v>query29</c:v>
                </c:pt>
                <c:pt idx="28">
                  <c:v>query30</c:v>
                </c:pt>
                <c:pt idx="29">
                  <c:v>query31</c:v>
                </c:pt>
                <c:pt idx="30">
                  <c:v>query32</c:v>
                </c:pt>
                <c:pt idx="31">
                  <c:v>query33</c:v>
                </c:pt>
                <c:pt idx="32">
                  <c:v>query34</c:v>
                </c:pt>
                <c:pt idx="33">
                  <c:v>query35</c:v>
                </c:pt>
                <c:pt idx="34">
                  <c:v>query36</c:v>
                </c:pt>
                <c:pt idx="35">
                  <c:v>query37</c:v>
                </c:pt>
                <c:pt idx="36">
                  <c:v>query38</c:v>
                </c:pt>
                <c:pt idx="37">
                  <c:v>query39</c:v>
                </c:pt>
                <c:pt idx="38">
                  <c:v>query40</c:v>
                </c:pt>
                <c:pt idx="39">
                  <c:v>query41</c:v>
                </c:pt>
                <c:pt idx="40">
                  <c:v>query42</c:v>
                </c:pt>
                <c:pt idx="41">
                  <c:v>query43</c:v>
                </c:pt>
                <c:pt idx="42">
                  <c:v>query44</c:v>
                </c:pt>
                <c:pt idx="43">
                  <c:v>query45</c:v>
                </c:pt>
                <c:pt idx="44">
                  <c:v>query46</c:v>
                </c:pt>
                <c:pt idx="45">
                  <c:v>query47</c:v>
                </c:pt>
                <c:pt idx="46">
                  <c:v>query48</c:v>
                </c:pt>
                <c:pt idx="47">
                  <c:v>query49</c:v>
                </c:pt>
                <c:pt idx="48">
                  <c:v>query50</c:v>
                </c:pt>
                <c:pt idx="49">
                  <c:v>query51</c:v>
                </c:pt>
                <c:pt idx="50">
                  <c:v>query52</c:v>
                </c:pt>
                <c:pt idx="51">
                  <c:v>query53</c:v>
                </c:pt>
                <c:pt idx="52">
                  <c:v>query54</c:v>
                </c:pt>
                <c:pt idx="53">
                  <c:v>query55</c:v>
                </c:pt>
                <c:pt idx="54">
                  <c:v>query56</c:v>
                </c:pt>
                <c:pt idx="55">
                  <c:v>query57</c:v>
                </c:pt>
                <c:pt idx="56">
                  <c:v>query58</c:v>
                </c:pt>
                <c:pt idx="57">
                  <c:v>query59</c:v>
                </c:pt>
                <c:pt idx="58">
                  <c:v>query60</c:v>
                </c:pt>
                <c:pt idx="59">
                  <c:v>query61</c:v>
                </c:pt>
                <c:pt idx="60">
                  <c:v>query62</c:v>
                </c:pt>
                <c:pt idx="61">
                  <c:v>query63</c:v>
                </c:pt>
                <c:pt idx="62">
                  <c:v>query64</c:v>
                </c:pt>
                <c:pt idx="63">
                  <c:v>query65</c:v>
                </c:pt>
                <c:pt idx="64">
                  <c:v>query66</c:v>
                </c:pt>
                <c:pt idx="65">
                  <c:v>query67</c:v>
                </c:pt>
                <c:pt idx="66">
                  <c:v>query68</c:v>
                </c:pt>
                <c:pt idx="67">
                  <c:v>query69</c:v>
                </c:pt>
                <c:pt idx="68">
                  <c:v>query70</c:v>
                </c:pt>
                <c:pt idx="69">
                  <c:v>query71</c:v>
                </c:pt>
                <c:pt idx="70">
                  <c:v>query73</c:v>
                </c:pt>
                <c:pt idx="71">
                  <c:v>query74</c:v>
                </c:pt>
                <c:pt idx="72">
                  <c:v>query76</c:v>
                </c:pt>
                <c:pt idx="73">
                  <c:v>query77</c:v>
                </c:pt>
                <c:pt idx="74">
                  <c:v>query79</c:v>
                </c:pt>
                <c:pt idx="75">
                  <c:v>query81</c:v>
                </c:pt>
                <c:pt idx="76">
                  <c:v>query82</c:v>
                </c:pt>
                <c:pt idx="77">
                  <c:v>query83</c:v>
                </c:pt>
                <c:pt idx="78">
                  <c:v>query84</c:v>
                </c:pt>
                <c:pt idx="79">
                  <c:v>query85</c:v>
                </c:pt>
                <c:pt idx="80">
                  <c:v>query86</c:v>
                </c:pt>
                <c:pt idx="81">
                  <c:v>query87</c:v>
                </c:pt>
                <c:pt idx="82">
                  <c:v>query88</c:v>
                </c:pt>
                <c:pt idx="83">
                  <c:v>query89</c:v>
                </c:pt>
                <c:pt idx="84">
                  <c:v>query90</c:v>
                </c:pt>
                <c:pt idx="85">
                  <c:v>query91</c:v>
                </c:pt>
                <c:pt idx="86">
                  <c:v>query92</c:v>
                </c:pt>
                <c:pt idx="87">
                  <c:v>query93</c:v>
                </c:pt>
                <c:pt idx="88">
                  <c:v>query95</c:v>
                </c:pt>
                <c:pt idx="89">
                  <c:v>query96</c:v>
                </c:pt>
                <c:pt idx="90">
                  <c:v>query97</c:v>
                </c:pt>
                <c:pt idx="91">
                  <c:v>query98</c:v>
                </c:pt>
                <c:pt idx="92">
                  <c:v>query99</c:v>
                </c:pt>
              </c:strCache>
            </c:strRef>
          </c:cat>
          <c:val>
            <c:numRef>
              <c:f>压力测试!$B$2:$B$100</c:f>
              <c:numCache>
                <c:formatCode>General</c:formatCode>
                <c:ptCount val="93"/>
                <c:pt idx="0">
                  <c:v>19.095</c:v>
                </c:pt>
                <c:pt idx="1">
                  <c:v>23.749</c:v>
                </c:pt>
                <c:pt idx="2">
                  <c:v>48.294</c:v>
                </c:pt>
                <c:pt idx="3">
                  <c:v>192.742</c:v>
                </c:pt>
                <c:pt idx="4">
                  <c:v>82.56</c:v>
                </c:pt>
                <c:pt idx="5">
                  <c:v>25.6712</c:v>
                </c:pt>
                <c:pt idx="6">
                  <c:v>22.715</c:v>
                </c:pt>
                <c:pt idx="7">
                  <c:v>19.057</c:v>
                </c:pt>
                <c:pt idx="8">
                  <c:v>43.987</c:v>
                </c:pt>
                <c:pt idx="9">
                  <c:v>31.298</c:v>
                </c:pt>
                <c:pt idx="10">
                  <c:v>148.322</c:v>
                </c:pt>
                <c:pt idx="11">
                  <c:v>8.894</c:v>
                </c:pt>
                <c:pt idx="12">
                  <c:v>19.94</c:v>
                </c:pt>
                <c:pt idx="13">
                  <c:v>122.194</c:v>
                </c:pt>
                <c:pt idx="14">
                  <c:v>8.242000000000001</c:v>
                </c:pt>
                <c:pt idx="15">
                  <c:v>77.368</c:v>
                </c:pt>
                <c:pt idx="16">
                  <c:v>44.309</c:v>
                </c:pt>
                <c:pt idx="17">
                  <c:v>17.246</c:v>
                </c:pt>
                <c:pt idx="18">
                  <c:v>8.821</c:v>
                </c:pt>
                <c:pt idx="19">
                  <c:v>3.912</c:v>
                </c:pt>
                <c:pt idx="20">
                  <c:v>10.364</c:v>
                </c:pt>
                <c:pt idx="21">
                  <c:v>152.089</c:v>
                </c:pt>
                <c:pt idx="22">
                  <c:v>86.04</c:v>
                </c:pt>
                <c:pt idx="23">
                  <c:v>103.865</c:v>
                </c:pt>
                <c:pt idx="24">
                  <c:v>18.658</c:v>
                </c:pt>
                <c:pt idx="25">
                  <c:v>23.973</c:v>
                </c:pt>
                <c:pt idx="26">
                  <c:v>61.365</c:v>
                </c:pt>
                <c:pt idx="27">
                  <c:v>94.321</c:v>
                </c:pt>
                <c:pt idx="28">
                  <c:v>14.289</c:v>
                </c:pt>
                <c:pt idx="29">
                  <c:v>70.383</c:v>
                </c:pt>
                <c:pt idx="30">
                  <c:v>11.256</c:v>
                </c:pt>
                <c:pt idx="31">
                  <c:v>20.479</c:v>
                </c:pt>
                <c:pt idx="32">
                  <c:v>13.876</c:v>
                </c:pt>
                <c:pt idx="33">
                  <c:v>39.329</c:v>
                </c:pt>
                <c:pt idx="34">
                  <c:v>87.432</c:v>
                </c:pt>
                <c:pt idx="35">
                  <c:v>9.843</c:v>
                </c:pt>
                <c:pt idx="36">
                  <c:v>51.48</c:v>
                </c:pt>
                <c:pt idx="37">
                  <c:v>7.073</c:v>
                </c:pt>
                <c:pt idx="38">
                  <c:v>32.348</c:v>
                </c:pt>
                <c:pt idx="39">
                  <c:v>4.341</c:v>
                </c:pt>
                <c:pt idx="40">
                  <c:v>9.295</c:v>
                </c:pt>
                <c:pt idx="41">
                  <c:v>11.9</c:v>
                </c:pt>
                <c:pt idx="42">
                  <c:v>26.063</c:v>
                </c:pt>
                <c:pt idx="43">
                  <c:v>73.16800000000001</c:v>
                </c:pt>
                <c:pt idx="44">
                  <c:v>20.072</c:v>
                </c:pt>
                <c:pt idx="45">
                  <c:v>70.72</c:v>
                </c:pt>
                <c:pt idx="46">
                  <c:v>10.933</c:v>
                </c:pt>
                <c:pt idx="47">
                  <c:v>54.316</c:v>
                </c:pt>
                <c:pt idx="48">
                  <c:v>66.418</c:v>
                </c:pt>
                <c:pt idx="49">
                  <c:v>45.168</c:v>
                </c:pt>
                <c:pt idx="50">
                  <c:v>10.818</c:v>
                </c:pt>
                <c:pt idx="51">
                  <c:v>8.102</c:v>
                </c:pt>
                <c:pt idx="52">
                  <c:v>117.808</c:v>
                </c:pt>
                <c:pt idx="53">
                  <c:v>9.041</c:v>
                </c:pt>
                <c:pt idx="54">
                  <c:v>26.832</c:v>
                </c:pt>
                <c:pt idx="55">
                  <c:v>51.45</c:v>
                </c:pt>
                <c:pt idx="56">
                  <c:v>21.483</c:v>
                </c:pt>
                <c:pt idx="57">
                  <c:v>23.784</c:v>
                </c:pt>
                <c:pt idx="58">
                  <c:v>34.866</c:v>
                </c:pt>
                <c:pt idx="59">
                  <c:v>10.317</c:v>
                </c:pt>
                <c:pt idx="60">
                  <c:v>18.131</c:v>
                </c:pt>
                <c:pt idx="61">
                  <c:v>15.715</c:v>
                </c:pt>
                <c:pt idx="62">
                  <c:v>211.809</c:v>
                </c:pt>
                <c:pt idx="63">
                  <c:v>68.684</c:v>
                </c:pt>
                <c:pt idx="64">
                  <c:v>25.657</c:v>
                </c:pt>
                <c:pt idx="65">
                  <c:v>607.755</c:v>
                </c:pt>
                <c:pt idx="66">
                  <c:v>12.319</c:v>
                </c:pt>
                <c:pt idx="67">
                  <c:v>28.416</c:v>
                </c:pt>
                <c:pt idx="68">
                  <c:v>242.682</c:v>
                </c:pt>
                <c:pt idx="69">
                  <c:v>54.564</c:v>
                </c:pt>
                <c:pt idx="70">
                  <c:v>8.357</c:v>
                </c:pt>
                <c:pt idx="71">
                  <c:v>100.979</c:v>
                </c:pt>
                <c:pt idx="72">
                  <c:v>30.419</c:v>
                </c:pt>
                <c:pt idx="73">
                  <c:v>34.289</c:v>
                </c:pt>
                <c:pt idx="74">
                  <c:v>16.468</c:v>
                </c:pt>
                <c:pt idx="75">
                  <c:v>16.887</c:v>
                </c:pt>
                <c:pt idx="76">
                  <c:v>10.214</c:v>
                </c:pt>
                <c:pt idx="77">
                  <c:v>28.348</c:v>
                </c:pt>
                <c:pt idx="78">
                  <c:v>44.891</c:v>
                </c:pt>
                <c:pt idx="79">
                  <c:v>68.349</c:v>
                </c:pt>
                <c:pt idx="80">
                  <c:v>20.065</c:v>
                </c:pt>
                <c:pt idx="81">
                  <c:v>70.243</c:v>
                </c:pt>
                <c:pt idx="82">
                  <c:v>28.843</c:v>
                </c:pt>
                <c:pt idx="83">
                  <c:v>10.754</c:v>
                </c:pt>
                <c:pt idx="84">
                  <c:v>14.439</c:v>
                </c:pt>
                <c:pt idx="85">
                  <c:v>5.35</c:v>
                </c:pt>
                <c:pt idx="86">
                  <c:v>8.948</c:v>
                </c:pt>
                <c:pt idx="87">
                  <c:v>142.902</c:v>
                </c:pt>
                <c:pt idx="88">
                  <c:v>128.179</c:v>
                </c:pt>
                <c:pt idx="89">
                  <c:v>23.499</c:v>
                </c:pt>
                <c:pt idx="90">
                  <c:v>114.966</c:v>
                </c:pt>
                <c:pt idx="91">
                  <c:v>9.707000000000001</c:v>
                </c:pt>
                <c:pt idx="92">
                  <c:v>22.815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压力测试!$C$1</c:f>
              <c:strCache>
                <c:ptCount val="1"/>
                <c:pt idx="0">
                  <c:v>并发量5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压力测试!$A$2:$A$100</c:f>
              <c:strCache>
                <c:ptCount val="93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  <c:pt idx="8">
                  <c:v>query9</c:v>
                </c:pt>
                <c:pt idx="9">
                  <c:v>query10</c:v>
                </c:pt>
                <c:pt idx="10">
                  <c:v>query11</c:v>
                </c:pt>
                <c:pt idx="11">
                  <c:v>query12</c:v>
                </c:pt>
                <c:pt idx="12">
                  <c:v>query13</c:v>
                </c:pt>
                <c:pt idx="13">
                  <c:v>query14</c:v>
                </c:pt>
                <c:pt idx="14">
                  <c:v>query15</c:v>
                </c:pt>
                <c:pt idx="15">
                  <c:v>query17</c:v>
                </c:pt>
                <c:pt idx="16">
                  <c:v>query18</c:v>
                </c:pt>
                <c:pt idx="17">
                  <c:v>query19</c:v>
                </c:pt>
                <c:pt idx="18">
                  <c:v>query20</c:v>
                </c:pt>
                <c:pt idx="19">
                  <c:v>query21</c:v>
                </c:pt>
                <c:pt idx="20">
                  <c:v>query22</c:v>
                </c:pt>
                <c:pt idx="21">
                  <c:v>query23</c:v>
                </c:pt>
                <c:pt idx="22">
                  <c:v>query24</c:v>
                </c:pt>
                <c:pt idx="23">
                  <c:v>query25</c:v>
                </c:pt>
                <c:pt idx="24">
                  <c:v>query26</c:v>
                </c:pt>
                <c:pt idx="25">
                  <c:v>query27</c:v>
                </c:pt>
                <c:pt idx="26">
                  <c:v>query28</c:v>
                </c:pt>
                <c:pt idx="27">
                  <c:v>query29</c:v>
                </c:pt>
                <c:pt idx="28">
                  <c:v>query30</c:v>
                </c:pt>
                <c:pt idx="29">
                  <c:v>query31</c:v>
                </c:pt>
                <c:pt idx="30">
                  <c:v>query32</c:v>
                </c:pt>
                <c:pt idx="31">
                  <c:v>query33</c:v>
                </c:pt>
                <c:pt idx="32">
                  <c:v>query34</c:v>
                </c:pt>
                <c:pt idx="33">
                  <c:v>query35</c:v>
                </c:pt>
                <c:pt idx="34">
                  <c:v>query36</c:v>
                </c:pt>
                <c:pt idx="35">
                  <c:v>query37</c:v>
                </c:pt>
                <c:pt idx="36">
                  <c:v>query38</c:v>
                </c:pt>
                <c:pt idx="37">
                  <c:v>query39</c:v>
                </c:pt>
                <c:pt idx="38">
                  <c:v>query40</c:v>
                </c:pt>
                <c:pt idx="39">
                  <c:v>query41</c:v>
                </c:pt>
                <c:pt idx="40">
                  <c:v>query42</c:v>
                </c:pt>
                <c:pt idx="41">
                  <c:v>query43</c:v>
                </c:pt>
                <c:pt idx="42">
                  <c:v>query44</c:v>
                </c:pt>
                <c:pt idx="43">
                  <c:v>query45</c:v>
                </c:pt>
                <c:pt idx="44">
                  <c:v>query46</c:v>
                </c:pt>
                <c:pt idx="45">
                  <c:v>query47</c:v>
                </c:pt>
                <c:pt idx="46">
                  <c:v>query48</c:v>
                </c:pt>
                <c:pt idx="47">
                  <c:v>query49</c:v>
                </c:pt>
                <c:pt idx="48">
                  <c:v>query50</c:v>
                </c:pt>
                <c:pt idx="49">
                  <c:v>query51</c:v>
                </c:pt>
                <c:pt idx="50">
                  <c:v>query52</c:v>
                </c:pt>
                <c:pt idx="51">
                  <c:v>query53</c:v>
                </c:pt>
                <c:pt idx="52">
                  <c:v>query54</c:v>
                </c:pt>
                <c:pt idx="53">
                  <c:v>query55</c:v>
                </c:pt>
                <c:pt idx="54">
                  <c:v>query56</c:v>
                </c:pt>
                <c:pt idx="55">
                  <c:v>query57</c:v>
                </c:pt>
                <c:pt idx="56">
                  <c:v>query58</c:v>
                </c:pt>
                <c:pt idx="57">
                  <c:v>query59</c:v>
                </c:pt>
                <c:pt idx="58">
                  <c:v>query60</c:v>
                </c:pt>
                <c:pt idx="59">
                  <c:v>query61</c:v>
                </c:pt>
                <c:pt idx="60">
                  <c:v>query62</c:v>
                </c:pt>
                <c:pt idx="61">
                  <c:v>query63</c:v>
                </c:pt>
                <c:pt idx="62">
                  <c:v>query64</c:v>
                </c:pt>
                <c:pt idx="63">
                  <c:v>query65</c:v>
                </c:pt>
                <c:pt idx="64">
                  <c:v>query66</c:v>
                </c:pt>
                <c:pt idx="65">
                  <c:v>query67</c:v>
                </c:pt>
                <c:pt idx="66">
                  <c:v>query68</c:v>
                </c:pt>
                <c:pt idx="67">
                  <c:v>query69</c:v>
                </c:pt>
                <c:pt idx="68">
                  <c:v>query70</c:v>
                </c:pt>
                <c:pt idx="69">
                  <c:v>query71</c:v>
                </c:pt>
                <c:pt idx="70">
                  <c:v>query73</c:v>
                </c:pt>
                <c:pt idx="71">
                  <c:v>query74</c:v>
                </c:pt>
                <c:pt idx="72">
                  <c:v>query76</c:v>
                </c:pt>
                <c:pt idx="73">
                  <c:v>query77</c:v>
                </c:pt>
                <c:pt idx="74">
                  <c:v>query79</c:v>
                </c:pt>
                <c:pt idx="75">
                  <c:v>query81</c:v>
                </c:pt>
                <c:pt idx="76">
                  <c:v>query82</c:v>
                </c:pt>
                <c:pt idx="77">
                  <c:v>query83</c:v>
                </c:pt>
                <c:pt idx="78">
                  <c:v>query84</c:v>
                </c:pt>
                <c:pt idx="79">
                  <c:v>query85</c:v>
                </c:pt>
                <c:pt idx="80">
                  <c:v>query86</c:v>
                </c:pt>
                <c:pt idx="81">
                  <c:v>query87</c:v>
                </c:pt>
                <c:pt idx="82">
                  <c:v>query88</c:v>
                </c:pt>
                <c:pt idx="83">
                  <c:v>query89</c:v>
                </c:pt>
                <c:pt idx="84">
                  <c:v>query90</c:v>
                </c:pt>
                <c:pt idx="85">
                  <c:v>query91</c:v>
                </c:pt>
                <c:pt idx="86">
                  <c:v>query92</c:v>
                </c:pt>
                <c:pt idx="87">
                  <c:v>query93</c:v>
                </c:pt>
                <c:pt idx="88">
                  <c:v>query95</c:v>
                </c:pt>
                <c:pt idx="89">
                  <c:v>query96</c:v>
                </c:pt>
                <c:pt idx="90">
                  <c:v>query97</c:v>
                </c:pt>
                <c:pt idx="91">
                  <c:v>query98</c:v>
                </c:pt>
                <c:pt idx="92">
                  <c:v>query99</c:v>
                </c:pt>
              </c:strCache>
            </c:strRef>
          </c:cat>
          <c:val>
            <c:numRef>
              <c:f>压力测试!$C$2:$C$100</c:f>
              <c:numCache>
                <c:formatCode>General</c:formatCode>
                <c:ptCount val="93"/>
                <c:pt idx="0">
                  <c:v>136.583</c:v>
                </c:pt>
                <c:pt idx="1">
                  <c:v>91.235</c:v>
                </c:pt>
                <c:pt idx="2">
                  <c:v>12.288</c:v>
                </c:pt>
                <c:pt idx="3">
                  <c:v>240.864</c:v>
                </c:pt>
                <c:pt idx="4">
                  <c:v>83.439</c:v>
                </c:pt>
                <c:pt idx="5">
                  <c:v>86.719</c:v>
                </c:pt>
                <c:pt idx="6">
                  <c:v>75.455</c:v>
                </c:pt>
                <c:pt idx="7">
                  <c:v>86.274</c:v>
                </c:pt>
                <c:pt idx="8">
                  <c:v>84.727</c:v>
                </c:pt>
                <c:pt idx="9">
                  <c:v>434.578</c:v>
                </c:pt>
                <c:pt idx="10">
                  <c:v>221.168</c:v>
                </c:pt>
                <c:pt idx="11">
                  <c:v>12.125</c:v>
                </c:pt>
                <c:pt idx="12">
                  <c:v>83.362</c:v>
                </c:pt>
                <c:pt idx="13">
                  <c:v>124.235</c:v>
                </c:pt>
                <c:pt idx="14">
                  <c:v>92.569</c:v>
                </c:pt>
                <c:pt idx="15">
                  <c:v>90.976</c:v>
                </c:pt>
                <c:pt idx="16">
                  <c:v>75.127</c:v>
                </c:pt>
                <c:pt idx="17">
                  <c:v>70.91</c:v>
                </c:pt>
                <c:pt idx="18">
                  <c:v>187.789</c:v>
                </c:pt>
                <c:pt idx="19">
                  <c:v>61.348</c:v>
                </c:pt>
                <c:pt idx="20">
                  <c:v>12.99</c:v>
                </c:pt>
                <c:pt idx="21">
                  <c:v>267.408</c:v>
                </c:pt>
                <c:pt idx="22">
                  <c:v>177.078</c:v>
                </c:pt>
                <c:pt idx="23">
                  <c:v>202.714</c:v>
                </c:pt>
                <c:pt idx="24">
                  <c:v>131.107</c:v>
                </c:pt>
                <c:pt idx="25">
                  <c:v>145.57</c:v>
                </c:pt>
                <c:pt idx="26">
                  <c:v>187.306</c:v>
                </c:pt>
                <c:pt idx="27">
                  <c:v>136.836</c:v>
                </c:pt>
                <c:pt idx="28">
                  <c:v>68.757</c:v>
                </c:pt>
                <c:pt idx="29">
                  <c:v>265.519</c:v>
                </c:pt>
                <c:pt idx="30">
                  <c:v>189.206</c:v>
                </c:pt>
                <c:pt idx="31">
                  <c:v>180.111</c:v>
                </c:pt>
                <c:pt idx="32">
                  <c:v>130.341</c:v>
                </c:pt>
                <c:pt idx="33">
                  <c:v>76.68000000000001</c:v>
                </c:pt>
                <c:pt idx="34">
                  <c:v>128.084</c:v>
                </c:pt>
                <c:pt idx="35">
                  <c:v>82.17100000000001</c:v>
                </c:pt>
                <c:pt idx="36">
                  <c:v>135.06</c:v>
                </c:pt>
                <c:pt idx="37">
                  <c:v>19.389</c:v>
                </c:pt>
                <c:pt idx="38">
                  <c:v>63.971</c:v>
                </c:pt>
                <c:pt idx="39">
                  <c:v>23.628</c:v>
                </c:pt>
                <c:pt idx="40">
                  <c:v>12.222</c:v>
                </c:pt>
                <c:pt idx="41">
                  <c:v>13.855</c:v>
                </c:pt>
                <c:pt idx="42">
                  <c:v>28.543</c:v>
                </c:pt>
                <c:pt idx="43">
                  <c:v>80.578</c:v>
                </c:pt>
                <c:pt idx="44">
                  <c:v>89.032</c:v>
                </c:pt>
                <c:pt idx="45">
                  <c:v>261.635</c:v>
                </c:pt>
                <c:pt idx="46">
                  <c:v>67.779</c:v>
                </c:pt>
                <c:pt idx="47">
                  <c:v>178.325</c:v>
                </c:pt>
                <c:pt idx="48">
                  <c:v>122.85</c:v>
                </c:pt>
                <c:pt idx="49">
                  <c:v>92.618</c:v>
                </c:pt>
                <c:pt idx="50">
                  <c:v>10.233</c:v>
                </c:pt>
                <c:pt idx="51">
                  <c:v>86.882</c:v>
                </c:pt>
                <c:pt idx="52">
                  <c:v>152.072</c:v>
                </c:pt>
                <c:pt idx="53">
                  <c:v>62.597</c:v>
                </c:pt>
                <c:pt idx="54">
                  <c:v>85.921</c:v>
                </c:pt>
                <c:pt idx="55">
                  <c:v>110.926</c:v>
                </c:pt>
                <c:pt idx="56">
                  <c:v>72.112</c:v>
                </c:pt>
                <c:pt idx="57">
                  <c:v>103.589</c:v>
                </c:pt>
                <c:pt idx="58">
                  <c:v>45.784</c:v>
                </c:pt>
                <c:pt idx="59">
                  <c:v>23.414</c:v>
                </c:pt>
                <c:pt idx="60">
                  <c:v>28.495</c:v>
                </c:pt>
                <c:pt idx="61">
                  <c:v>36.957</c:v>
                </c:pt>
                <c:pt idx="62">
                  <c:v>518.823</c:v>
                </c:pt>
                <c:pt idx="63">
                  <c:v>80.89</c:v>
                </c:pt>
                <c:pt idx="64">
                  <c:v>51.464</c:v>
                </c:pt>
                <c:pt idx="65">
                  <c:v>676.68</c:v>
                </c:pt>
                <c:pt idx="66">
                  <c:v>88.583</c:v>
                </c:pt>
                <c:pt idx="67">
                  <c:v>107.87</c:v>
                </c:pt>
                <c:pt idx="68">
                  <c:v>304.79</c:v>
                </c:pt>
                <c:pt idx="69">
                  <c:v>94.901</c:v>
                </c:pt>
                <c:pt idx="70">
                  <c:v>10.224</c:v>
                </c:pt>
                <c:pt idx="71">
                  <c:v>275.784</c:v>
                </c:pt>
                <c:pt idx="72">
                  <c:v>54.274</c:v>
                </c:pt>
                <c:pt idx="73">
                  <c:v>54.67</c:v>
                </c:pt>
                <c:pt idx="74">
                  <c:v>72.581</c:v>
                </c:pt>
                <c:pt idx="75">
                  <c:v>29.075</c:v>
                </c:pt>
                <c:pt idx="76">
                  <c:v>96.651</c:v>
                </c:pt>
                <c:pt idx="77">
                  <c:v>89.663</c:v>
                </c:pt>
                <c:pt idx="78">
                  <c:v>28.519</c:v>
                </c:pt>
                <c:pt idx="79">
                  <c:v>72.119</c:v>
                </c:pt>
                <c:pt idx="80">
                  <c:v>62.516</c:v>
                </c:pt>
                <c:pt idx="81">
                  <c:v>92.834</c:v>
                </c:pt>
                <c:pt idx="82">
                  <c:v>51.585</c:v>
                </c:pt>
                <c:pt idx="83">
                  <c:v>46.235</c:v>
                </c:pt>
                <c:pt idx="84">
                  <c:v>33.873</c:v>
                </c:pt>
                <c:pt idx="85">
                  <c:v>32.673</c:v>
                </c:pt>
                <c:pt idx="86">
                  <c:v>24.326</c:v>
                </c:pt>
                <c:pt idx="87">
                  <c:v>63.812</c:v>
                </c:pt>
                <c:pt idx="88">
                  <c:v>308.113</c:v>
                </c:pt>
                <c:pt idx="89">
                  <c:v>14.819</c:v>
                </c:pt>
                <c:pt idx="90">
                  <c:v>184.306</c:v>
                </c:pt>
                <c:pt idx="91">
                  <c:v>113.385</c:v>
                </c:pt>
                <c:pt idx="92">
                  <c:v>24.879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压力测试!$D$1</c:f>
              <c:strCache>
                <c:ptCount val="1"/>
                <c:pt idx="0">
                  <c:v>并发量10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压力测试!$A$2:$A$100</c:f>
              <c:strCache>
                <c:ptCount val="93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  <c:pt idx="8">
                  <c:v>query9</c:v>
                </c:pt>
                <c:pt idx="9">
                  <c:v>query10</c:v>
                </c:pt>
                <c:pt idx="10">
                  <c:v>query11</c:v>
                </c:pt>
                <c:pt idx="11">
                  <c:v>query12</c:v>
                </c:pt>
                <c:pt idx="12">
                  <c:v>query13</c:v>
                </c:pt>
                <c:pt idx="13">
                  <c:v>query14</c:v>
                </c:pt>
                <c:pt idx="14">
                  <c:v>query15</c:v>
                </c:pt>
                <c:pt idx="15">
                  <c:v>query17</c:v>
                </c:pt>
                <c:pt idx="16">
                  <c:v>query18</c:v>
                </c:pt>
                <c:pt idx="17">
                  <c:v>query19</c:v>
                </c:pt>
                <c:pt idx="18">
                  <c:v>query20</c:v>
                </c:pt>
                <c:pt idx="19">
                  <c:v>query21</c:v>
                </c:pt>
                <c:pt idx="20">
                  <c:v>query22</c:v>
                </c:pt>
                <c:pt idx="21">
                  <c:v>query23</c:v>
                </c:pt>
                <c:pt idx="22">
                  <c:v>query24</c:v>
                </c:pt>
                <c:pt idx="23">
                  <c:v>query25</c:v>
                </c:pt>
                <c:pt idx="24">
                  <c:v>query26</c:v>
                </c:pt>
                <c:pt idx="25">
                  <c:v>query27</c:v>
                </c:pt>
                <c:pt idx="26">
                  <c:v>query28</c:v>
                </c:pt>
                <c:pt idx="27">
                  <c:v>query29</c:v>
                </c:pt>
                <c:pt idx="28">
                  <c:v>query30</c:v>
                </c:pt>
                <c:pt idx="29">
                  <c:v>query31</c:v>
                </c:pt>
                <c:pt idx="30">
                  <c:v>query32</c:v>
                </c:pt>
                <c:pt idx="31">
                  <c:v>query33</c:v>
                </c:pt>
                <c:pt idx="32">
                  <c:v>query34</c:v>
                </c:pt>
                <c:pt idx="33">
                  <c:v>query35</c:v>
                </c:pt>
                <c:pt idx="34">
                  <c:v>query36</c:v>
                </c:pt>
                <c:pt idx="35">
                  <c:v>query37</c:v>
                </c:pt>
                <c:pt idx="36">
                  <c:v>query38</c:v>
                </c:pt>
                <c:pt idx="37">
                  <c:v>query39</c:v>
                </c:pt>
                <c:pt idx="38">
                  <c:v>query40</c:v>
                </c:pt>
                <c:pt idx="39">
                  <c:v>query41</c:v>
                </c:pt>
                <c:pt idx="40">
                  <c:v>query42</c:v>
                </c:pt>
                <c:pt idx="41">
                  <c:v>query43</c:v>
                </c:pt>
                <c:pt idx="42">
                  <c:v>query44</c:v>
                </c:pt>
                <c:pt idx="43">
                  <c:v>query45</c:v>
                </c:pt>
                <c:pt idx="44">
                  <c:v>query46</c:v>
                </c:pt>
                <c:pt idx="45">
                  <c:v>query47</c:v>
                </c:pt>
                <c:pt idx="46">
                  <c:v>query48</c:v>
                </c:pt>
                <c:pt idx="47">
                  <c:v>query49</c:v>
                </c:pt>
                <c:pt idx="48">
                  <c:v>query50</c:v>
                </c:pt>
                <c:pt idx="49">
                  <c:v>query51</c:v>
                </c:pt>
                <c:pt idx="50">
                  <c:v>query52</c:v>
                </c:pt>
                <c:pt idx="51">
                  <c:v>query53</c:v>
                </c:pt>
                <c:pt idx="52">
                  <c:v>query54</c:v>
                </c:pt>
                <c:pt idx="53">
                  <c:v>query55</c:v>
                </c:pt>
                <c:pt idx="54">
                  <c:v>query56</c:v>
                </c:pt>
                <c:pt idx="55">
                  <c:v>query57</c:v>
                </c:pt>
                <c:pt idx="56">
                  <c:v>query58</c:v>
                </c:pt>
                <c:pt idx="57">
                  <c:v>query59</c:v>
                </c:pt>
                <c:pt idx="58">
                  <c:v>query60</c:v>
                </c:pt>
                <c:pt idx="59">
                  <c:v>query61</c:v>
                </c:pt>
                <c:pt idx="60">
                  <c:v>query62</c:v>
                </c:pt>
                <c:pt idx="61">
                  <c:v>query63</c:v>
                </c:pt>
                <c:pt idx="62">
                  <c:v>query64</c:v>
                </c:pt>
                <c:pt idx="63">
                  <c:v>query65</c:v>
                </c:pt>
                <c:pt idx="64">
                  <c:v>query66</c:v>
                </c:pt>
                <c:pt idx="65">
                  <c:v>query67</c:v>
                </c:pt>
                <c:pt idx="66">
                  <c:v>query68</c:v>
                </c:pt>
                <c:pt idx="67">
                  <c:v>query69</c:v>
                </c:pt>
                <c:pt idx="68">
                  <c:v>query70</c:v>
                </c:pt>
                <c:pt idx="69">
                  <c:v>query71</c:v>
                </c:pt>
                <c:pt idx="70">
                  <c:v>query73</c:v>
                </c:pt>
                <c:pt idx="71">
                  <c:v>query74</c:v>
                </c:pt>
                <c:pt idx="72">
                  <c:v>query76</c:v>
                </c:pt>
                <c:pt idx="73">
                  <c:v>query77</c:v>
                </c:pt>
                <c:pt idx="74">
                  <c:v>query79</c:v>
                </c:pt>
                <c:pt idx="75">
                  <c:v>query81</c:v>
                </c:pt>
                <c:pt idx="76">
                  <c:v>query82</c:v>
                </c:pt>
                <c:pt idx="77">
                  <c:v>query83</c:v>
                </c:pt>
                <c:pt idx="78">
                  <c:v>query84</c:v>
                </c:pt>
                <c:pt idx="79">
                  <c:v>query85</c:v>
                </c:pt>
                <c:pt idx="80">
                  <c:v>query86</c:v>
                </c:pt>
                <c:pt idx="81">
                  <c:v>query87</c:v>
                </c:pt>
                <c:pt idx="82">
                  <c:v>query88</c:v>
                </c:pt>
                <c:pt idx="83">
                  <c:v>query89</c:v>
                </c:pt>
                <c:pt idx="84">
                  <c:v>query90</c:v>
                </c:pt>
                <c:pt idx="85">
                  <c:v>query91</c:v>
                </c:pt>
                <c:pt idx="86">
                  <c:v>query92</c:v>
                </c:pt>
                <c:pt idx="87">
                  <c:v>query93</c:v>
                </c:pt>
                <c:pt idx="88">
                  <c:v>query95</c:v>
                </c:pt>
                <c:pt idx="89">
                  <c:v>query96</c:v>
                </c:pt>
                <c:pt idx="90">
                  <c:v>query97</c:v>
                </c:pt>
                <c:pt idx="91">
                  <c:v>query98</c:v>
                </c:pt>
                <c:pt idx="92">
                  <c:v>query99</c:v>
                </c:pt>
              </c:strCache>
            </c:strRef>
          </c:cat>
          <c:val>
            <c:numRef>
              <c:f>压力测试!$D$2:$D$100</c:f>
              <c:numCache>
                <c:formatCode>General</c:formatCode>
                <c:ptCount val="93"/>
                <c:pt idx="0">
                  <c:v>106.464</c:v>
                </c:pt>
                <c:pt idx="1">
                  <c:v>93.594</c:v>
                </c:pt>
                <c:pt idx="2">
                  <c:v>62.518</c:v>
                </c:pt>
                <c:pt idx="3">
                  <c:v>652.477</c:v>
                </c:pt>
                <c:pt idx="4">
                  <c:v>261.787</c:v>
                </c:pt>
                <c:pt idx="5">
                  <c:v>111.273</c:v>
                </c:pt>
                <c:pt idx="6">
                  <c:v>186.205</c:v>
                </c:pt>
                <c:pt idx="7">
                  <c:v>99.605</c:v>
                </c:pt>
                <c:pt idx="8">
                  <c:v>66.747</c:v>
                </c:pt>
                <c:pt idx="9">
                  <c:v>444.739</c:v>
                </c:pt>
                <c:pt idx="10">
                  <c:v>131.723</c:v>
                </c:pt>
                <c:pt idx="11">
                  <c:v>197.279</c:v>
                </c:pt>
                <c:pt idx="12">
                  <c:v>67.568</c:v>
                </c:pt>
                <c:pt idx="13">
                  <c:v>606.089</c:v>
                </c:pt>
                <c:pt idx="14">
                  <c:v>211.992</c:v>
                </c:pt>
                <c:pt idx="15">
                  <c:v>182.112</c:v>
                </c:pt>
                <c:pt idx="16">
                  <c:v>120.317</c:v>
                </c:pt>
                <c:pt idx="17">
                  <c:v>105.822</c:v>
                </c:pt>
                <c:pt idx="18">
                  <c:v>110.413</c:v>
                </c:pt>
                <c:pt idx="19">
                  <c:v>85.80500000000001</c:v>
                </c:pt>
                <c:pt idx="20">
                  <c:v>57.865</c:v>
                </c:pt>
                <c:pt idx="21">
                  <c:v>430.874</c:v>
                </c:pt>
                <c:pt idx="22">
                  <c:v>331.271</c:v>
                </c:pt>
                <c:pt idx="23">
                  <c:v>364.254</c:v>
                </c:pt>
                <c:pt idx="24">
                  <c:v>241.792</c:v>
                </c:pt>
                <c:pt idx="25">
                  <c:v>411.406</c:v>
                </c:pt>
                <c:pt idx="26">
                  <c:v>421.258</c:v>
                </c:pt>
                <c:pt idx="27">
                  <c:v>605.938</c:v>
                </c:pt>
                <c:pt idx="28">
                  <c:v>210.517</c:v>
                </c:pt>
                <c:pt idx="29">
                  <c:v>387.47</c:v>
                </c:pt>
                <c:pt idx="30">
                  <c:v>343.782</c:v>
                </c:pt>
                <c:pt idx="31">
                  <c:v>349.832</c:v>
                </c:pt>
                <c:pt idx="32">
                  <c:v>179.054</c:v>
                </c:pt>
                <c:pt idx="33">
                  <c:v>285.11</c:v>
                </c:pt>
                <c:pt idx="34">
                  <c:v>271.391</c:v>
                </c:pt>
                <c:pt idx="35">
                  <c:v>148.858</c:v>
                </c:pt>
                <c:pt idx="36">
                  <c:v>236.811</c:v>
                </c:pt>
                <c:pt idx="37">
                  <c:v>25.24</c:v>
                </c:pt>
                <c:pt idx="38">
                  <c:v>117.043</c:v>
                </c:pt>
                <c:pt idx="39">
                  <c:v>112.22</c:v>
                </c:pt>
                <c:pt idx="40">
                  <c:v>19.861</c:v>
                </c:pt>
                <c:pt idx="41">
                  <c:v>18.906</c:v>
                </c:pt>
                <c:pt idx="42">
                  <c:v>32.801</c:v>
                </c:pt>
                <c:pt idx="43">
                  <c:v>132.836</c:v>
                </c:pt>
                <c:pt idx="44">
                  <c:v>58.873</c:v>
                </c:pt>
                <c:pt idx="45">
                  <c:v>167.41</c:v>
                </c:pt>
                <c:pt idx="46">
                  <c:v>58.111</c:v>
                </c:pt>
                <c:pt idx="47">
                  <c:v>209.33</c:v>
                </c:pt>
                <c:pt idx="48">
                  <c:v>98.061</c:v>
                </c:pt>
                <c:pt idx="49">
                  <c:v>125.502</c:v>
                </c:pt>
                <c:pt idx="50">
                  <c:v>53.667</c:v>
                </c:pt>
                <c:pt idx="51">
                  <c:v>80.508</c:v>
                </c:pt>
                <c:pt idx="52">
                  <c:v>244.343</c:v>
                </c:pt>
                <c:pt idx="53">
                  <c:v>53.336</c:v>
                </c:pt>
                <c:pt idx="54">
                  <c:v>71.892</c:v>
                </c:pt>
                <c:pt idx="55">
                  <c:v>233.832</c:v>
                </c:pt>
                <c:pt idx="56">
                  <c:v>101.261</c:v>
                </c:pt>
                <c:pt idx="57">
                  <c:v>156.63</c:v>
                </c:pt>
                <c:pt idx="58">
                  <c:v>87.219</c:v>
                </c:pt>
                <c:pt idx="59">
                  <c:v>32.21</c:v>
                </c:pt>
                <c:pt idx="60">
                  <c:v>63.388</c:v>
                </c:pt>
                <c:pt idx="61">
                  <c:v>106.419</c:v>
                </c:pt>
                <c:pt idx="62">
                  <c:v>650.245</c:v>
                </c:pt>
                <c:pt idx="63">
                  <c:v>247.056</c:v>
                </c:pt>
                <c:pt idx="64">
                  <c:v>243.614</c:v>
                </c:pt>
                <c:pt idx="65">
                  <c:v>775.742</c:v>
                </c:pt>
                <c:pt idx="66">
                  <c:v>254.892</c:v>
                </c:pt>
                <c:pt idx="67">
                  <c:v>225.464</c:v>
                </c:pt>
                <c:pt idx="68">
                  <c:v>710.738</c:v>
                </c:pt>
                <c:pt idx="69">
                  <c:v>190.71</c:v>
                </c:pt>
                <c:pt idx="70">
                  <c:v>181.174</c:v>
                </c:pt>
                <c:pt idx="71">
                  <c:v>600.242</c:v>
                </c:pt>
                <c:pt idx="72">
                  <c:v>402.667</c:v>
                </c:pt>
                <c:pt idx="73">
                  <c:v>376.499</c:v>
                </c:pt>
                <c:pt idx="74">
                  <c:v>142.883</c:v>
                </c:pt>
                <c:pt idx="75">
                  <c:v>185.059</c:v>
                </c:pt>
                <c:pt idx="76">
                  <c:v>246.506</c:v>
                </c:pt>
                <c:pt idx="77">
                  <c:v>98.447</c:v>
                </c:pt>
                <c:pt idx="78">
                  <c:v>39.853</c:v>
                </c:pt>
                <c:pt idx="79">
                  <c:v>76.949</c:v>
                </c:pt>
                <c:pt idx="80">
                  <c:v>111.04</c:v>
                </c:pt>
                <c:pt idx="81">
                  <c:v>152.973</c:v>
                </c:pt>
                <c:pt idx="82">
                  <c:v>135.577</c:v>
                </c:pt>
                <c:pt idx="83">
                  <c:v>111.38</c:v>
                </c:pt>
                <c:pt idx="84">
                  <c:v>77.698</c:v>
                </c:pt>
                <c:pt idx="85">
                  <c:v>68.32599999999999</c:v>
                </c:pt>
                <c:pt idx="86">
                  <c:v>60.518</c:v>
                </c:pt>
                <c:pt idx="87">
                  <c:v>91.931</c:v>
                </c:pt>
                <c:pt idx="88">
                  <c:v>358.063</c:v>
                </c:pt>
                <c:pt idx="89">
                  <c:v>38.807</c:v>
                </c:pt>
                <c:pt idx="90">
                  <c:v>353.858</c:v>
                </c:pt>
                <c:pt idx="91">
                  <c:v>115.222</c:v>
                </c:pt>
                <c:pt idx="92">
                  <c:v>132.854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压力测试!$E$1</c:f>
              <c:strCache>
                <c:ptCount val="1"/>
                <c:pt idx="0">
                  <c:v>并发量20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压力测试!$A$2:$A$100</c:f>
              <c:strCache>
                <c:ptCount val="93"/>
                <c:pt idx="0">
                  <c:v>query1</c:v>
                </c:pt>
                <c:pt idx="1">
                  <c:v>query2</c:v>
                </c:pt>
                <c:pt idx="2">
                  <c:v>query3</c:v>
                </c:pt>
                <c:pt idx="3">
                  <c:v>query4</c:v>
                </c:pt>
                <c:pt idx="4">
                  <c:v>query5</c:v>
                </c:pt>
                <c:pt idx="5">
                  <c:v>query6</c:v>
                </c:pt>
                <c:pt idx="6">
                  <c:v>query7</c:v>
                </c:pt>
                <c:pt idx="7">
                  <c:v>query8</c:v>
                </c:pt>
                <c:pt idx="8">
                  <c:v>query9</c:v>
                </c:pt>
                <c:pt idx="9">
                  <c:v>query10</c:v>
                </c:pt>
                <c:pt idx="10">
                  <c:v>query11</c:v>
                </c:pt>
                <c:pt idx="11">
                  <c:v>query12</c:v>
                </c:pt>
                <c:pt idx="12">
                  <c:v>query13</c:v>
                </c:pt>
                <c:pt idx="13">
                  <c:v>query14</c:v>
                </c:pt>
                <c:pt idx="14">
                  <c:v>query15</c:v>
                </c:pt>
                <c:pt idx="15">
                  <c:v>query17</c:v>
                </c:pt>
                <c:pt idx="16">
                  <c:v>query18</c:v>
                </c:pt>
                <c:pt idx="17">
                  <c:v>query19</c:v>
                </c:pt>
                <c:pt idx="18">
                  <c:v>query20</c:v>
                </c:pt>
                <c:pt idx="19">
                  <c:v>query21</c:v>
                </c:pt>
                <c:pt idx="20">
                  <c:v>query22</c:v>
                </c:pt>
                <c:pt idx="21">
                  <c:v>query23</c:v>
                </c:pt>
                <c:pt idx="22">
                  <c:v>query24</c:v>
                </c:pt>
                <c:pt idx="23">
                  <c:v>query25</c:v>
                </c:pt>
                <c:pt idx="24">
                  <c:v>query26</c:v>
                </c:pt>
                <c:pt idx="25">
                  <c:v>query27</c:v>
                </c:pt>
                <c:pt idx="26">
                  <c:v>query28</c:v>
                </c:pt>
                <c:pt idx="27">
                  <c:v>query29</c:v>
                </c:pt>
                <c:pt idx="28">
                  <c:v>query30</c:v>
                </c:pt>
                <c:pt idx="29">
                  <c:v>query31</c:v>
                </c:pt>
                <c:pt idx="30">
                  <c:v>query32</c:v>
                </c:pt>
                <c:pt idx="31">
                  <c:v>query33</c:v>
                </c:pt>
                <c:pt idx="32">
                  <c:v>query34</c:v>
                </c:pt>
                <c:pt idx="33">
                  <c:v>query35</c:v>
                </c:pt>
                <c:pt idx="34">
                  <c:v>query36</c:v>
                </c:pt>
                <c:pt idx="35">
                  <c:v>query37</c:v>
                </c:pt>
                <c:pt idx="36">
                  <c:v>query38</c:v>
                </c:pt>
                <c:pt idx="37">
                  <c:v>query39</c:v>
                </c:pt>
                <c:pt idx="38">
                  <c:v>query40</c:v>
                </c:pt>
                <c:pt idx="39">
                  <c:v>query41</c:v>
                </c:pt>
                <c:pt idx="40">
                  <c:v>query42</c:v>
                </c:pt>
                <c:pt idx="41">
                  <c:v>query43</c:v>
                </c:pt>
                <c:pt idx="42">
                  <c:v>query44</c:v>
                </c:pt>
                <c:pt idx="43">
                  <c:v>query45</c:v>
                </c:pt>
                <c:pt idx="44">
                  <c:v>query46</c:v>
                </c:pt>
                <c:pt idx="45">
                  <c:v>query47</c:v>
                </c:pt>
                <c:pt idx="46">
                  <c:v>query48</c:v>
                </c:pt>
                <c:pt idx="47">
                  <c:v>query49</c:v>
                </c:pt>
                <c:pt idx="48">
                  <c:v>query50</c:v>
                </c:pt>
                <c:pt idx="49">
                  <c:v>query51</c:v>
                </c:pt>
                <c:pt idx="50">
                  <c:v>query52</c:v>
                </c:pt>
                <c:pt idx="51">
                  <c:v>query53</c:v>
                </c:pt>
                <c:pt idx="52">
                  <c:v>query54</c:v>
                </c:pt>
                <c:pt idx="53">
                  <c:v>query55</c:v>
                </c:pt>
                <c:pt idx="54">
                  <c:v>query56</c:v>
                </c:pt>
                <c:pt idx="55">
                  <c:v>query57</c:v>
                </c:pt>
                <c:pt idx="56">
                  <c:v>query58</c:v>
                </c:pt>
                <c:pt idx="57">
                  <c:v>query59</c:v>
                </c:pt>
                <c:pt idx="58">
                  <c:v>query60</c:v>
                </c:pt>
                <c:pt idx="59">
                  <c:v>query61</c:v>
                </c:pt>
                <c:pt idx="60">
                  <c:v>query62</c:v>
                </c:pt>
                <c:pt idx="61">
                  <c:v>query63</c:v>
                </c:pt>
                <c:pt idx="62">
                  <c:v>query64</c:v>
                </c:pt>
                <c:pt idx="63">
                  <c:v>query65</c:v>
                </c:pt>
                <c:pt idx="64">
                  <c:v>query66</c:v>
                </c:pt>
                <c:pt idx="65">
                  <c:v>query67</c:v>
                </c:pt>
                <c:pt idx="66">
                  <c:v>query68</c:v>
                </c:pt>
                <c:pt idx="67">
                  <c:v>query69</c:v>
                </c:pt>
                <c:pt idx="68">
                  <c:v>query70</c:v>
                </c:pt>
                <c:pt idx="69">
                  <c:v>query71</c:v>
                </c:pt>
                <c:pt idx="70">
                  <c:v>query73</c:v>
                </c:pt>
                <c:pt idx="71">
                  <c:v>query74</c:v>
                </c:pt>
                <c:pt idx="72">
                  <c:v>query76</c:v>
                </c:pt>
                <c:pt idx="73">
                  <c:v>query77</c:v>
                </c:pt>
                <c:pt idx="74">
                  <c:v>query79</c:v>
                </c:pt>
                <c:pt idx="75">
                  <c:v>query81</c:v>
                </c:pt>
                <c:pt idx="76">
                  <c:v>query82</c:v>
                </c:pt>
                <c:pt idx="77">
                  <c:v>query83</c:v>
                </c:pt>
                <c:pt idx="78">
                  <c:v>query84</c:v>
                </c:pt>
                <c:pt idx="79">
                  <c:v>query85</c:v>
                </c:pt>
                <c:pt idx="80">
                  <c:v>query86</c:v>
                </c:pt>
                <c:pt idx="81">
                  <c:v>query87</c:v>
                </c:pt>
                <c:pt idx="82">
                  <c:v>query88</c:v>
                </c:pt>
                <c:pt idx="83">
                  <c:v>query89</c:v>
                </c:pt>
                <c:pt idx="84">
                  <c:v>query90</c:v>
                </c:pt>
                <c:pt idx="85">
                  <c:v>query91</c:v>
                </c:pt>
                <c:pt idx="86">
                  <c:v>query92</c:v>
                </c:pt>
                <c:pt idx="87">
                  <c:v>query93</c:v>
                </c:pt>
                <c:pt idx="88">
                  <c:v>query95</c:v>
                </c:pt>
                <c:pt idx="89">
                  <c:v>query96</c:v>
                </c:pt>
                <c:pt idx="90">
                  <c:v>query97</c:v>
                </c:pt>
                <c:pt idx="91">
                  <c:v>query98</c:v>
                </c:pt>
                <c:pt idx="92">
                  <c:v>query99</c:v>
                </c:pt>
              </c:strCache>
            </c:strRef>
          </c:cat>
          <c:val>
            <c:numRef>
              <c:f>压力测试!$E$2:$E$100</c:f>
              <c:numCache>
                <c:formatCode>General</c:formatCode>
                <c:ptCount val="93"/>
                <c:pt idx="0">
                  <c:v>86.5</c:v>
                </c:pt>
                <c:pt idx="1">
                  <c:v>152.949</c:v>
                </c:pt>
                <c:pt idx="2">
                  <c:v>70.409</c:v>
                </c:pt>
                <c:pt idx="3">
                  <c:v>275.162</c:v>
                </c:pt>
                <c:pt idx="4">
                  <c:v>284.558</c:v>
                </c:pt>
                <c:pt idx="5">
                  <c:v>146.253</c:v>
                </c:pt>
                <c:pt idx="6">
                  <c:v>109.137</c:v>
                </c:pt>
                <c:pt idx="7">
                  <c:v>166.24</c:v>
                </c:pt>
                <c:pt idx="8">
                  <c:v>112.3</c:v>
                </c:pt>
                <c:pt idx="9">
                  <c:v>163.772</c:v>
                </c:pt>
                <c:pt idx="10">
                  <c:v>877.718</c:v>
                </c:pt>
                <c:pt idx="11">
                  <c:v>420.58</c:v>
                </c:pt>
                <c:pt idx="12">
                  <c:v>106.924</c:v>
                </c:pt>
                <c:pt idx="13">
                  <c:v>494.268</c:v>
                </c:pt>
                <c:pt idx="14">
                  <c:v>91.398</c:v>
                </c:pt>
                <c:pt idx="15">
                  <c:v>127.46</c:v>
                </c:pt>
                <c:pt idx="16">
                  <c:v>100.289</c:v>
                </c:pt>
                <c:pt idx="17">
                  <c:v>84.958</c:v>
                </c:pt>
                <c:pt idx="18">
                  <c:v>147.946</c:v>
                </c:pt>
                <c:pt idx="19">
                  <c:v>145.969</c:v>
                </c:pt>
                <c:pt idx="20">
                  <c:v>99.917</c:v>
                </c:pt>
                <c:pt idx="21">
                  <c:v>533.673</c:v>
                </c:pt>
                <c:pt idx="22">
                  <c:v>368.141</c:v>
                </c:pt>
                <c:pt idx="23">
                  <c:v>583.681</c:v>
                </c:pt>
                <c:pt idx="24">
                  <c:v>209.436</c:v>
                </c:pt>
                <c:pt idx="25">
                  <c:v>313.318</c:v>
                </c:pt>
                <c:pt idx="26">
                  <c:v>342.919</c:v>
                </c:pt>
                <c:pt idx="27">
                  <c:v>676.982</c:v>
                </c:pt>
                <c:pt idx="28">
                  <c:v>213.219</c:v>
                </c:pt>
                <c:pt idx="29">
                  <c:v>535.7569999999999</c:v>
                </c:pt>
                <c:pt idx="30">
                  <c:v>339.11</c:v>
                </c:pt>
                <c:pt idx="31">
                  <c:v>899.431</c:v>
                </c:pt>
                <c:pt idx="32">
                  <c:v>145.971</c:v>
                </c:pt>
                <c:pt idx="33">
                  <c:v>891.299</c:v>
                </c:pt>
                <c:pt idx="34">
                  <c:v>516.932</c:v>
                </c:pt>
                <c:pt idx="35">
                  <c:v>466.719</c:v>
                </c:pt>
                <c:pt idx="36">
                  <c:v>262.586</c:v>
                </c:pt>
                <c:pt idx="37">
                  <c:v>51.196</c:v>
                </c:pt>
                <c:pt idx="38">
                  <c:v>197.804</c:v>
                </c:pt>
                <c:pt idx="39">
                  <c:v>98.433</c:v>
                </c:pt>
                <c:pt idx="40">
                  <c:v>90.338</c:v>
                </c:pt>
                <c:pt idx="41">
                  <c:v>101.254</c:v>
                </c:pt>
                <c:pt idx="42">
                  <c:v>250.597</c:v>
                </c:pt>
                <c:pt idx="43">
                  <c:v>597.624</c:v>
                </c:pt>
                <c:pt idx="44">
                  <c:v>493.525</c:v>
                </c:pt>
                <c:pt idx="45">
                  <c:v>536.751</c:v>
                </c:pt>
                <c:pt idx="46">
                  <c:v>82.947</c:v>
                </c:pt>
                <c:pt idx="47">
                  <c:v>315.427</c:v>
                </c:pt>
                <c:pt idx="48">
                  <c:v>167.028</c:v>
                </c:pt>
                <c:pt idx="49">
                  <c:v>717.917</c:v>
                </c:pt>
                <c:pt idx="50">
                  <c:v>494.39</c:v>
                </c:pt>
                <c:pt idx="51">
                  <c:v>63.675</c:v>
                </c:pt>
                <c:pt idx="52">
                  <c:v>288.415</c:v>
                </c:pt>
                <c:pt idx="53">
                  <c:v>287.457</c:v>
                </c:pt>
                <c:pt idx="54">
                  <c:v>344.98</c:v>
                </c:pt>
                <c:pt idx="55">
                  <c:v>225.312</c:v>
                </c:pt>
                <c:pt idx="56">
                  <c:v>184.381</c:v>
                </c:pt>
                <c:pt idx="57">
                  <c:v>162.771</c:v>
                </c:pt>
                <c:pt idx="58">
                  <c:v>363.513</c:v>
                </c:pt>
                <c:pt idx="59">
                  <c:v>111.767</c:v>
                </c:pt>
                <c:pt idx="60">
                  <c:v>267.101</c:v>
                </c:pt>
                <c:pt idx="61">
                  <c:v>249.29</c:v>
                </c:pt>
                <c:pt idx="62">
                  <c:v>708.367</c:v>
                </c:pt>
                <c:pt idx="63">
                  <c:v>360.907</c:v>
                </c:pt>
                <c:pt idx="64">
                  <c:v>249.43</c:v>
                </c:pt>
                <c:pt idx="65">
                  <c:v>914.667</c:v>
                </c:pt>
                <c:pt idx="66">
                  <c:v>168.676</c:v>
                </c:pt>
                <c:pt idx="67">
                  <c:v>478.194</c:v>
                </c:pt>
                <c:pt idx="68">
                  <c:v>619.297</c:v>
                </c:pt>
                <c:pt idx="69">
                  <c:v>274.156</c:v>
                </c:pt>
                <c:pt idx="70">
                  <c:v>219.715</c:v>
                </c:pt>
                <c:pt idx="71">
                  <c:v>643.218</c:v>
                </c:pt>
                <c:pt idx="72">
                  <c:v>454.269</c:v>
                </c:pt>
                <c:pt idx="73">
                  <c:v>164.34</c:v>
                </c:pt>
                <c:pt idx="74">
                  <c:v>115.679</c:v>
                </c:pt>
                <c:pt idx="75">
                  <c:v>103.339</c:v>
                </c:pt>
                <c:pt idx="76">
                  <c:v>302.153</c:v>
                </c:pt>
                <c:pt idx="77">
                  <c:v>130.384</c:v>
                </c:pt>
                <c:pt idx="78">
                  <c:v>89.097</c:v>
                </c:pt>
                <c:pt idx="79">
                  <c:v>152.359</c:v>
                </c:pt>
                <c:pt idx="80">
                  <c:v>173.392</c:v>
                </c:pt>
                <c:pt idx="81">
                  <c:v>227.265</c:v>
                </c:pt>
                <c:pt idx="82">
                  <c:v>314.806</c:v>
                </c:pt>
                <c:pt idx="83">
                  <c:v>190.123</c:v>
                </c:pt>
                <c:pt idx="84">
                  <c:v>164.21</c:v>
                </c:pt>
                <c:pt idx="85">
                  <c:v>69.575</c:v>
                </c:pt>
                <c:pt idx="86">
                  <c:v>8.394</c:v>
                </c:pt>
                <c:pt idx="87">
                  <c:v>306.643</c:v>
                </c:pt>
                <c:pt idx="88">
                  <c:v>106.859</c:v>
                </c:pt>
                <c:pt idx="89">
                  <c:v>158.004</c:v>
                </c:pt>
                <c:pt idx="90">
                  <c:v>400.276</c:v>
                </c:pt>
                <c:pt idx="91">
                  <c:v>117.102</c:v>
                </c:pt>
                <c:pt idx="92">
                  <c:v>72.431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96176"/>
        <c:axId val="2025297376"/>
      </c:lineChart>
      <c:catAx>
        <c:axId val="199649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297376"/>
        <c:crosses val="autoZero"/>
        <c:auto val="1"/>
        <c:lblAlgn val="ctr"/>
        <c:lblOffset val="100"/>
        <c:noMultiLvlLbl val="0"/>
      </c:catAx>
      <c:valAx>
        <c:axId val="20252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4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231624326087"/>
          <c:y val="0.962523430223064"/>
          <c:w val="0.367320380701635"/>
          <c:h val="0.0374766165832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耗时!$M$2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耗时!$N$1:$Q$1</c:f>
              <c:strCache>
                <c:ptCount val="4"/>
                <c:pt idx="0">
                  <c:v>性能测试</c:v>
                </c:pt>
                <c:pt idx="1">
                  <c:v>并发量5</c:v>
                </c:pt>
                <c:pt idx="2">
                  <c:v>并发量10</c:v>
                </c:pt>
                <c:pt idx="3">
                  <c:v>并发量20</c:v>
                </c:pt>
              </c:strCache>
            </c:strRef>
          </c:cat>
          <c:val>
            <c:numRef>
              <c:f>耗时!$N$2:$Q$2</c:f>
              <c:numCache>
                <c:formatCode>General</c:formatCode>
                <c:ptCount val="4"/>
                <c:pt idx="0">
                  <c:v>4829.4172</c:v>
                </c:pt>
                <c:pt idx="1">
                  <c:v>4708.448</c:v>
                </c:pt>
                <c:pt idx="2">
                  <c:v>4755.914</c:v>
                </c:pt>
                <c:pt idx="3">
                  <c:v>3810.009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485648"/>
        <c:axId val="1911963744"/>
      </c:barChart>
      <c:catAx>
        <c:axId val="202548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963744"/>
        <c:crosses val="autoZero"/>
        <c:auto val="1"/>
        <c:lblAlgn val="ctr"/>
        <c:lblOffset val="100"/>
        <c:noMultiLvlLbl val="0"/>
      </c:catAx>
      <c:valAx>
        <c:axId val="19119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4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90000</xdr:colOff>
      <xdr:row>0</xdr:row>
      <xdr:rowOff>50000</xdr:rowOff>
    </xdr:from>
    <xdr:to>
      <xdr:col>17</xdr:col>
      <xdr:colOff>612316</xdr:colOff>
      <xdr:row>54</xdr:row>
      <xdr:rowOff>124275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679450</xdr:colOff>
      <xdr:row>1</xdr:row>
      <xdr:rowOff>139700</xdr:rowOff>
    </xdr:from>
    <xdr:to>
      <xdr:col>11</xdr:col>
      <xdr:colOff>431800</xdr:colOff>
      <xdr:row>21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11</xdr:row>
      <xdr:rowOff>177800</xdr:rowOff>
    </xdr:from>
    <xdr:to>
      <xdr:col>15</xdr:col>
      <xdr:colOff>184150</xdr:colOff>
      <xdr:row>31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25400</xdr:rowOff>
    </xdr:from>
    <xdr:to>
      <xdr:col>20</xdr:col>
      <xdr:colOff>482600</xdr:colOff>
      <xdr:row>34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50800</xdr:rowOff>
    </xdr:from>
    <xdr:to>
      <xdr:col>20</xdr:col>
      <xdr:colOff>469900</xdr:colOff>
      <xdr:row>34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10</xdr:row>
      <xdr:rowOff>63500</xdr:rowOff>
    </xdr:from>
    <xdr:to>
      <xdr:col>18</xdr:col>
      <xdr:colOff>717550</xdr:colOff>
      <xdr:row>37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426982</xdr:colOff>
      <xdr:row>24</xdr:row>
      <xdr:rowOff>54741</xdr:rowOff>
    </xdr:from>
    <xdr:to>
      <xdr:col>23</xdr:col>
      <xdr:colOff>394138</xdr:colOff>
      <xdr:row>50</xdr:row>
      <xdr:rowOff>61990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10</xdr:row>
      <xdr:rowOff>127000</xdr:rowOff>
    </xdr:from>
    <xdr:to>
      <xdr:col>21</xdr:col>
      <xdr:colOff>546100</xdr:colOff>
      <xdr:row>33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71" workbookViewId="0">
      <selection activeCell="A31" sqref="A31:B100"/>
    </sheetView>
  </sheetViews>
  <sheetFormatPr baseColWidth="10" defaultRowHeight="16" x14ac:dyDescent="0.2"/>
  <sheetData>
    <row r="1" spans="1:2" x14ac:dyDescent="0.2">
      <c r="A1" t="s">
        <v>103</v>
      </c>
      <c r="B1" s="1" t="s">
        <v>104</v>
      </c>
    </row>
    <row r="2" spans="1:2" x14ac:dyDescent="0.2">
      <c r="A2" t="s">
        <v>0</v>
      </c>
      <c r="B2" s="1">
        <v>19.094999999999999</v>
      </c>
    </row>
    <row r="3" spans="1:2" x14ac:dyDescent="0.2">
      <c r="A3" t="s">
        <v>1</v>
      </c>
      <c r="B3" s="1">
        <v>23.748999999999999</v>
      </c>
    </row>
    <row r="4" spans="1:2" x14ac:dyDescent="0.2">
      <c r="A4" t="s">
        <v>2</v>
      </c>
      <c r="B4" s="1">
        <v>48.293999999999997</v>
      </c>
    </row>
    <row r="5" spans="1:2" x14ac:dyDescent="0.2">
      <c r="A5" t="s">
        <v>3</v>
      </c>
      <c r="B5" s="1">
        <v>305.70299999999997</v>
      </c>
    </row>
    <row r="6" spans="1:2" x14ac:dyDescent="0.2">
      <c r="A6" t="s">
        <v>4</v>
      </c>
      <c r="B6" s="1">
        <v>82.56</v>
      </c>
    </row>
    <row r="7" spans="1:2" x14ac:dyDescent="0.2">
      <c r="A7" t="s">
        <v>5</v>
      </c>
      <c r="B7" s="1">
        <v>25.671199999999999</v>
      </c>
    </row>
    <row r="8" spans="1:2" x14ac:dyDescent="0.2">
      <c r="A8" t="s">
        <v>6</v>
      </c>
      <c r="B8" s="1">
        <v>22.715</v>
      </c>
    </row>
    <row r="9" spans="1:2" x14ac:dyDescent="0.2">
      <c r="A9" t="s">
        <v>7</v>
      </c>
      <c r="B9" s="1">
        <v>19.056999999999999</v>
      </c>
    </row>
    <row r="10" spans="1:2" x14ac:dyDescent="0.2">
      <c r="A10" t="s">
        <v>8</v>
      </c>
      <c r="B10" s="1">
        <v>43.987000000000002</v>
      </c>
    </row>
    <row r="11" spans="1:2" x14ac:dyDescent="0.2">
      <c r="A11" t="s">
        <v>9</v>
      </c>
      <c r="B11" s="1">
        <v>31.297999999999998</v>
      </c>
    </row>
    <row r="12" spans="1:2" x14ac:dyDescent="0.2">
      <c r="A12" t="s">
        <v>10</v>
      </c>
      <c r="B12" s="1">
        <v>148.322</v>
      </c>
    </row>
    <row r="13" spans="1:2" x14ac:dyDescent="0.2">
      <c r="A13" t="s">
        <v>11</v>
      </c>
      <c r="B13" s="1">
        <v>8.8940000000000001</v>
      </c>
    </row>
    <row r="14" spans="1:2" x14ac:dyDescent="0.2">
      <c r="A14" t="s">
        <v>12</v>
      </c>
      <c r="B14" s="1">
        <v>19.940000000000001</v>
      </c>
    </row>
    <row r="15" spans="1:2" x14ac:dyDescent="0.2">
      <c r="A15" t="s">
        <v>13</v>
      </c>
      <c r="B15" s="1">
        <v>122.194</v>
      </c>
    </row>
    <row r="16" spans="1:2" x14ac:dyDescent="0.2">
      <c r="A16" t="s">
        <v>14</v>
      </c>
      <c r="B16" s="1">
        <v>8.2420000000000009</v>
      </c>
    </row>
    <row r="17" spans="1:3" x14ac:dyDescent="0.2">
      <c r="A17" t="s">
        <v>15</v>
      </c>
      <c r="B17" s="1"/>
    </row>
    <row r="18" spans="1:3" x14ac:dyDescent="0.2">
      <c r="A18" t="s">
        <v>16</v>
      </c>
      <c r="B18" s="1">
        <v>77.367999999999995</v>
      </c>
    </row>
    <row r="19" spans="1:3" x14ac:dyDescent="0.2">
      <c r="A19" t="s">
        <v>17</v>
      </c>
      <c r="B19" s="1">
        <v>44.308999999999997</v>
      </c>
    </row>
    <row r="20" spans="1:3" x14ac:dyDescent="0.2">
      <c r="A20" t="s">
        <v>18</v>
      </c>
      <c r="B20" s="1">
        <v>17.245999999999999</v>
      </c>
    </row>
    <row r="21" spans="1:3" x14ac:dyDescent="0.2">
      <c r="A21" t="s">
        <v>19</v>
      </c>
      <c r="B21" s="1">
        <v>8.8209999999999997</v>
      </c>
    </row>
    <row r="22" spans="1:3" x14ac:dyDescent="0.2">
      <c r="A22" t="s">
        <v>20</v>
      </c>
      <c r="B22" s="1">
        <v>3.9119999999999999</v>
      </c>
    </row>
    <row r="23" spans="1:3" x14ac:dyDescent="0.2">
      <c r="A23" t="s">
        <v>21</v>
      </c>
      <c r="B23" s="1">
        <v>10.364000000000001</v>
      </c>
    </row>
    <row r="24" spans="1:3" x14ac:dyDescent="0.2">
      <c r="A24" t="s">
        <v>22</v>
      </c>
      <c r="B24" s="1">
        <v>152.089</v>
      </c>
    </row>
    <row r="25" spans="1:3" x14ac:dyDescent="0.2">
      <c r="A25" t="s">
        <v>23</v>
      </c>
      <c r="B25" s="1">
        <v>86.04</v>
      </c>
    </row>
    <row r="26" spans="1:3" x14ac:dyDescent="0.2">
      <c r="A26" t="s">
        <v>24</v>
      </c>
      <c r="B26" s="1">
        <v>103.86499999999999</v>
      </c>
    </row>
    <row r="27" spans="1:3" x14ac:dyDescent="0.2">
      <c r="A27" t="s">
        <v>25</v>
      </c>
      <c r="B27" s="1">
        <v>18.658000000000001</v>
      </c>
    </row>
    <row r="28" spans="1:3" x14ac:dyDescent="0.2">
      <c r="A28" t="s">
        <v>26</v>
      </c>
      <c r="B28" s="1">
        <v>23.972999999999999</v>
      </c>
    </row>
    <row r="29" spans="1:3" x14ac:dyDescent="0.2">
      <c r="A29" t="s">
        <v>27</v>
      </c>
      <c r="B29" s="1">
        <v>61.365000000000002</v>
      </c>
    </row>
    <row r="30" spans="1:3" x14ac:dyDescent="0.2">
      <c r="A30" t="s">
        <v>102</v>
      </c>
      <c r="B30" s="1">
        <v>74.17</v>
      </c>
      <c r="C30">
        <v>94.320999999999998</v>
      </c>
    </row>
    <row r="31" spans="1:3" x14ac:dyDescent="0.2">
      <c r="A31" t="s">
        <v>28</v>
      </c>
      <c r="B31" s="1">
        <v>14.289</v>
      </c>
    </row>
    <row r="32" spans="1:3" x14ac:dyDescent="0.2">
      <c r="A32" t="s">
        <v>29</v>
      </c>
      <c r="B32" s="1">
        <v>70.382999999999996</v>
      </c>
      <c r="C32">
        <v>60.302999999999997</v>
      </c>
    </row>
    <row r="33" spans="1:3" x14ac:dyDescent="0.2">
      <c r="A33" t="s">
        <v>30</v>
      </c>
      <c r="B33" s="1">
        <v>11.256</v>
      </c>
    </row>
    <row r="34" spans="1:3" x14ac:dyDescent="0.2">
      <c r="A34" t="s">
        <v>31</v>
      </c>
      <c r="B34" s="1">
        <v>20.478999999999999</v>
      </c>
    </row>
    <row r="35" spans="1:3" x14ac:dyDescent="0.2">
      <c r="A35" t="s">
        <v>32</v>
      </c>
      <c r="B35" s="1">
        <v>13.875999999999999</v>
      </c>
    </row>
    <row r="36" spans="1:3" x14ac:dyDescent="0.2">
      <c r="A36" t="s">
        <v>33</v>
      </c>
      <c r="B36" s="1">
        <v>39.329000000000001</v>
      </c>
    </row>
    <row r="37" spans="1:3" x14ac:dyDescent="0.2">
      <c r="A37" t="s">
        <v>34</v>
      </c>
      <c r="B37" s="1">
        <v>87.432000000000002</v>
      </c>
    </row>
    <row r="38" spans="1:3" x14ac:dyDescent="0.2">
      <c r="A38" t="s">
        <v>35</v>
      </c>
      <c r="B38" s="1">
        <v>9.843</v>
      </c>
    </row>
    <row r="39" spans="1:3" x14ac:dyDescent="0.2">
      <c r="A39" t="s">
        <v>36</v>
      </c>
      <c r="B39" s="1">
        <v>51.48</v>
      </c>
    </row>
    <row r="40" spans="1:3" x14ac:dyDescent="0.2">
      <c r="A40" t="s">
        <v>37</v>
      </c>
      <c r="B40" s="1">
        <v>63.280999999999999</v>
      </c>
      <c r="C40">
        <v>9.2260000000000009</v>
      </c>
    </row>
    <row r="41" spans="1:3" x14ac:dyDescent="0.2">
      <c r="A41" t="s">
        <v>38</v>
      </c>
      <c r="B41" s="1">
        <v>32.347999999999999</v>
      </c>
    </row>
    <row r="42" spans="1:3" x14ac:dyDescent="0.2">
      <c r="A42" t="s">
        <v>39</v>
      </c>
      <c r="B42" s="1">
        <v>4.3410000000000002</v>
      </c>
    </row>
    <row r="43" spans="1:3" x14ac:dyDescent="0.2">
      <c r="A43" t="s">
        <v>40</v>
      </c>
      <c r="B43" s="1">
        <v>9.2949999999999999</v>
      </c>
    </row>
    <row r="44" spans="1:3" x14ac:dyDescent="0.2">
      <c r="A44" t="s">
        <v>41</v>
      </c>
      <c r="B44" s="1">
        <v>11.9</v>
      </c>
      <c r="C44">
        <v>18.555</v>
      </c>
    </row>
    <row r="45" spans="1:3" x14ac:dyDescent="0.2">
      <c r="A45" t="s">
        <v>42</v>
      </c>
      <c r="B45" s="1">
        <v>26.062999999999999</v>
      </c>
    </row>
    <row r="46" spans="1:3" x14ac:dyDescent="0.2">
      <c r="A46" t="s">
        <v>43</v>
      </c>
      <c r="B46" s="1">
        <v>73.168000000000006</v>
      </c>
    </row>
    <row r="47" spans="1:3" x14ac:dyDescent="0.2">
      <c r="A47" t="s">
        <v>44</v>
      </c>
      <c r="B47" s="1">
        <v>20.071999999999999</v>
      </c>
    </row>
    <row r="48" spans="1:3" x14ac:dyDescent="0.2">
      <c r="A48" t="s">
        <v>45</v>
      </c>
      <c r="B48" s="1">
        <v>70.72</v>
      </c>
    </row>
    <row r="49" spans="1:3" x14ac:dyDescent="0.2">
      <c r="A49" t="s">
        <v>46</v>
      </c>
      <c r="B49" s="1">
        <v>10.933</v>
      </c>
    </row>
    <row r="50" spans="1:3" x14ac:dyDescent="0.2">
      <c r="A50" t="s">
        <v>47</v>
      </c>
      <c r="B50" s="1">
        <v>54.316000000000003</v>
      </c>
    </row>
    <row r="51" spans="1:3" x14ac:dyDescent="0.2">
      <c r="A51" t="s">
        <v>48</v>
      </c>
      <c r="B51" s="1">
        <v>66.418000000000006</v>
      </c>
    </row>
    <row r="52" spans="1:3" x14ac:dyDescent="0.2">
      <c r="A52" t="s">
        <v>49</v>
      </c>
      <c r="B52" s="1">
        <v>45.167999999999999</v>
      </c>
    </row>
    <row r="53" spans="1:3" x14ac:dyDescent="0.2">
      <c r="A53" t="s">
        <v>50</v>
      </c>
      <c r="B53" s="1">
        <v>10.818</v>
      </c>
    </row>
    <row r="54" spans="1:3" x14ac:dyDescent="0.2">
      <c r="A54" t="s">
        <v>51</v>
      </c>
      <c r="B54" s="1">
        <v>8.1020000000000003</v>
      </c>
    </row>
    <row r="55" spans="1:3" x14ac:dyDescent="0.2">
      <c r="A55" t="s">
        <v>52</v>
      </c>
      <c r="B55" s="1">
        <v>117.80800000000001</v>
      </c>
    </row>
    <row r="56" spans="1:3" x14ac:dyDescent="0.2">
      <c r="A56" t="s">
        <v>53</v>
      </c>
      <c r="B56" s="1">
        <v>9.0410000000000004</v>
      </c>
    </row>
    <row r="57" spans="1:3" x14ac:dyDescent="0.2">
      <c r="A57" t="s">
        <v>54</v>
      </c>
      <c r="B57" s="1">
        <v>26.832000000000001</v>
      </c>
    </row>
    <row r="58" spans="1:3" x14ac:dyDescent="0.2">
      <c r="A58" t="s">
        <v>55</v>
      </c>
      <c r="B58">
        <v>51.45</v>
      </c>
      <c r="C58">
        <v>45.195</v>
      </c>
    </row>
    <row r="59" spans="1:3" x14ac:dyDescent="0.2">
      <c r="A59" t="s">
        <v>56</v>
      </c>
      <c r="B59">
        <v>21.483000000000001</v>
      </c>
    </row>
    <row r="60" spans="1:3" x14ac:dyDescent="0.2">
      <c r="A60" t="s">
        <v>57</v>
      </c>
      <c r="B60">
        <v>23.783999999999999</v>
      </c>
    </row>
    <row r="61" spans="1:3" x14ac:dyDescent="0.2">
      <c r="A61" t="s">
        <v>58</v>
      </c>
      <c r="B61">
        <v>34.866</v>
      </c>
    </row>
    <row r="62" spans="1:3" x14ac:dyDescent="0.2">
      <c r="A62" t="s">
        <v>59</v>
      </c>
      <c r="B62">
        <v>41.246000000000002</v>
      </c>
      <c r="C62">
        <v>15.711</v>
      </c>
    </row>
    <row r="63" spans="1:3" x14ac:dyDescent="0.2">
      <c r="A63" t="s">
        <v>60</v>
      </c>
      <c r="B63">
        <v>18.131</v>
      </c>
    </row>
    <row r="64" spans="1:3" x14ac:dyDescent="0.2">
      <c r="A64" t="s">
        <v>61</v>
      </c>
      <c r="B64">
        <v>15.715</v>
      </c>
    </row>
    <row r="65" spans="1:3" x14ac:dyDescent="0.2">
      <c r="A65" t="s">
        <v>62</v>
      </c>
      <c r="B65">
        <v>211.809</v>
      </c>
    </row>
    <row r="66" spans="1:3" x14ac:dyDescent="0.2">
      <c r="A66" t="s">
        <v>63</v>
      </c>
      <c r="B66">
        <v>68.683999999999997</v>
      </c>
    </row>
    <row r="67" spans="1:3" x14ac:dyDescent="0.2">
      <c r="A67" t="s">
        <v>64</v>
      </c>
      <c r="B67">
        <v>25.657</v>
      </c>
    </row>
    <row r="68" spans="1:3" x14ac:dyDescent="0.2">
      <c r="A68" t="s">
        <v>65</v>
      </c>
      <c r="B68">
        <v>607.755</v>
      </c>
    </row>
    <row r="69" spans="1:3" x14ac:dyDescent="0.2">
      <c r="A69" t="s">
        <v>66</v>
      </c>
      <c r="B69">
        <v>12.319000000000001</v>
      </c>
    </row>
    <row r="70" spans="1:3" x14ac:dyDescent="0.2">
      <c r="A70" t="s">
        <v>67</v>
      </c>
      <c r="B70">
        <v>28.416</v>
      </c>
    </row>
    <row r="71" spans="1:3" x14ac:dyDescent="0.2">
      <c r="A71" t="s">
        <v>68</v>
      </c>
      <c r="B71">
        <v>242.68199999999999</v>
      </c>
    </row>
    <row r="72" spans="1:3" x14ac:dyDescent="0.2">
      <c r="A72" t="s">
        <v>69</v>
      </c>
      <c r="B72">
        <v>54.564</v>
      </c>
      <c r="C72">
        <v>26.896999999999998</v>
      </c>
    </row>
    <row r="73" spans="1:3" x14ac:dyDescent="0.2">
      <c r="A73" t="s">
        <v>70</v>
      </c>
      <c r="B73" t="s">
        <v>106</v>
      </c>
    </row>
    <row r="74" spans="1:3" x14ac:dyDescent="0.2">
      <c r="A74" t="s">
        <v>71</v>
      </c>
      <c r="B74">
        <v>8.3569999999999993</v>
      </c>
    </row>
    <row r="75" spans="1:3" x14ac:dyDescent="0.2">
      <c r="A75" t="s">
        <v>72</v>
      </c>
      <c r="B75">
        <v>100.979</v>
      </c>
    </row>
    <row r="76" spans="1:3" x14ac:dyDescent="0.2">
      <c r="A76" t="s">
        <v>73</v>
      </c>
      <c r="B76">
        <v>273.39800000000002</v>
      </c>
    </row>
    <row r="77" spans="1:3" x14ac:dyDescent="0.2">
      <c r="A77" t="s">
        <v>74</v>
      </c>
      <c r="B77">
        <v>91.494</v>
      </c>
      <c r="C77">
        <v>89.194000000000003</v>
      </c>
    </row>
    <row r="78" spans="1:3" x14ac:dyDescent="0.2">
      <c r="A78" t="s">
        <v>75</v>
      </c>
      <c r="B78">
        <v>34.289000000000001</v>
      </c>
    </row>
    <row r="79" spans="1:3" x14ac:dyDescent="0.2">
      <c r="A79" t="s">
        <v>76</v>
      </c>
      <c r="B79" t="s">
        <v>105</v>
      </c>
    </row>
    <row r="80" spans="1:3" x14ac:dyDescent="0.2">
      <c r="A80" t="s">
        <v>77</v>
      </c>
      <c r="B80">
        <v>16.468</v>
      </c>
    </row>
    <row r="81" spans="1:2" x14ac:dyDescent="0.2">
      <c r="A81" t="s">
        <v>78</v>
      </c>
      <c r="B81" t="s">
        <v>105</v>
      </c>
    </row>
    <row r="82" spans="1:2" x14ac:dyDescent="0.2">
      <c r="A82" t="s">
        <v>79</v>
      </c>
      <c r="B82">
        <v>16.887</v>
      </c>
    </row>
    <row r="83" spans="1:2" x14ac:dyDescent="0.2">
      <c r="A83" t="s">
        <v>80</v>
      </c>
      <c r="B83">
        <v>10.214</v>
      </c>
    </row>
    <row r="84" spans="1:2" x14ac:dyDescent="0.2">
      <c r="A84" t="s">
        <v>81</v>
      </c>
      <c r="B84">
        <v>28.347999999999999</v>
      </c>
    </row>
    <row r="85" spans="1:2" x14ac:dyDescent="0.2">
      <c r="A85" t="s">
        <v>82</v>
      </c>
      <c r="B85">
        <v>44.890999999999998</v>
      </c>
    </row>
    <row r="86" spans="1:2" x14ac:dyDescent="0.2">
      <c r="A86" t="s">
        <v>83</v>
      </c>
      <c r="B86">
        <v>68.349000000000004</v>
      </c>
    </row>
    <row r="87" spans="1:2" x14ac:dyDescent="0.2">
      <c r="A87" t="s">
        <v>84</v>
      </c>
      <c r="B87">
        <v>20.065000000000001</v>
      </c>
    </row>
    <row r="88" spans="1:2" x14ac:dyDescent="0.2">
      <c r="A88" t="s">
        <v>85</v>
      </c>
      <c r="B88">
        <v>70.242999999999995</v>
      </c>
    </row>
    <row r="89" spans="1:2" x14ac:dyDescent="0.2">
      <c r="A89" t="s">
        <v>86</v>
      </c>
      <c r="B89">
        <v>28.843</v>
      </c>
    </row>
    <row r="90" spans="1:2" x14ac:dyDescent="0.2">
      <c r="A90" t="s">
        <v>87</v>
      </c>
      <c r="B90">
        <v>10.754</v>
      </c>
    </row>
    <row r="91" spans="1:2" x14ac:dyDescent="0.2">
      <c r="A91" t="s">
        <v>88</v>
      </c>
      <c r="B91">
        <v>14.439</v>
      </c>
    </row>
    <row r="92" spans="1:2" x14ac:dyDescent="0.2">
      <c r="A92" t="s">
        <v>89</v>
      </c>
      <c r="B92">
        <v>5.35</v>
      </c>
    </row>
    <row r="93" spans="1:2" x14ac:dyDescent="0.2">
      <c r="A93" t="s">
        <v>90</v>
      </c>
      <c r="B93">
        <v>8.9480000000000004</v>
      </c>
    </row>
    <row r="94" spans="1:2" x14ac:dyDescent="0.2">
      <c r="A94" t="s">
        <v>91</v>
      </c>
      <c r="B94">
        <v>142.90199999999999</v>
      </c>
    </row>
    <row r="95" spans="1:2" x14ac:dyDescent="0.2">
      <c r="A95" t="s">
        <v>92</v>
      </c>
    </row>
    <row r="96" spans="1:2" x14ac:dyDescent="0.2">
      <c r="A96" t="s">
        <v>93</v>
      </c>
      <c r="B96">
        <v>128.179</v>
      </c>
    </row>
    <row r="97" spans="1:2" x14ac:dyDescent="0.2">
      <c r="A97" t="s">
        <v>94</v>
      </c>
      <c r="B97">
        <v>23.498999999999999</v>
      </c>
    </row>
    <row r="98" spans="1:2" x14ac:dyDescent="0.2">
      <c r="A98" t="s">
        <v>95</v>
      </c>
      <c r="B98">
        <v>114.96599999999999</v>
      </c>
    </row>
    <row r="99" spans="1:2" x14ac:dyDescent="0.2">
      <c r="A99" t="s">
        <v>96</v>
      </c>
      <c r="B99">
        <v>9.7070000000000007</v>
      </c>
    </row>
    <row r="100" spans="1:2" x14ac:dyDescent="0.2">
      <c r="A100" t="s">
        <v>97</v>
      </c>
      <c r="B100">
        <v>22.815000000000001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00"/>
  <sheetViews>
    <sheetView topLeftCell="A64" zoomScale="116" zoomScaleNormal="116" zoomScalePageLayoutView="116" workbookViewId="0">
      <selection sqref="A1:E100"/>
    </sheetView>
  </sheetViews>
  <sheetFormatPr baseColWidth="10" defaultRowHeight="16" x14ac:dyDescent="0.2"/>
  <sheetData>
    <row r="1" spans="1:9" x14ac:dyDescent="0.2">
      <c r="B1" t="s">
        <v>121</v>
      </c>
      <c r="C1" t="s">
        <v>118</v>
      </c>
      <c r="D1" t="s">
        <v>119</v>
      </c>
      <c r="E1" t="s">
        <v>120</v>
      </c>
      <c r="H1">
        <v>10</v>
      </c>
      <c r="I1">
        <v>20</v>
      </c>
    </row>
    <row r="2" spans="1:9" x14ac:dyDescent="0.2">
      <c r="A2" t="s">
        <v>111</v>
      </c>
      <c r="B2" s="1">
        <v>19.094999999999999</v>
      </c>
      <c r="C2">
        <v>136.583</v>
      </c>
      <c r="D2">
        <v>106.464</v>
      </c>
      <c r="E2">
        <v>86.5</v>
      </c>
    </row>
    <row r="3" spans="1:9" x14ac:dyDescent="0.2">
      <c r="A3" t="s">
        <v>1</v>
      </c>
      <c r="B3" s="1">
        <v>23.748999999999999</v>
      </c>
      <c r="C3">
        <v>91.234999999999999</v>
      </c>
      <c r="D3">
        <v>93.593999999999994</v>
      </c>
      <c r="E3">
        <v>152.94900000000001</v>
      </c>
    </row>
    <row r="4" spans="1:9" x14ac:dyDescent="0.2">
      <c r="A4" t="s">
        <v>2</v>
      </c>
      <c r="B4" s="1">
        <v>48.293999999999997</v>
      </c>
      <c r="C4">
        <v>12.288</v>
      </c>
      <c r="D4">
        <v>62.518000000000001</v>
      </c>
      <c r="E4">
        <v>70.409000000000006</v>
      </c>
    </row>
    <row r="5" spans="1:9" x14ac:dyDescent="0.2">
      <c r="A5" t="s">
        <v>3</v>
      </c>
      <c r="B5" s="1">
        <v>192.74199999999999</v>
      </c>
      <c r="C5">
        <v>240.864</v>
      </c>
      <c r="D5">
        <v>652.47699999999998</v>
      </c>
      <c r="E5">
        <v>275.16199999999998</v>
      </c>
    </row>
    <row r="6" spans="1:9" x14ac:dyDescent="0.2">
      <c r="A6" t="s">
        <v>4</v>
      </c>
      <c r="B6" s="1">
        <v>82.56</v>
      </c>
      <c r="C6">
        <v>83.438999999999993</v>
      </c>
      <c r="D6">
        <v>261.78699999999998</v>
      </c>
      <c r="E6">
        <v>284.55799999999999</v>
      </c>
    </row>
    <row r="7" spans="1:9" x14ac:dyDescent="0.2">
      <c r="A7" t="s">
        <v>5</v>
      </c>
      <c r="B7" s="1">
        <v>25.671199999999999</v>
      </c>
      <c r="C7">
        <v>86.718999999999994</v>
      </c>
      <c r="D7">
        <v>111.273</v>
      </c>
      <c r="E7">
        <v>146.25299999999999</v>
      </c>
    </row>
    <row r="8" spans="1:9" x14ac:dyDescent="0.2">
      <c r="A8" t="s">
        <v>6</v>
      </c>
      <c r="B8" s="1">
        <v>22.715</v>
      </c>
      <c r="C8">
        <v>75.454999999999998</v>
      </c>
      <c r="D8">
        <v>186.20500000000001</v>
      </c>
      <c r="E8">
        <v>109.137</v>
      </c>
    </row>
    <row r="9" spans="1:9" x14ac:dyDescent="0.2">
      <c r="A9" t="s">
        <v>7</v>
      </c>
      <c r="B9" s="1">
        <v>19.056999999999999</v>
      </c>
      <c r="C9">
        <v>86.274000000000001</v>
      </c>
      <c r="D9">
        <v>99.605000000000004</v>
      </c>
      <c r="E9">
        <v>166.24</v>
      </c>
    </row>
    <row r="10" spans="1:9" x14ac:dyDescent="0.2">
      <c r="A10" t="s">
        <v>8</v>
      </c>
      <c r="B10" s="1">
        <v>43.987000000000002</v>
      </c>
      <c r="C10">
        <v>84.727000000000004</v>
      </c>
      <c r="D10">
        <v>66.747</v>
      </c>
      <c r="E10">
        <v>112.3</v>
      </c>
    </row>
    <row r="11" spans="1:9" x14ac:dyDescent="0.2">
      <c r="A11" t="s">
        <v>9</v>
      </c>
      <c r="B11" s="1">
        <v>31.297999999999998</v>
      </c>
      <c r="C11">
        <v>434.57799999999997</v>
      </c>
      <c r="D11">
        <v>444.73899999999998</v>
      </c>
      <c r="E11">
        <v>163.77199999999999</v>
      </c>
    </row>
    <row r="12" spans="1:9" x14ac:dyDescent="0.2">
      <c r="A12" t="s">
        <v>10</v>
      </c>
      <c r="B12" s="1">
        <v>148.322</v>
      </c>
      <c r="C12">
        <v>221.16800000000001</v>
      </c>
      <c r="D12">
        <v>131.72300000000001</v>
      </c>
      <c r="E12">
        <v>877.71799999999996</v>
      </c>
    </row>
    <row r="13" spans="1:9" x14ac:dyDescent="0.2">
      <c r="A13" t="s">
        <v>11</v>
      </c>
      <c r="B13" s="1">
        <v>8.8940000000000001</v>
      </c>
      <c r="C13">
        <v>12.125</v>
      </c>
      <c r="D13">
        <v>197.279</v>
      </c>
      <c r="E13">
        <v>420.58</v>
      </c>
    </row>
    <row r="14" spans="1:9" x14ac:dyDescent="0.2">
      <c r="A14" t="s">
        <v>12</v>
      </c>
      <c r="B14" s="1">
        <v>19.940000000000001</v>
      </c>
      <c r="C14">
        <v>83.361999999999995</v>
      </c>
      <c r="D14">
        <v>67.567999999999998</v>
      </c>
      <c r="E14">
        <v>106.92400000000001</v>
      </c>
    </row>
    <row r="15" spans="1:9" x14ac:dyDescent="0.2">
      <c r="A15" t="s">
        <v>13</v>
      </c>
      <c r="B15" s="1">
        <v>122.194</v>
      </c>
      <c r="C15">
        <v>124.235</v>
      </c>
      <c r="D15">
        <v>606.08900000000006</v>
      </c>
      <c r="E15">
        <v>494.26799999999997</v>
      </c>
    </row>
    <row r="16" spans="1:9" x14ac:dyDescent="0.2">
      <c r="A16" t="s">
        <v>14</v>
      </c>
      <c r="B16" s="1">
        <v>8.2420000000000009</v>
      </c>
      <c r="C16">
        <v>92.569000000000003</v>
      </c>
      <c r="D16">
        <v>211.99199999999999</v>
      </c>
      <c r="E16">
        <v>91.397999999999996</v>
      </c>
    </row>
    <row r="17" spans="1:5" hidden="1" x14ac:dyDescent="0.2">
      <c r="A17" t="s">
        <v>15</v>
      </c>
      <c r="B17" s="1"/>
    </row>
    <row r="18" spans="1:5" x14ac:dyDescent="0.2">
      <c r="A18" t="s">
        <v>16</v>
      </c>
      <c r="B18" s="1">
        <v>77.367999999999995</v>
      </c>
      <c r="C18">
        <v>90.975999999999999</v>
      </c>
      <c r="D18">
        <v>182.11199999999999</v>
      </c>
      <c r="E18">
        <v>127.46</v>
      </c>
    </row>
    <row r="19" spans="1:5" x14ac:dyDescent="0.2">
      <c r="A19" t="s">
        <v>17</v>
      </c>
      <c r="B19" s="1">
        <v>44.308999999999997</v>
      </c>
      <c r="C19">
        <v>75.126999999999995</v>
      </c>
      <c r="D19">
        <v>120.31699999999999</v>
      </c>
      <c r="E19">
        <v>100.289</v>
      </c>
    </row>
    <row r="20" spans="1:5" x14ac:dyDescent="0.2">
      <c r="A20" t="s">
        <v>18</v>
      </c>
      <c r="B20" s="1">
        <v>17.245999999999999</v>
      </c>
      <c r="C20">
        <v>70.91</v>
      </c>
      <c r="D20">
        <v>105.822</v>
      </c>
      <c r="E20">
        <v>84.957999999999998</v>
      </c>
    </row>
    <row r="21" spans="1:5" x14ac:dyDescent="0.2">
      <c r="A21" t="s">
        <v>19</v>
      </c>
      <c r="B21" s="1">
        <v>8.8209999999999997</v>
      </c>
      <c r="C21">
        <v>187.78899999999999</v>
      </c>
      <c r="D21">
        <v>110.413</v>
      </c>
      <c r="E21">
        <v>147.946</v>
      </c>
    </row>
    <row r="22" spans="1:5" x14ac:dyDescent="0.2">
      <c r="A22" t="s">
        <v>20</v>
      </c>
      <c r="B22" s="1">
        <v>3.9119999999999999</v>
      </c>
      <c r="C22">
        <v>61.347999999999999</v>
      </c>
      <c r="D22">
        <v>85.805000000000007</v>
      </c>
      <c r="E22">
        <v>145.96899999999999</v>
      </c>
    </row>
    <row r="23" spans="1:5" x14ac:dyDescent="0.2">
      <c r="A23" t="s">
        <v>21</v>
      </c>
      <c r="B23" s="1">
        <v>10.364000000000001</v>
      </c>
      <c r="C23">
        <v>12.99</v>
      </c>
      <c r="D23">
        <v>57.865000000000002</v>
      </c>
      <c r="E23">
        <v>99.917000000000002</v>
      </c>
    </row>
    <row r="24" spans="1:5" x14ac:dyDescent="0.2">
      <c r="A24" t="s">
        <v>22</v>
      </c>
      <c r="B24" s="1">
        <v>152.089</v>
      </c>
      <c r="C24">
        <v>267.40800000000002</v>
      </c>
      <c r="D24">
        <v>430.87400000000002</v>
      </c>
      <c r="E24">
        <v>533.673</v>
      </c>
    </row>
    <row r="25" spans="1:5" x14ac:dyDescent="0.2">
      <c r="A25" t="s">
        <v>23</v>
      </c>
      <c r="B25" s="1">
        <v>86.04</v>
      </c>
      <c r="C25">
        <v>177.078</v>
      </c>
      <c r="D25">
        <v>331.27100000000002</v>
      </c>
      <c r="E25">
        <v>368.14100000000002</v>
      </c>
    </row>
    <row r="26" spans="1:5" x14ac:dyDescent="0.2">
      <c r="A26" t="s">
        <v>24</v>
      </c>
      <c r="B26" s="1">
        <v>103.86499999999999</v>
      </c>
      <c r="C26">
        <v>202.714</v>
      </c>
      <c r="D26">
        <v>364.25400000000002</v>
      </c>
      <c r="E26">
        <v>583.68100000000004</v>
      </c>
    </row>
    <row r="27" spans="1:5" x14ac:dyDescent="0.2">
      <c r="A27" t="s">
        <v>25</v>
      </c>
      <c r="B27" s="1">
        <v>18.658000000000001</v>
      </c>
      <c r="C27">
        <v>131.107</v>
      </c>
      <c r="D27">
        <v>241.792</v>
      </c>
      <c r="E27">
        <v>209.43600000000001</v>
      </c>
    </row>
    <row r="28" spans="1:5" x14ac:dyDescent="0.2">
      <c r="A28" t="s">
        <v>26</v>
      </c>
      <c r="B28" s="1">
        <v>23.972999999999999</v>
      </c>
      <c r="C28">
        <v>145.57</v>
      </c>
      <c r="D28">
        <v>411.40600000000001</v>
      </c>
      <c r="E28">
        <v>313.31799999999998</v>
      </c>
    </row>
    <row r="29" spans="1:5" x14ac:dyDescent="0.2">
      <c r="A29" t="s">
        <v>27</v>
      </c>
      <c r="B29" s="1">
        <v>61.365000000000002</v>
      </c>
      <c r="C29">
        <v>187.30600000000001</v>
      </c>
      <c r="D29">
        <v>421.25799999999998</v>
      </c>
      <c r="E29">
        <v>342.91899999999998</v>
      </c>
    </row>
    <row r="30" spans="1:5" x14ac:dyDescent="0.2">
      <c r="A30" t="s">
        <v>112</v>
      </c>
      <c r="B30" s="1">
        <v>94.320999999999998</v>
      </c>
      <c r="C30">
        <v>136.83600000000001</v>
      </c>
      <c r="D30">
        <v>605.93799999999999</v>
      </c>
      <c r="E30">
        <v>676.98199999999997</v>
      </c>
    </row>
    <row r="31" spans="1:5" x14ac:dyDescent="0.2">
      <c r="A31" t="s">
        <v>28</v>
      </c>
      <c r="B31" s="1">
        <v>14.289</v>
      </c>
      <c r="C31">
        <v>68.757000000000005</v>
      </c>
      <c r="D31">
        <v>210.517</v>
      </c>
      <c r="E31">
        <v>213.21899999999999</v>
      </c>
    </row>
    <row r="32" spans="1:5" x14ac:dyDescent="0.2">
      <c r="A32" t="s">
        <v>29</v>
      </c>
      <c r="B32" s="1">
        <v>70.382999999999996</v>
      </c>
      <c r="C32">
        <v>265.51900000000001</v>
      </c>
      <c r="D32">
        <v>387.47</v>
      </c>
      <c r="E32">
        <v>535.75699999999995</v>
      </c>
    </row>
    <row r="33" spans="1:5" x14ac:dyDescent="0.2">
      <c r="A33" t="s">
        <v>30</v>
      </c>
      <c r="B33" s="1">
        <v>11.256</v>
      </c>
      <c r="C33">
        <v>189.20599999999999</v>
      </c>
      <c r="D33">
        <v>343.78199999999998</v>
      </c>
      <c r="E33">
        <v>339.11</v>
      </c>
    </row>
    <row r="34" spans="1:5" x14ac:dyDescent="0.2">
      <c r="A34" t="s">
        <v>31</v>
      </c>
      <c r="B34" s="1">
        <v>20.478999999999999</v>
      </c>
      <c r="C34">
        <v>180.11099999999999</v>
      </c>
      <c r="D34">
        <v>349.83199999999999</v>
      </c>
      <c r="E34">
        <v>899.43100000000004</v>
      </c>
    </row>
    <row r="35" spans="1:5" x14ac:dyDescent="0.2">
      <c r="A35" t="s">
        <v>32</v>
      </c>
      <c r="B35" s="1">
        <v>13.875999999999999</v>
      </c>
      <c r="C35">
        <v>130.34100000000001</v>
      </c>
      <c r="D35">
        <v>179.054</v>
      </c>
      <c r="E35">
        <v>145.971</v>
      </c>
    </row>
    <row r="36" spans="1:5" x14ac:dyDescent="0.2">
      <c r="A36" t="s">
        <v>33</v>
      </c>
      <c r="B36" s="1">
        <v>39.329000000000001</v>
      </c>
      <c r="C36">
        <v>76.680000000000007</v>
      </c>
      <c r="D36">
        <v>285.11</v>
      </c>
      <c r="E36">
        <v>891.29899999999998</v>
      </c>
    </row>
    <row r="37" spans="1:5" x14ac:dyDescent="0.2">
      <c r="A37" t="s">
        <v>34</v>
      </c>
      <c r="B37" s="1">
        <v>87.432000000000002</v>
      </c>
      <c r="C37">
        <v>128.084</v>
      </c>
      <c r="D37">
        <v>271.39100000000002</v>
      </c>
      <c r="E37">
        <v>516.93200000000002</v>
      </c>
    </row>
    <row r="38" spans="1:5" x14ac:dyDescent="0.2">
      <c r="A38" t="s">
        <v>35</v>
      </c>
      <c r="B38" s="1">
        <v>9.843</v>
      </c>
      <c r="C38">
        <v>82.171000000000006</v>
      </c>
      <c r="D38">
        <v>148.858</v>
      </c>
      <c r="E38">
        <v>466.71899999999999</v>
      </c>
    </row>
    <row r="39" spans="1:5" x14ac:dyDescent="0.2">
      <c r="A39" t="s">
        <v>36</v>
      </c>
      <c r="B39" s="1">
        <v>51.48</v>
      </c>
      <c r="C39">
        <v>135.06</v>
      </c>
      <c r="D39">
        <v>236.81100000000001</v>
      </c>
      <c r="E39">
        <v>262.58600000000001</v>
      </c>
    </row>
    <row r="40" spans="1:5" x14ac:dyDescent="0.2">
      <c r="A40" t="s">
        <v>37</v>
      </c>
      <c r="B40" s="1">
        <v>7.0730000000000004</v>
      </c>
      <c r="C40">
        <v>19.388999999999999</v>
      </c>
      <c r="D40">
        <v>25.24</v>
      </c>
      <c r="E40">
        <v>51.195999999999998</v>
      </c>
    </row>
    <row r="41" spans="1:5" x14ac:dyDescent="0.2">
      <c r="A41" t="s">
        <v>38</v>
      </c>
      <c r="B41" s="1">
        <v>32.347999999999999</v>
      </c>
      <c r="C41">
        <v>63.970999999999997</v>
      </c>
      <c r="D41">
        <v>117.04300000000001</v>
      </c>
      <c r="E41">
        <v>197.804</v>
      </c>
    </row>
    <row r="42" spans="1:5" x14ac:dyDescent="0.2">
      <c r="A42" t="s">
        <v>39</v>
      </c>
      <c r="B42" s="1">
        <v>4.3410000000000002</v>
      </c>
      <c r="C42">
        <v>23.628</v>
      </c>
      <c r="D42">
        <v>112.22</v>
      </c>
      <c r="E42">
        <v>98.433000000000007</v>
      </c>
    </row>
    <row r="43" spans="1:5" x14ac:dyDescent="0.2">
      <c r="A43" t="s">
        <v>40</v>
      </c>
      <c r="B43" s="1">
        <v>9.2949999999999999</v>
      </c>
      <c r="C43">
        <v>12.222</v>
      </c>
      <c r="D43">
        <v>19.861000000000001</v>
      </c>
      <c r="E43">
        <v>90.337999999999994</v>
      </c>
    </row>
    <row r="44" spans="1:5" x14ac:dyDescent="0.2">
      <c r="A44" t="s">
        <v>41</v>
      </c>
      <c r="B44" s="1">
        <v>11.9</v>
      </c>
      <c r="C44">
        <v>13.855</v>
      </c>
      <c r="D44">
        <v>18.905999999999999</v>
      </c>
      <c r="E44">
        <v>101.254</v>
      </c>
    </row>
    <row r="45" spans="1:5" x14ac:dyDescent="0.2">
      <c r="A45" t="s">
        <v>42</v>
      </c>
      <c r="B45" s="1">
        <v>26.062999999999999</v>
      </c>
      <c r="C45">
        <v>28.542999999999999</v>
      </c>
      <c r="D45">
        <v>32.801000000000002</v>
      </c>
      <c r="E45">
        <v>250.59700000000001</v>
      </c>
    </row>
    <row r="46" spans="1:5" x14ac:dyDescent="0.2">
      <c r="A46" t="s">
        <v>43</v>
      </c>
      <c r="B46" s="1">
        <v>73.168000000000006</v>
      </c>
      <c r="C46">
        <v>80.578000000000003</v>
      </c>
      <c r="D46">
        <v>132.83600000000001</v>
      </c>
      <c r="E46">
        <v>597.62400000000002</v>
      </c>
    </row>
    <row r="47" spans="1:5" x14ac:dyDescent="0.2">
      <c r="A47" t="s">
        <v>44</v>
      </c>
      <c r="B47" s="1">
        <v>20.071999999999999</v>
      </c>
      <c r="C47">
        <v>89.031999999999996</v>
      </c>
      <c r="D47">
        <v>58.872999999999998</v>
      </c>
      <c r="E47">
        <v>493.52499999999998</v>
      </c>
    </row>
    <row r="48" spans="1:5" x14ac:dyDescent="0.2">
      <c r="A48" t="s">
        <v>45</v>
      </c>
      <c r="B48" s="1">
        <v>70.72</v>
      </c>
      <c r="C48">
        <v>261.63499999999999</v>
      </c>
      <c r="D48">
        <v>167.41</v>
      </c>
      <c r="E48">
        <v>536.75099999999998</v>
      </c>
    </row>
    <row r="49" spans="1:5" x14ac:dyDescent="0.2">
      <c r="A49" t="s">
        <v>46</v>
      </c>
      <c r="B49" s="1">
        <v>10.933</v>
      </c>
      <c r="C49">
        <v>67.778999999999996</v>
      </c>
      <c r="D49">
        <v>58.110999999999997</v>
      </c>
      <c r="E49">
        <v>82.947000000000003</v>
      </c>
    </row>
    <row r="50" spans="1:5" x14ac:dyDescent="0.2">
      <c r="A50" t="s">
        <v>47</v>
      </c>
      <c r="B50" s="1">
        <v>54.316000000000003</v>
      </c>
      <c r="C50">
        <v>178.32499999999999</v>
      </c>
      <c r="D50">
        <v>209.33</v>
      </c>
      <c r="E50">
        <v>315.42700000000002</v>
      </c>
    </row>
    <row r="51" spans="1:5" x14ac:dyDescent="0.2">
      <c r="A51" t="s">
        <v>48</v>
      </c>
      <c r="B51" s="1">
        <v>66.418000000000006</v>
      </c>
      <c r="C51">
        <v>122.85</v>
      </c>
      <c r="D51">
        <v>98.061000000000007</v>
      </c>
      <c r="E51">
        <v>167.02799999999999</v>
      </c>
    </row>
    <row r="52" spans="1:5" x14ac:dyDescent="0.2">
      <c r="A52" t="s">
        <v>49</v>
      </c>
      <c r="B52" s="1">
        <v>45.167999999999999</v>
      </c>
      <c r="C52">
        <v>92.617999999999995</v>
      </c>
      <c r="D52">
        <v>125.502</v>
      </c>
      <c r="E52">
        <v>717.91700000000003</v>
      </c>
    </row>
    <row r="53" spans="1:5" x14ac:dyDescent="0.2">
      <c r="A53" t="s">
        <v>50</v>
      </c>
      <c r="B53" s="1">
        <v>10.818</v>
      </c>
      <c r="C53">
        <v>10.233000000000001</v>
      </c>
      <c r="D53">
        <v>53.667000000000002</v>
      </c>
      <c r="E53">
        <v>494.39</v>
      </c>
    </row>
    <row r="54" spans="1:5" x14ac:dyDescent="0.2">
      <c r="A54" t="s">
        <v>51</v>
      </c>
      <c r="B54" s="1">
        <v>8.1020000000000003</v>
      </c>
      <c r="C54">
        <v>86.882000000000005</v>
      </c>
      <c r="D54">
        <v>80.507999999999996</v>
      </c>
      <c r="E54">
        <v>63.674999999999997</v>
      </c>
    </row>
    <row r="55" spans="1:5" x14ac:dyDescent="0.2">
      <c r="A55" t="s">
        <v>52</v>
      </c>
      <c r="B55" s="1">
        <v>117.80800000000001</v>
      </c>
      <c r="C55">
        <v>152.072</v>
      </c>
      <c r="D55">
        <v>244.34299999999999</v>
      </c>
      <c r="E55">
        <v>288.41500000000002</v>
      </c>
    </row>
    <row r="56" spans="1:5" x14ac:dyDescent="0.2">
      <c r="A56" t="s">
        <v>53</v>
      </c>
      <c r="B56" s="1">
        <v>9.0410000000000004</v>
      </c>
      <c r="C56">
        <v>62.597000000000001</v>
      </c>
      <c r="D56">
        <v>53.335999999999999</v>
      </c>
      <c r="E56">
        <v>287.45699999999999</v>
      </c>
    </row>
    <row r="57" spans="1:5" x14ac:dyDescent="0.2">
      <c r="A57" t="s">
        <v>54</v>
      </c>
      <c r="B57" s="1">
        <v>26.832000000000001</v>
      </c>
      <c r="C57">
        <v>85.921000000000006</v>
      </c>
      <c r="D57">
        <v>71.891999999999996</v>
      </c>
      <c r="E57">
        <v>344.98</v>
      </c>
    </row>
    <row r="58" spans="1:5" x14ac:dyDescent="0.2">
      <c r="A58" t="s">
        <v>55</v>
      </c>
      <c r="B58">
        <v>51.45</v>
      </c>
      <c r="C58">
        <v>110.926</v>
      </c>
      <c r="D58">
        <v>233.83199999999999</v>
      </c>
      <c r="E58">
        <v>225.31200000000001</v>
      </c>
    </row>
    <row r="59" spans="1:5" x14ac:dyDescent="0.2">
      <c r="A59" t="s">
        <v>56</v>
      </c>
      <c r="B59">
        <v>21.483000000000001</v>
      </c>
      <c r="C59">
        <v>72.111999999999995</v>
      </c>
      <c r="D59">
        <v>101.261</v>
      </c>
      <c r="E59">
        <v>184.381</v>
      </c>
    </row>
    <row r="60" spans="1:5" x14ac:dyDescent="0.2">
      <c r="A60" t="s">
        <v>57</v>
      </c>
      <c r="B60">
        <v>23.783999999999999</v>
      </c>
      <c r="C60">
        <v>103.589</v>
      </c>
      <c r="D60">
        <v>156.63</v>
      </c>
      <c r="E60">
        <v>162.77099999999999</v>
      </c>
    </row>
    <row r="61" spans="1:5" x14ac:dyDescent="0.2">
      <c r="A61" t="s">
        <v>58</v>
      </c>
      <c r="B61">
        <v>34.866</v>
      </c>
      <c r="C61">
        <v>45.783999999999999</v>
      </c>
      <c r="D61">
        <v>87.218999999999994</v>
      </c>
      <c r="E61">
        <v>363.51299999999998</v>
      </c>
    </row>
    <row r="62" spans="1:5" x14ac:dyDescent="0.2">
      <c r="A62" t="s">
        <v>59</v>
      </c>
      <c r="B62">
        <v>10.317</v>
      </c>
      <c r="C62">
        <v>23.414000000000001</v>
      </c>
      <c r="D62">
        <v>32.21</v>
      </c>
      <c r="E62">
        <v>111.767</v>
      </c>
    </row>
    <row r="63" spans="1:5" x14ac:dyDescent="0.2">
      <c r="A63" t="s">
        <v>60</v>
      </c>
      <c r="B63">
        <v>18.131</v>
      </c>
      <c r="C63">
        <v>28.495000000000001</v>
      </c>
      <c r="D63">
        <v>63.387999999999998</v>
      </c>
      <c r="E63">
        <v>267.101</v>
      </c>
    </row>
    <row r="64" spans="1:5" x14ac:dyDescent="0.2">
      <c r="A64" t="s">
        <v>61</v>
      </c>
      <c r="B64">
        <v>15.715</v>
      </c>
      <c r="C64">
        <v>36.957000000000001</v>
      </c>
      <c r="D64">
        <v>106.419</v>
      </c>
      <c r="E64">
        <v>249.29</v>
      </c>
    </row>
    <row r="65" spans="1:5" x14ac:dyDescent="0.2">
      <c r="A65" t="s">
        <v>62</v>
      </c>
      <c r="B65">
        <v>211.809</v>
      </c>
      <c r="C65">
        <v>518.82299999999998</v>
      </c>
      <c r="D65">
        <v>650.245</v>
      </c>
      <c r="E65">
        <v>708.36699999999996</v>
      </c>
    </row>
    <row r="66" spans="1:5" x14ac:dyDescent="0.2">
      <c r="A66" t="s">
        <v>63</v>
      </c>
      <c r="B66">
        <v>68.683999999999997</v>
      </c>
      <c r="C66">
        <v>80.89</v>
      </c>
      <c r="D66">
        <v>247.05600000000001</v>
      </c>
      <c r="E66">
        <v>360.90699999999998</v>
      </c>
    </row>
    <row r="67" spans="1:5" x14ac:dyDescent="0.2">
      <c r="A67" t="s">
        <v>64</v>
      </c>
      <c r="B67">
        <v>25.657</v>
      </c>
      <c r="C67">
        <v>51.463999999999999</v>
      </c>
      <c r="D67">
        <v>243.614</v>
      </c>
      <c r="E67">
        <v>249.43</v>
      </c>
    </row>
    <row r="68" spans="1:5" x14ac:dyDescent="0.2">
      <c r="A68" t="s">
        <v>65</v>
      </c>
      <c r="B68">
        <v>607.755</v>
      </c>
      <c r="C68">
        <v>676.68</v>
      </c>
      <c r="D68">
        <v>775.74199999999996</v>
      </c>
      <c r="E68">
        <v>914.66700000000003</v>
      </c>
    </row>
    <row r="69" spans="1:5" x14ac:dyDescent="0.2">
      <c r="A69" t="s">
        <v>66</v>
      </c>
      <c r="B69">
        <v>12.319000000000001</v>
      </c>
      <c r="C69">
        <v>88.582999999999998</v>
      </c>
      <c r="D69">
        <v>254.892</v>
      </c>
      <c r="E69">
        <v>168.67599999999999</v>
      </c>
    </row>
    <row r="70" spans="1:5" x14ac:dyDescent="0.2">
      <c r="A70" t="s">
        <v>67</v>
      </c>
      <c r="B70">
        <v>28.416</v>
      </c>
      <c r="C70">
        <v>107.87</v>
      </c>
      <c r="D70">
        <v>225.464</v>
      </c>
      <c r="E70">
        <v>478.19400000000002</v>
      </c>
    </row>
    <row r="71" spans="1:5" x14ac:dyDescent="0.2">
      <c r="A71" t="s">
        <v>68</v>
      </c>
      <c r="B71">
        <v>242.68199999999999</v>
      </c>
      <c r="C71">
        <v>304.79000000000002</v>
      </c>
      <c r="D71">
        <v>710.73800000000006</v>
      </c>
      <c r="E71">
        <v>619.29700000000003</v>
      </c>
    </row>
    <row r="72" spans="1:5" x14ac:dyDescent="0.2">
      <c r="A72" t="s">
        <v>69</v>
      </c>
      <c r="B72">
        <v>54.564</v>
      </c>
      <c r="C72">
        <v>94.900999999999996</v>
      </c>
      <c r="D72">
        <v>190.71</v>
      </c>
      <c r="E72">
        <v>274.15600000000001</v>
      </c>
    </row>
    <row r="73" spans="1:5" hidden="1" x14ac:dyDescent="0.2">
      <c r="A73" t="s">
        <v>70</v>
      </c>
      <c r="B73" t="s">
        <v>106</v>
      </c>
      <c r="C73">
        <v>303.72199999999998</v>
      </c>
      <c r="D73">
        <v>459.76299999999998</v>
      </c>
      <c r="E73">
        <v>558.11699999999996</v>
      </c>
    </row>
    <row r="74" spans="1:5" x14ac:dyDescent="0.2">
      <c r="A74" t="s">
        <v>71</v>
      </c>
      <c r="B74">
        <v>8.3569999999999993</v>
      </c>
      <c r="C74">
        <v>10.224</v>
      </c>
      <c r="D74">
        <v>181.17400000000001</v>
      </c>
      <c r="E74">
        <v>219.715</v>
      </c>
    </row>
    <row r="75" spans="1:5" x14ac:dyDescent="0.2">
      <c r="A75" t="s">
        <v>72</v>
      </c>
      <c r="B75">
        <v>100.979</v>
      </c>
      <c r="C75">
        <v>275.78399999999999</v>
      </c>
      <c r="D75">
        <v>600.24199999999996</v>
      </c>
      <c r="E75">
        <v>643.21799999999996</v>
      </c>
    </row>
    <row r="76" spans="1:5" hidden="1" x14ac:dyDescent="0.2">
      <c r="A76" t="s">
        <v>73</v>
      </c>
      <c r="B76">
        <v>273.39800000000002</v>
      </c>
    </row>
    <row r="77" spans="1:5" x14ac:dyDescent="0.2">
      <c r="A77" t="s">
        <v>74</v>
      </c>
      <c r="B77">
        <v>30.419</v>
      </c>
      <c r="C77">
        <v>54.274000000000001</v>
      </c>
      <c r="D77">
        <v>402.66699999999997</v>
      </c>
      <c r="E77">
        <v>454.26900000000001</v>
      </c>
    </row>
    <row r="78" spans="1:5" x14ac:dyDescent="0.2">
      <c r="A78" t="s">
        <v>75</v>
      </c>
      <c r="B78">
        <v>34.289000000000001</v>
      </c>
      <c r="C78">
        <v>54.67</v>
      </c>
      <c r="D78">
        <v>376.49900000000002</v>
      </c>
      <c r="E78">
        <v>164.34</v>
      </c>
    </row>
    <row r="79" spans="1:5" hidden="1" x14ac:dyDescent="0.2">
      <c r="A79" t="s">
        <v>76</v>
      </c>
      <c r="B79" t="s">
        <v>105</v>
      </c>
      <c r="C79">
        <v>780.13800000000003</v>
      </c>
      <c r="D79">
        <v>576.06899999999996</v>
      </c>
      <c r="E79">
        <v>830.33500000000004</v>
      </c>
    </row>
    <row r="80" spans="1:5" x14ac:dyDescent="0.2">
      <c r="A80" t="s">
        <v>77</v>
      </c>
      <c r="B80">
        <v>16.468</v>
      </c>
      <c r="C80">
        <v>72.581000000000003</v>
      </c>
      <c r="D80">
        <v>142.88300000000001</v>
      </c>
      <c r="E80">
        <v>115.679</v>
      </c>
    </row>
    <row r="81" spans="1:5" hidden="1" x14ac:dyDescent="0.2">
      <c r="A81" t="s">
        <v>78</v>
      </c>
      <c r="B81" t="s">
        <v>105</v>
      </c>
      <c r="C81">
        <v>158.14400000000001</v>
      </c>
      <c r="D81">
        <v>461.142</v>
      </c>
      <c r="E81">
        <v>442.87200000000001</v>
      </c>
    </row>
    <row r="82" spans="1:5" x14ac:dyDescent="0.2">
      <c r="A82" t="s">
        <v>79</v>
      </c>
      <c r="B82">
        <v>16.887</v>
      </c>
      <c r="C82">
        <v>29.074999999999999</v>
      </c>
      <c r="D82">
        <v>185.059</v>
      </c>
      <c r="E82">
        <v>103.339</v>
      </c>
    </row>
    <row r="83" spans="1:5" x14ac:dyDescent="0.2">
      <c r="A83" t="s">
        <v>80</v>
      </c>
      <c r="B83">
        <v>10.214</v>
      </c>
      <c r="C83">
        <v>96.650999999999996</v>
      </c>
      <c r="D83">
        <v>246.506</v>
      </c>
      <c r="E83">
        <v>302.15300000000002</v>
      </c>
    </row>
    <row r="84" spans="1:5" x14ac:dyDescent="0.2">
      <c r="A84" t="s">
        <v>81</v>
      </c>
      <c r="B84">
        <v>28.347999999999999</v>
      </c>
      <c r="C84">
        <v>89.662999999999997</v>
      </c>
      <c r="D84">
        <v>98.447000000000003</v>
      </c>
      <c r="E84">
        <v>130.38399999999999</v>
      </c>
    </row>
    <row r="85" spans="1:5" x14ac:dyDescent="0.2">
      <c r="A85" t="s">
        <v>82</v>
      </c>
      <c r="B85">
        <v>44.890999999999998</v>
      </c>
      <c r="C85">
        <v>28.518999999999998</v>
      </c>
      <c r="D85">
        <v>39.853000000000002</v>
      </c>
      <c r="E85">
        <v>89.096999999999994</v>
      </c>
    </row>
    <row r="86" spans="1:5" x14ac:dyDescent="0.2">
      <c r="A86" t="s">
        <v>83</v>
      </c>
      <c r="B86">
        <v>68.349000000000004</v>
      </c>
      <c r="C86">
        <v>72.119</v>
      </c>
      <c r="D86">
        <v>76.948999999999998</v>
      </c>
      <c r="E86">
        <v>152.35900000000001</v>
      </c>
    </row>
    <row r="87" spans="1:5" x14ac:dyDescent="0.2">
      <c r="A87" t="s">
        <v>84</v>
      </c>
      <c r="B87">
        <v>20.065000000000001</v>
      </c>
      <c r="C87">
        <v>62.515999999999998</v>
      </c>
      <c r="D87">
        <v>111.04</v>
      </c>
      <c r="E87">
        <v>173.392</v>
      </c>
    </row>
    <row r="88" spans="1:5" x14ac:dyDescent="0.2">
      <c r="A88" t="s">
        <v>85</v>
      </c>
      <c r="B88">
        <v>70.242999999999995</v>
      </c>
      <c r="C88">
        <v>92.834000000000003</v>
      </c>
      <c r="D88">
        <v>152.97300000000001</v>
      </c>
      <c r="E88">
        <v>227.26499999999999</v>
      </c>
    </row>
    <row r="89" spans="1:5" x14ac:dyDescent="0.2">
      <c r="A89" t="s">
        <v>86</v>
      </c>
      <c r="B89">
        <v>28.843</v>
      </c>
      <c r="C89">
        <v>51.585000000000001</v>
      </c>
      <c r="D89">
        <v>135.577</v>
      </c>
      <c r="E89">
        <v>314.80599999999998</v>
      </c>
    </row>
    <row r="90" spans="1:5" x14ac:dyDescent="0.2">
      <c r="A90" t="s">
        <v>87</v>
      </c>
      <c r="B90">
        <v>10.754</v>
      </c>
      <c r="C90">
        <v>46.234999999999999</v>
      </c>
      <c r="D90">
        <v>111.38</v>
      </c>
      <c r="E90">
        <v>190.12299999999999</v>
      </c>
    </row>
    <row r="91" spans="1:5" x14ac:dyDescent="0.2">
      <c r="A91" t="s">
        <v>88</v>
      </c>
      <c r="B91">
        <v>14.439</v>
      </c>
      <c r="C91">
        <v>33.872999999999998</v>
      </c>
      <c r="D91">
        <v>77.697999999999993</v>
      </c>
      <c r="E91">
        <v>164.21</v>
      </c>
    </row>
    <row r="92" spans="1:5" x14ac:dyDescent="0.2">
      <c r="A92" t="s">
        <v>89</v>
      </c>
      <c r="B92">
        <v>5.35</v>
      </c>
      <c r="C92">
        <v>32.673000000000002</v>
      </c>
      <c r="D92">
        <v>68.325999999999993</v>
      </c>
      <c r="E92">
        <v>69.575000000000003</v>
      </c>
    </row>
    <row r="93" spans="1:5" x14ac:dyDescent="0.2">
      <c r="A93" t="s">
        <v>90</v>
      </c>
      <c r="B93">
        <v>8.9480000000000004</v>
      </c>
      <c r="C93">
        <v>24.326000000000001</v>
      </c>
      <c r="D93">
        <v>60.518000000000001</v>
      </c>
      <c r="E93">
        <v>8.3940000000000001</v>
      </c>
    </row>
    <row r="94" spans="1:5" x14ac:dyDescent="0.2">
      <c r="A94" t="s">
        <v>91</v>
      </c>
      <c r="B94">
        <v>142.90199999999999</v>
      </c>
      <c r="C94">
        <v>63.811999999999998</v>
      </c>
      <c r="D94">
        <v>91.930999999999997</v>
      </c>
      <c r="E94">
        <v>306.64299999999997</v>
      </c>
    </row>
    <row r="95" spans="1:5" hidden="1" x14ac:dyDescent="0.2">
      <c r="A95" t="s">
        <v>92</v>
      </c>
    </row>
    <row r="96" spans="1:5" x14ac:dyDescent="0.2">
      <c r="A96" t="s">
        <v>93</v>
      </c>
      <c r="B96">
        <v>128.179</v>
      </c>
      <c r="C96">
        <v>308.113</v>
      </c>
      <c r="D96">
        <v>358.06299999999999</v>
      </c>
      <c r="E96">
        <v>106.85899999999999</v>
      </c>
    </row>
    <row r="97" spans="1:5" x14ac:dyDescent="0.2">
      <c r="A97" t="s">
        <v>94</v>
      </c>
      <c r="B97">
        <v>23.498999999999999</v>
      </c>
      <c r="C97">
        <v>14.819000000000001</v>
      </c>
      <c r="D97">
        <v>38.807000000000002</v>
      </c>
      <c r="E97">
        <v>158.00399999999999</v>
      </c>
    </row>
    <row r="98" spans="1:5" x14ac:dyDescent="0.2">
      <c r="A98" t="s">
        <v>95</v>
      </c>
      <c r="B98">
        <v>114.96599999999999</v>
      </c>
      <c r="C98">
        <v>184.30600000000001</v>
      </c>
      <c r="D98">
        <v>353.858</v>
      </c>
      <c r="E98">
        <v>400.27600000000001</v>
      </c>
    </row>
    <row r="99" spans="1:5" x14ac:dyDescent="0.2">
      <c r="A99" t="s">
        <v>96</v>
      </c>
      <c r="B99">
        <v>9.7070000000000007</v>
      </c>
      <c r="C99">
        <v>113.38500000000001</v>
      </c>
      <c r="D99">
        <v>115.22199999999999</v>
      </c>
      <c r="E99">
        <v>117.102</v>
      </c>
    </row>
    <row r="100" spans="1:5" x14ac:dyDescent="0.2">
      <c r="A100" t="s">
        <v>97</v>
      </c>
      <c r="B100">
        <v>22.815000000000001</v>
      </c>
      <c r="C100">
        <v>24.879000000000001</v>
      </c>
      <c r="D100">
        <v>132.85400000000001</v>
      </c>
      <c r="E100">
        <v>72.430999999999997</v>
      </c>
    </row>
  </sheetData>
  <autoFilter ref="B1:E100">
    <filterColumn colId="0">
      <filters>
        <filter val="10.214"/>
        <filter val="10.364"/>
        <filter val="10.754"/>
        <filter val="10.818"/>
        <filter val="10.933"/>
        <filter val="100.979"/>
        <filter val="103.865"/>
        <filter val="11.256"/>
        <filter val="11.9"/>
        <filter val="114.966"/>
        <filter val="117.808"/>
        <filter val="12.319"/>
        <filter val="122.194"/>
        <filter val="128.179"/>
        <filter val="13.876"/>
        <filter val="14.289"/>
        <filter val="14.439"/>
        <filter val="142.902"/>
        <filter val="148.322"/>
        <filter val="15.715"/>
        <filter val="152.089"/>
        <filter val="16.468"/>
        <filter val="16.887"/>
        <filter val="17.246"/>
        <filter val="18.131"/>
        <filter val="18.658"/>
        <filter val="19.057"/>
        <filter val="19.095"/>
        <filter val="19.94"/>
        <filter val="20.065"/>
        <filter val="20.072"/>
        <filter val="20.479"/>
        <filter val="21.483"/>
        <filter val="211.809"/>
        <filter val="22.715"/>
        <filter val="22.815"/>
        <filter val="23.499"/>
        <filter val="23.749"/>
        <filter val="23.784"/>
        <filter val="23.973"/>
        <filter val="242.682"/>
        <filter val="25.657"/>
        <filter val="25.6712"/>
        <filter val="26.063"/>
        <filter val="26.832"/>
        <filter val="273.398"/>
        <filter val="28.348"/>
        <filter val="28.416"/>
        <filter val="28.843"/>
        <filter val="3.912"/>
        <filter val="305.703"/>
        <filter val="31.298"/>
        <filter val="32.348"/>
        <filter val="34.289"/>
        <filter val="34.866"/>
        <filter val="39.329"/>
        <filter val="4.341"/>
        <filter val="41.246"/>
        <filter val="43.987"/>
        <filter val="44.309"/>
        <filter val="44.891"/>
        <filter val="45.168"/>
        <filter val="48.294"/>
        <filter val="5.35"/>
        <filter val="51.45"/>
        <filter val="51.48"/>
        <filter val="54.316"/>
        <filter val="54.564"/>
        <filter val="607.755"/>
        <filter val="61.365"/>
        <filter val="63.281"/>
        <filter val="66.418"/>
        <filter val="68.349"/>
        <filter val="68.684"/>
        <filter val="70.243"/>
        <filter val="70.383"/>
        <filter val="70.72"/>
        <filter val="73.168"/>
        <filter val="77.368"/>
        <filter val="8.102"/>
        <filter val="8.242"/>
        <filter val="8.357"/>
        <filter val="8.821"/>
        <filter val="8.894"/>
        <filter val="8.948"/>
        <filter val="82.56"/>
        <filter val="86.04"/>
        <filter val="87.432"/>
        <filter val="9.041"/>
        <filter val="9.295"/>
        <filter val="9.707"/>
        <filter val="9.843"/>
        <filter val="91.494"/>
        <filter val="94.321"/>
      </filters>
    </filterColumn>
    <filterColumn colId="1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M1" sqref="M1:Q2"/>
    </sheetView>
  </sheetViews>
  <sheetFormatPr baseColWidth="10" defaultRowHeight="16" x14ac:dyDescent="0.2"/>
  <sheetData>
    <row r="1" spans="1:17" x14ac:dyDescent="0.2">
      <c r="B1" t="s">
        <v>121</v>
      </c>
      <c r="C1" t="s">
        <v>118</v>
      </c>
      <c r="D1" t="s">
        <v>119</v>
      </c>
      <c r="E1" t="s">
        <v>120</v>
      </c>
      <c r="G1">
        <v>1</v>
      </c>
      <c r="H1">
        <v>5</v>
      </c>
      <c r="I1">
        <v>10</v>
      </c>
      <c r="J1">
        <v>20</v>
      </c>
      <c r="N1" t="s">
        <v>121</v>
      </c>
      <c r="O1" t="s">
        <v>118</v>
      </c>
      <c r="P1" t="s">
        <v>119</v>
      </c>
      <c r="Q1" t="s">
        <v>120</v>
      </c>
    </row>
    <row r="2" spans="1:17" x14ac:dyDescent="0.2">
      <c r="A2" t="s">
        <v>0</v>
      </c>
      <c r="B2" s="1">
        <v>19.094999999999999</v>
      </c>
      <c r="C2">
        <v>136.583</v>
      </c>
      <c r="D2">
        <v>106.464</v>
      </c>
      <c r="E2">
        <v>86.5</v>
      </c>
      <c r="G2" s="1">
        <v>19.094999999999999</v>
      </c>
      <c r="H2">
        <f>MAX(C2:C6)</f>
        <v>240.864</v>
      </c>
      <c r="I2">
        <f>MAX(D2:D11)</f>
        <v>652.47699999999998</v>
      </c>
      <c r="J2">
        <f>MAX(E2:E21)</f>
        <v>877.71799999999996</v>
      </c>
      <c r="M2" t="s">
        <v>122</v>
      </c>
      <c r="N2">
        <v>4829.4171999999999</v>
      </c>
      <c r="O2">
        <v>4708.4480000000003</v>
      </c>
      <c r="P2">
        <v>4755.9139999999998</v>
      </c>
      <c r="Q2">
        <v>3810.009</v>
      </c>
    </row>
    <row r="3" spans="1:17" x14ac:dyDescent="0.2">
      <c r="A3" t="s">
        <v>1</v>
      </c>
      <c r="B3" s="1">
        <v>23.748999999999999</v>
      </c>
      <c r="C3">
        <v>91.234999999999999</v>
      </c>
      <c r="D3">
        <v>93.593999999999994</v>
      </c>
      <c r="E3">
        <v>152.94900000000001</v>
      </c>
      <c r="G3" s="1">
        <v>23.748999999999999</v>
      </c>
    </row>
    <row r="4" spans="1:17" x14ac:dyDescent="0.2">
      <c r="A4" t="s">
        <v>2</v>
      </c>
      <c r="B4" s="1">
        <v>48.293999999999997</v>
      </c>
      <c r="C4">
        <v>12.288</v>
      </c>
      <c r="D4">
        <v>62.518000000000001</v>
      </c>
      <c r="E4">
        <v>70.409000000000006</v>
      </c>
      <c r="G4" s="1">
        <v>48.293999999999997</v>
      </c>
    </row>
    <row r="5" spans="1:17" x14ac:dyDescent="0.2">
      <c r="A5" t="s">
        <v>3</v>
      </c>
      <c r="B5" s="1">
        <v>192.74199999999999</v>
      </c>
      <c r="C5">
        <v>240.864</v>
      </c>
      <c r="D5">
        <v>652.47699999999998</v>
      </c>
      <c r="E5">
        <v>275.16199999999998</v>
      </c>
      <c r="G5" s="1">
        <v>192.74199999999999</v>
      </c>
    </row>
    <row r="6" spans="1:17" x14ac:dyDescent="0.2">
      <c r="A6" t="s">
        <v>4</v>
      </c>
      <c r="B6" s="1">
        <v>82.56</v>
      </c>
      <c r="C6">
        <v>83.438999999999993</v>
      </c>
      <c r="D6">
        <v>261.78699999999998</v>
      </c>
      <c r="E6">
        <v>284.55799999999999</v>
      </c>
      <c r="G6" s="1">
        <v>82.56</v>
      </c>
    </row>
    <row r="7" spans="1:17" x14ac:dyDescent="0.2">
      <c r="A7" t="s">
        <v>5</v>
      </c>
      <c r="B7" s="1">
        <v>25.671199999999999</v>
      </c>
      <c r="C7">
        <v>86.718999999999994</v>
      </c>
      <c r="D7">
        <v>111.273</v>
      </c>
      <c r="E7">
        <v>146.25299999999999</v>
      </c>
      <c r="G7" s="1">
        <v>25.671199999999999</v>
      </c>
      <c r="H7">
        <f>MAX(C7:C11)</f>
        <v>434.57799999999997</v>
      </c>
    </row>
    <row r="8" spans="1:17" x14ac:dyDescent="0.2">
      <c r="A8" t="s">
        <v>6</v>
      </c>
      <c r="B8" s="1">
        <v>22.715</v>
      </c>
      <c r="C8">
        <v>75.454999999999998</v>
      </c>
      <c r="D8">
        <v>186.20500000000001</v>
      </c>
      <c r="E8">
        <v>109.137</v>
      </c>
      <c r="G8" s="1">
        <v>22.715</v>
      </c>
    </row>
    <row r="9" spans="1:17" x14ac:dyDescent="0.2">
      <c r="A9" t="s">
        <v>7</v>
      </c>
      <c r="B9" s="1">
        <v>19.056999999999999</v>
      </c>
      <c r="C9">
        <v>86.274000000000001</v>
      </c>
      <c r="D9">
        <v>99.605000000000004</v>
      </c>
      <c r="E9">
        <v>166.24</v>
      </c>
      <c r="G9" s="1">
        <v>19.056999999999999</v>
      </c>
    </row>
    <row r="10" spans="1:17" x14ac:dyDescent="0.2">
      <c r="A10" t="s">
        <v>8</v>
      </c>
      <c r="B10" s="1">
        <v>43.987000000000002</v>
      </c>
      <c r="C10">
        <v>84.727000000000004</v>
      </c>
      <c r="D10">
        <v>66.747</v>
      </c>
      <c r="E10">
        <v>112.3</v>
      </c>
      <c r="G10" s="1">
        <v>43.987000000000002</v>
      </c>
    </row>
    <row r="11" spans="1:17" x14ac:dyDescent="0.2">
      <c r="A11" t="s">
        <v>9</v>
      </c>
      <c r="B11" s="1">
        <v>31.297999999999998</v>
      </c>
      <c r="C11">
        <v>434.57799999999997</v>
      </c>
      <c r="D11">
        <v>444.73899999999998</v>
      </c>
      <c r="E11">
        <v>163.77199999999999</v>
      </c>
      <c r="G11" s="1">
        <v>31.297999999999998</v>
      </c>
    </row>
    <row r="12" spans="1:17" x14ac:dyDescent="0.2">
      <c r="A12" t="s">
        <v>10</v>
      </c>
      <c r="B12" s="1">
        <v>148.322</v>
      </c>
      <c r="C12">
        <v>221.16800000000001</v>
      </c>
      <c r="D12">
        <v>131.72300000000001</v>
      </c>
      <c r="E12">
        <v>877.71799999999996</v>
      </c>
      <c r="G12" s="1">
        <v>148.322</v>
      </c>
      <c r="H12">
        <f>MAX(C12:C16)</f>
        <v>221.16800000000001</v>
      </c>
      <c r="I12">
        <f>MAX(D12:D21)</f>
        <v>606.08900000000006</v>
      </c>
    </row>
    <row r="13" spans="1:17" x14ac:dyDescent="0.2">
      <c r="A13" t="s">
        <v>11</v>
      </c>
      <c r="B13" s="1">
        <v>8.8940000000000001</v>
      </c>
      <c r="C13">
        <v>12.125</v>
      </c>
      <c r="D13">
        <v>197.279</v>
      </c>
      <c r="E13">
        <v>420.58</v>
      </c>
      <c r="G13" s="1">
        <v>8.8940000000000001</v>
      </c>
    </row>
    <row r="14" spans="1:17" x14ac:dyDescent="0.2">
      <c r="A14" t="s">
        <v>12</v>
      </c>
      <c r="B14" s="1">
        <v>19.940000000000001</v>
      </c>
      <c r="C14">
        <v>83.361999999999995</v>
      </c>
      <c r="D14">
        <v>67.567999999999998</v>
      </c>
      <c r="E14">
        <v>106.92400000000001</v>
      </c>
      <c r="G14" s="1">
        <v>19.940000000000001</v>
      </c>
    </row>
    <row r="15" spans="1:17" x14ac:dyDescent="0.2">
      <c r="A15" t="s">
        <v>13</v>
      </c>
      <c r="B15" s="1">
        <v>122.194</v>
      </c>
      <c r="C15">
        <v>124.235</v>
      </c>
      <c r="D15">
        <v>606.08900000000006</v>
      </c>
      <c r="E15">
        <v>494.26799999999997</v>
      </c>
      <c r="G15" s="1">
        <v>122.194</v>
      </c>
    </row>
    <row r="16" spans="1:17" x14ac:dyDescent="0.2">
      <c r="A16" t="s">
        <v>14</v>
      </c>
      <c r="B16" s="1">
        <v>8.2420000000000009</v>
      </c>
      <c r="C16">
        <v>92.569000000000003</v>
      </c>
      <c r="D16">
        <v>211.99199999999999</v>
      </c>
      <c r="E16">
        <v>91.397999999999996</v>
      </c>
      <c r="G16" s="1">
        <v>8.2420000000000009</v>
      </c>
    </row>
    <row r="17" spans="1:10" x14ac:dyDescent="0.2">
      <c r="A17" t="s">
        <v>16</v>
      </c>
      <c r="B17" s="1">
        <v>77.367999999999995</v>
      </c>
      <c r="C17">
        <v>90.975999999999999</v>
      </c>
      <c r="D17">
        <v>182.11199999999999</v>
      </c>
      <c r="E17">
        <v>127.46</v>
      </c>
      <c r="G17" s="1">
        <v>77.367999999999995</v>
      </c>
      <c r="H17">
        <f>MAX(C17:C21)</f>
        <v>187.78899999999999</v>
      </c>
    </row>
    <row r="18" spans="1:10" x14ac:dyDescent="0.2">
      <c r="A18" t="s">
        <v>17</v>
      </c>
      <c r="B18" s="1">
        <v>44.308999999999997</v>
      </c>
      <c r="C18">
        <v>75.126999999999995</v>
      </c>
      <c r="D18">
        <v>120.31699999999999</v>
      </c>
      <c r="E18">
        <v>100.289</v>
      </c>
      <c r="G18" s="1">
        <v>44.308999999999997</v>
      </c>
    </row>
    <row r="19" spans="1:10" x14ac:dyDescent="0.2">
      <c r="A19" t="s">
        <v>18</v>
      </c>
      <c r="B19" s="1">
        <v>17.245999999999999</v>
      </c>
      <c r="C19">
        <v>70.91</v>
      </c>
      <c r="D19">
        <v>105.822</v>
      </c>
      <c r="E19">
        <v>84.957999999999998</v>
      </c>
      <c r="G19" s="1">
        <v>17.245999999999999</v>
      </c>
    </row>
    <row r="20" spans="1:10" x14ac:dyDescent="0.2">
      <c r="A20" t="s">
        <v>19</v>
      </c>
      <c r="B20" s="1">
        <v>8.8209999999999997</v>
      </c>
      <c r="C20">
        <v>187.78899999999999</v>
      </c>
      <c r="D20">
        <v>110.413</v>
      </c>
      <c r="E20">
        <v>147.946</v>
      </c>
      <c r="G20" s="1">
        <v>8.8209999999999997</v>
      </c>
    </row>
    <row r="21" spans="1:10" x14ac:dyDescent="0.2">
      <c r="A21" t="s">
        <v>20</v>
      </c>
      <c r="B21" s="1">
        <v>3.9119999999999999</v>
      </c>
      <c r="C21">
        <v>61.347999999999999</v>
      </c>
      <c r="D21">
        <v>85.805000000000007</v>
      </c>
      <c r="E21">
        <v>145.96899999999999</v>
      </c>
      <c r="G21" s="1">
        <v>3.9119999999999999</v>
      </c>
    </row>
    <row r="22" spans="1:10" x14ac:dyDescent="0.2">
      <c r="A22" t="s">
        <v>21</v>
      </c>
      <c r="B22" s="1">
        <v>10.364000000000001</v>
      </c>
      <c r="C22">
        <v>12.99</v>
      </c>
      <c r="D22">
        <v>57.865000000000002</v>
      </c>
      <c r="E22">
        <v>99.917000000000002</v>
      </c>
      <c r="G22" s="1">
        <v>10.364000000000001</v>
      </c>
      <c r="H22">
        <f>MAX(C22:C26)</f>
        <v>267.40800000000002</v>
      </c>
      <c r="I22">
        <f>MAX(D22:D31)</f>
        <v>605.93799999999999</v>
      </c>
      <c r="J22">
        <f>MAX(E22:E41)</f>
        <v>899.43100000000004</v>
      </c>
    </row>
    <row r="23" spans="1:10" x14ac:dyDescent="0.2">
      <c r="A23" t="s">
        <v>22</v>
      </c>
      <c r="B23" s="1">
        <v>152.089</v>
      </c>
      <c r="C23">
        <v>267.40800000000002</v>
      </c>
      <c r="D23">
        <v>430.87400000000002</v>
      </c>
      <c r="E23">
        <v>533.673</v>
      </c>
      <c r="G23" s="1">
        <v>152.089</v>
      </c>
    </row>
    <row r="24" spans="1:10" x14ac:dyDescent="0.2">
      <c r="A24" t="s">
        <v>23</v>
      </c>
      <c r="B24" s="1">
        <v>86.04</v>
      </c>
      <c r="C24">
        <v>177.078</v>
      </c>
      <c r="D24">
        <v>331.27100000000002</v>
      </c>
      <c r="E24">
        <v>368.14100000000002</v>
      </c>
      <c r="G24" s="1">
        <v>86.04</v>
      </c>
    </row>
    <row r="25" spans="1:10" x14ac:dyDescent="0.2">
      <c r="A25" t="s">
        <v>24</v>
      </c>
      <c r="B25" s="1">
        <v>103.86499999999999</v>
      </c>
      <c r="C25">
        <v>202.714</v>
      </c>
      <c r="D25">
        <v>364.25400000000002</v>
      </c>
      <c r="E25">
        <v>583.68100000000004</v>
      </c>
      <c r="G25" s="1">
        <v>103.86499999999999</v>
      </c>
    </row>
    <row r="26" spans="1:10" x14ac:dyDescent="0.2">
      <c r="A26" t="s">
        <v>25</v>
      </c>
      <c r="B26" s="1">
        <v>18.658000000000001</v>
      </c>
      <c r="C26">
        <v>131.107</v>
      </c>
      <c r="D26">
        <v>241.792</v>
      </c>
      <c r="E26">
        <v>209.43600000000001</v>
      </c>
      <c r="G26" s="1">
        <v>18.658000000000001</v>
      </c>
    </row>
    <row r="27" spans="1:10" x14ac:dyDescent="0.2">
      <c r="A27" t="s">
        <v>26</v>
      </c>
      <c r="B27" s="1">
        <v>23.972999999999999</v>
      </c>
      <c r="C27">
        <v>145.57</v>
      </c>
      <c r="D27">
        <v>411.40600000000001</v>
      </c>
      <c r="E27">
        <v>313.31799999999998</v>
      </c>
      <c r="G27" s="1">
        <v>23.972999999999999</v>
      </c>
      <c r="H27">
        <f>MAX(C27:C31)</f>
        <v>265.51900000000001</v>
      </c>
    </row>
    <row r="28" spans="1:10" x14ac:dyDescent="0.2">
      <c r="A28" t="s">
        <v>27</v>
      </c>
      <c r="B28" s="1">
        <v>61.365000000000002</v>
      </c>
      <c r="C28">
        <v>187.30600000000001</v>
      </c>
      <c r="D28">
        <v>421.25799999999998</v>
      </c>
      <c r="E28">
        <v>342.91899999999998</v>
      </c>
      <c r="G28" s="1">
        <v>61.365000000000002</v>
      </c>
    </row>
    <row r="29" spans="1:10" x14ac:dyDescent="0.2">
      <c r="A29" t="s">
        <v>112</v>
      </c>
      <c r="B29" s="1">
        <v>94.320999999999998</v>
      </c>
      <c r="C29">
        <v>136.83600000000001</v>
      </c>
      <c r="D29">
        <v>605.93799999999999</v>
      </c>
      <c r="E29">
        <v>676.98199999999997</v>
      </c>
      <c r="G29" s="1">
        <v>94.320999999999998</v>
      </c>
    </row>
    <row r="30" spans="1:10" x14ac:dyDescent="0.2">
      <c r="A30" t="s">
        <v>28</v>
      </c>
      <c r="B30" s="1">
        <v>14.289</v>
      </c>
      <c r="C30">
        <v>68.757000000000005</v>
      </c>
      <c r="D30">
        <v>210.517</v>
      </c>
      <c r="E30">
        <v>213.21899999999999</v>
      </c>
      <c r="G30" s="1">
        <v>14.289</v>
      </c>
    </row>
    <row r="31" spans="1:10" x14ac:dyDescent="0.2">
      <c r="A31" t="s">
        <v>29</v>
      </c>
      <c r="B31" s="1">
        <v>70.382999999999996</v>
      </c>
      <c r="C31">
        <v>265.51900000000001</v>
      </c>
      <c r="D31">
        <v>387.47</v>
      </c>
      <c r="E31">
        <v>535.75699999999995</v>
      </c>
      <c r="G31" s="1">
        <v>70.382999999999996</v>
      </c>
    </row>
    <row r="32" spans="1:10" x14ac:dyDescent="0.2">
      <c r="A32" t="s">
        <v>30</v>
      </c>
      <c r="B32" s="1">
        <v>11.256</v>
      </c>
      <c r="C32">
        <v>189.20599999999999</v>
      </c>
      <c r="D32">
        <v>343.78199999999998</v>
      </c>
      <c r="E32">
        <v>339.11</v>
      </c>
      <c r="G32" s="1">
        <v>11.256</v>
      </c>
      <c r="H32">
        <f>MAX(C32:C36)</f>
        <v>189.20599999999999</v>
      </c>
      <c r="I32">
        <f>MAX(D32:D41)</f>
        <v>349.83199999999999</v>
      </c>
    </row>
    <row r="33" spans="1:10" x14ac:dyDescent="0.2">
      <c r="A33" t="s">
        <v>31</v>
      </c>
      <c r="B33" s="1">
        <v>20.478999999999999</v>
      </c>
      <c r="C33">
        <v>180.11099999999999</v>
      </c>
      <c r="D33">
        <v>349.83199999999999</v>
      </c>
      <c r="E33">
        <v>899.43100000000004</v>
      </c>
      <c r="G33" s="1">
        <v>20.478999999999999</v>
      </c>
    </row>
    <row r="34" spans="1:10" x14ac:dyDescent="0.2">
      <c r="A34" t="s">
        <v>32</v>
      </c>
      <c r="B34" s="1">
        <v>13.875999999999999</v>
      </c>
      <c r="C34">
        <v>130.34100000000001</v>
      </c>
      <c r="D34">
        <v>179.054</v>
      </c>
      <c r="E34">
        <v>145.971</v>
      </c>
      <c r="G34" s="1">
        <v>13.875999999999999</v>
      </c>
    </row>
    <row r="35" spans="1:10" x14ac:dyDescent="0.2">
      <c r="A35" t="s">
        <v>33</v>
      </c>
      <c r="B35" s="1">
        <v>39.329000000000001</v>
      </c>
      <c r="C35">
        <v>76.680000000000007</v>
      </c>
      <c r="D35">
        <v>285.11</v>
      </c>
      <c r="E35">
        <v>891.29899999999998</v>
      </c>
      <c r="G35" s="1">
        <v>39.329000000000001</v>
      </c>
    </row>
    <row r="36" spans="1:10" x14ac:dyDescent="0.2">
      <c r="A36" t="s">
        <v>34</v>
      </c>
      <c r="B36" s="1">
        <v>87.432000000000002</v>
      </c>
      <c r="C36">
        <v>128.084</v>
      </c>
      <c r="D36">
        <v>271.39100000000002</v>
      </c>
      <c r="E36">
        <v>516.93200000000002</v>
      </c>
      <c r="G36" s="1">
        <v>87.432000000000002</v>
      </c>
    </row>
    <row r="37" spans="1:10" x14ac:dyDescent="0.2">
      <c r="A37" t="s">
        <v>35</v>
      </c>
      <c r="B37" s="1">
        <v>9.843</v>
      </c>
      <c r="C37">
        <v>82.171000000000006</v>
      </c>
      <c r="D37">
        <v>148.858</v>
      </c>
      <c r="E37">
        <v>466.71899999999999</v>
      </c>
      <c r="G37" s="1">
        <v>9.843</v>
      </c>
      <c r="H37">
        <f>MAX(C37:C41)</f>
        <v>135.06</v>
      </c>
    </row>
    <row r="38" spans="1:10" x14ac:dyDescent="0.2">
      <c r="A38" t="s">
        <v>36</v>
      </c>
      <c r="B38" s="1">
        <v>51.48</v>
      </c>
      <c r="C38">
        <v>135.06</v>
      </c>
      <c r="D38">
        <v>236.81100000000001</v>
      </c>
      <c r="E38">
        <v>262.58600000000001</v>
      </c>
      <c r="G38" s="1">
        <v>51.48</v>
      </c>
    </row>
    <row r="39" spans="1:10" x14ac:dyDescent="0.2">
      <c r="A39" t="s">
        <v>37</v>
      </c>
      <c r="B39" s="1">
        <v>7.0730000000000004</v>
      </c>
      <c r="C39">
        <v>19.388999999999999</v>
      </c>
      <c r="D39">
        <v>25.24</v>
      </c>
      <c r="E39">
        <v>51.195999999999998</v>
      </c>
      <c r="G39" s="1">
        <v>7.0730000000000004</v>
      </c>
    </row>
    <row r="40" spans="1:10" x14ac:dyDescent="0.2">
      <c r="A40" t="s">
        <v>38</v>
      </c>
      <c r="B40" s="1">
        <v>32.347999999999999</v>
      </c>
      <c r="C40">
        <v>63.970999999999997</v>
      </c>
      <c r="D40">
        <v>117.04300000000001</v>
      </c>
      <c r="E40">
        <v>197.804</v>
      </c>
      <c r="G40" s="1">
        <v>32.347999999999999</v>
      </c>
    </row>
    <row r="41" spans="1:10" x14ac:dyDescent="0.2">
      <c r="A41" t="s">
        <v>39</v>
      </c>
      <c r="B41" s="1">
        <v>4.3410000000000002</v>
      </c>
      <c r="C41">
        <v>23.628</v>
      </c>
      <c r="D41">
        <v>112.22</v>
      </c>
      <c r="E41">
        <v>98.433000000000007</v>
      </c>
      <c r="G41" s="1">
        <v>4.3410000000000002</v>
      </c>
    </row>
    <row r="42" spans="1:10" x14ac:dyDescent="0.2">
      <c r="A42" t="s">
        <v>40</v>
      </c>
      <c r="B42" s="1">
        <v>9.2949999999999999</v>
      </c>
      <c r="C42">
        <v>12.222</v>
      </c>
      <c r="D42">
        <v>19.861000000000001</v>
      </c>
      <c r="E42">
        <v>90.337999999999994</v>
      </c>
      <c r="G42" s="1">
        <v>9.2949999999999999</v>
      </c>
      <c r="H42">
        <f>MAX(C42:C46)</f>
        <v>89.031999999999996</v>
      </c>
      <c r="I42">
        <f>MAX(D42:D51)</f>
        <v>209.33</v>
      </c>
      <c r="J42">
        <f>MAX(E42:E61)</f>
        <v>717.91700000000003</v>
      </c>
    </row>
    <row r="43" spans="1:10" x14ac:dyDescent="0.2">
      <c r="A43" t="s">
        <v>41</v>
      </c>
      <c r="B43" s="1">
        <v>11.9</v>
      </c>
      <c r="C43">
        <v>13.855</v>
      </c>
      <c r="D43">
        <v>18.905999999999999</v>
      </c>
      <c r="E43">
        <v>101.254</v>
      </c>
      <c r="G43" s="1">
        <v>11.9</v>
      </c>
    </row>
    <row r="44" spans="1:10" x14ac:dyDescent="0.2">
      <c r="A44" t="s">
        <v>42</v>
      </c>
      <c r="B44" s="1">
        <v>26.062999999999999</v>
      </c>
      <c r="C44">
        <v>28.542999999999999</v>
      </c>
      <c r="D44">
        <v>32.801000000000002</v>
      </c>
      <c r="E44">
        <v>250.59700000000001</v>
      </c>
      <c r="G44" s="1">
        <v>26.062999999999999</v>
      </c>
    </row>
    <row r="45" spans="1:10" x14ac:dyDescent="0.2">
      <c r="A45" t="s">
        <v>43</v>
      </c>
      <c r="B45" s="1">
        <v>73.168000000000006</v>
      </c>
      <c r="C45">
        <v>80.578000000000003</v>
      </c>
      <c r="D45">
        <v>132.83600000000001</v>
      </c>
      <c r="E45">
        <v>597.62400000000002</v>
      </c>
      <c r="G45" s="1">
        <v>73.168000000000006</v>
      </c>
    </row>
    <row r="46" spans="1:10" x14ac:dyDescent="0.2">
      <c r="A46" t="s">
        <v>44</v>
      </c>
      <c r="B46" s="1">
        <v>20.071999999999999</v>
      </c>
      <c r="C46">
        <v>89.031999999999996</v>
      </c>
      <c r="D46">
        <v>58.872999999999998</v>
      </c>
      <c r="E46">
        <v>493.52499999999998</v>
      </c>
      <c r="G46" s="1">
        <v>20.071999999999999</v>
      </c>
    </row>
    <row r="47" spans="1:10" x14ac:dyDescent="0.2">
      <c r="A47" t="s">
        <v>45</v>
      </c>
      <c r="B47" s="1">
        <v>70.72</v>
      </c>
      <c r="C47">
        <v>261.63499999999999</v>
      </c>
      <c r="D47">
        <v>167.41</v>
      </c>
      <c r="E47">
        <v>536.75099999999998</v>
      </c>
      <c r="G47" s="1">
        <v>70.72</v>
      </c>
      <c r="H47">
        <f>MAX(C47:C51)</f>
        <v>261.63499999999999</v>
      </c>
    </row>
    <row r="48" spans="1:10" x14ac:dyDescent="0.2">
      <c r="A48" t="s">
        <v>46</v>
      </c>
      <c r="B48" s="1">
        <v>10.933</v>
      </c>
      <c r="C48">
        <v>67.778999999999996</v>
      </c>
      <c r="D48">
        <v>58.110999999999997</v>
      </c>
      <c r="E48">
        <v>82.947000000000003</v>
      </c>
      <c r="G48" s="1">
        <v>10.933</v>
      </c>
    </row>
    <row r="49" spans="1:10" x14ac:dyDescent="0.2">
      <c r="A49" t="s">
        <v>47</v>
      </c>
      <c r="B49" s="1">
        <v>54.316000000000003</v>
      </c>
      <c r="C49">
        <v>178.32499999999999</v>
      </c>
      <c r="D49">
        <v>209.33</v>
      </c>
      <c r="E49">
        <v>315.42700000000002</v>
      </c>
      <c r="G49" s="1">
        <v>54.316000000000003</v>
      </c>
    </row>
    <row r="50" spans="1:10" x14ac:dyDescent="0.2">
      <c r="A50" t="s">
        <v>48</v>
      </c>
      <c r="B50" s="1">
        <v>66.418000000000006</v>
      </c>
      <c r="C50">
        <v>122.85</v>
      </c>
      <c r="D50">
        <v>98.061000000000007</v>
      </c>
      <c r="E50">
        <v>167.02799999999999</v>
      </c>
      <c r="G50" s="1">
        <v>66.418000000000006</v>
      </c>
    </row>
    <row r="51" spans="1:10" x14ac:dyDescent="0.2">
      <c r="A51" t="s">
        <v>49</v>
      </c>
      <c r="B51" s="1">
        <v>45.167999999999999</v>
      </c>
      <c r="C51">
        <v>92.617999999999995</v>
      </c>
      <c r="D51">
        <v>125.502</v>
      </c>
      <c r="E51">
        <v>717.91700000000003</v>
      </c>
      <c r="G51" s="1">
        <v>45.167999999999999</v>
      </c>
    </row>
    <row r="52" spans="1:10" x14ac:dyDescent="0.2">
      <c r="A52" t="s">
        <v>50</v>
      </c>
      <c r="B52" s="1">
        <v>10.818</v>
      </c>
      <c r="C52">
        <v>10.233000000000001</v>
      </c>
      <c r="D52">
        <v>53.667000000000002</v>
      </c>
      <c r="E52">
        <v>494.39</v>
      </c>
      <c r="G52" s="1">
        <v>10.818</v>
      </c>
      <c r="H52">
        <f>MAX(C52:C56)</f>
        <v>152.072</v>
      </c>
      <c r="I52">
        <f>MAX(D52:D61)</f>
        <v>244.34299999999999</v>
      </c>
    </row>
    <row r="53" spans="1:10" x14ac:dyDescent="0.2">
      <c r="A53" t="s">
        <v>51</v>
      </c>
      <c r="B53" s="1">
        <v>8.1020000000000003</v>
      </c>
      <c r="C53">
        <v>86.882000000000005</v>
      </c>
      <c r="D53">
        <v>80.507999999999996</v>
      </c>
      <c r="E53">
        <v>63.674999999999997</v>
      </c>
      <c r="G53" s="1">
        <v>8.1020000000000003</v>
      </c>
    </row>
    <row r="54" spans="1:10" x14ac:dyDescent="0.2">
      <c r="A54" t="s">
        <v>52</v>
      </c>
      <c r="B54" s="1">
        <v>117.80800000000001</v>
      </c>
      <c r="C54">
        <v>152.072</v>
      </c>
      <c r="D54">
        <v>244.34299999999999</v>
      </c>
      <c r="E54">
        <v>288.41500000000002</v>
      </c>
      <c r="G54" s="1">
        <v>117.80800000000001</v>
      </c>
    </row>
    <row r="55" spans="1:10" x14ac:dyDescent="0.2">
      <c r="A55" t="s">
        <v>53</v>
      </c>
      <c r="B55" s="1">
        <v>9.0410000000000004</v>
      </c>
      <c r="C55">
        <v>62.597000000000001</v>
      </c>
      <c r="D55">
        <v>53.335999999999999</v>
      </c>
      <c r="E55">
        <v>287.45699999999999</v>
      </c>
      <c r="G55" s="1">
        <v>9.0410000000000004</v>
      </c>
    </row>
    <row r="56" spans="1:10" x14ac:dyDescent="0.2">
      <c r="A56" t="s">
        <v>54</v>
      </c>
      <c r="B56" s="1">
        <v>26.832000000000001</v>
      </c>
      <c r="C56">
        <v>85.921000000000006</v>
      </c>
      <c r="D56">
        <v>71.891999999999996</v>
      </c>
      <c r="E56">
        <v>344.98</v>
      </c>
      <c r="G56" s="1">
        <v>26.832000000000001</v>
      </c>
    </row>
    <row r="57" spans="1:10" x14ac:dyDescent="0.2">
      <c r="A57" t="s">
        <v>55</v>
      </c>
      <c r="B57">
        <v>51.45</v>
      </c>
      <c r="C57">
        <v>110.926</v>
      </c>
      <c r="D57">
        <v>233.83199999999999</v>
      </c>
      <c r="E57">
        <v>225.31200000000001</v>
      </c>
      <c r="G57">
        <v>51.45</v>
      </c>
      <c r="H57">
        <f>MAX(C57:C61)</f>
        <v>110.926</v>
      </c>
    </row>
    <row r="58" spans="1:10" x14ac:dyDescent="0.2">
      <c r="A58" t="s">
        <v>56</v>
      </c>
      <c r="B58">
        <v>21.483000000000001</v>
      </c>
      <c r="C58">
        <v>72.111999999999995</v>
      </c>
      <c r="D58">
        <v>101.261</v>
      </c>
      <c r="E58">
        <v>184.381</v>
      </c>
      <c r="G58">
        <v>21.483000000000001</v>
      </c>
    </row>
    <row r="59" spans="1:10" x14ac:dyDescent="0.2">
      <c r="A59" t="s">
        <v>57</v>
      </c>
      <c r="B59">
        <v>23.783999999999999</v>
      </c>
      <c r="C59">
        <v>103.589</v>
      </c>
      <c r="D59">
        <v>156.63</v>
      </c>
      <c r="E59">
        <v>162.77099999999999</v>
      </c>
      <c r="G59">
        <v>23.783999999999999</v>
      </c>
    </row>
    <row r="60" spans="1:10" x14ac:dyDescent="0.2">
      <c r="A60" t="s">
        <v>58</v>
      </c>
      <c r="B60">
        <v>34.866</v>
      </c>
      <c r="C60">
        <v>45.783999999999999</v>
      </c>
      <c r="D60">
        <v>87.218999999999994</v>
      </c>
      <c r="E60">
        <v>363.51299999999998</v>
      </c>
      <c r="G60">
        <v>34.866</v>
      </c>
    </row>
    <row r="61" spans="1:10" x14ac:dyDescent="0.2">
      <c r="A61" t="s">
        <v>59</v>
      </c>
      <c r="B61">
        <v>10.317</v>
      </c>
      <c r="C61">
        <v>23.414000000000001</v>
      </c>
      <c r="D61">
        <v>32.21</v>
      </c>
      <c r="E61">
        <v>111.767</v>
      </c>
      <c r="G61">
        <v>10.317</v>
      </c>
    </row>
    <row r="62" spans="1:10" x14ac:dyDescent="0.2">
      <c r="A62" t="s">
        <v>60</v>
      </c>
      <c r="B62">
        <v>18.131</v>
      </c>
      <c r="C62">
        <v>28.495000000000001</v>
      </c>
      <c r="D62">
        <v>63.387999999999998</v>
      </c>
      <c r="E62">
        <v>267.101</v>
      </c>
      <c r="G62">
        <v>18.131</v>
      </c>
      <c r="H62">
        <f>MAX(C62:C66)</f>
        <v>518.82299999999998</v>
      </c>
      <c r="I62">
        <f>MAX(D62:D71)</f>
        <v>775.74199999999996</v>
      </c>
      <c r="J62">
        <f>MAX(E62:E81)</f>
        <v>914.66700000000003</v>
      </c>
    </row>
    <row r="63" spans="1:10" x14ac:dyDescent="0.2">
      <c r="A63" t="s">
        <v>61</v>
      </c>
      <c r="B63">
        <v>15.715</v>
      </c>
      <c r="C63">
        <v>36.957000000000001</v>
      </c>
      <c r="D63">
        <v>106.419</v>
      </c>
      <c r="E63">
        <v>249.29</v>
      </c>
      <c r="G63">
        <v>15.715</v>
      </c>
    </row>
    <row r="64" spans="1:10" x14ac:dyDescent="0.2">
      <c r="A64" t="s">
        <v>62</v>
      </c>
      <c r="B64">
        <v>211.809</v>
      </c>
      <c r="C64">
        <v>518.82299999999998</v>
      </c>
      <c r="D64">
        <v>650.245</v>
      </c>
      <c r="E64">
        <v>708.36699999999996</v>
      </c>
      <c r="G64">
        <v>211.809</v>
      </c>
    </row>
    <row r="65" spans="1:9" x14ac:dyDescent="0.2">
      <c r="A65" t="s">
        <v>63</v>
      </c>
      <c r="B65">
        <v>68.683999999999997</v>
      </c>
      <c r="C65">
        <v>80.89</v>
      </c>
      <c r="D65">
        <v>247.05600000000001</v>
      </c>
      <c r="E65">
        <v>360.90699999999998</v>
      </c>
      <c r="G65">
        <v>68.683999999999997</v>
      </c>
    </row>
    <row r="66" spans="1:9" x14ac:dyDescent="0.2">
      <c r="A66" t="s">
        <v>64</v>
      </c>
      <c r="B66">
        <v>25.657</v>
      </c>
      <c r="C66">
        <v>51.463999999999999</v>
      </c>
      <c r="D66">
        <v>243.614</v>
      </c>
      <c r="E66">
        <v>249.43</v>
      </c>
      <c r="G66">
        <v>25.657</v>
      </c>
    </row>
    <row r="67" spans="1:9" x14ac:dyDescent="0.2">
      <c r="A67" t="s">
        <v>65</v>
      </c>
      <c r="B67">
        <v>607.755</v>
      </c>
      <c r="C67">
        <v>676.68</v>
      </c>
      <c r="D67">
        <v>775.74199999999996</v>
      </c>
      <c r="E67">
        <v>914.66700000000003</v>
      </c>
      <c r="G67">
        <v>607.755</v>
      </c>
      <c r="H67">
        <f>MAX(C67:C71)</f>
        <v>676.68</v>
      </c>
    </row>
    <row r="68" spans="1:9" x14ac:dyDescent="0.2">
      <c r="A68" t="s">
        <v>66</v>
      </c>
      <c r="B68">
        <v>12.319000000000001</v>
      </c>
      <c r="C68">
        <v>88.582999999999998</v>
      </c>
      <c r="D68">
        <v>254.892</v>
      </c>
      <c r="E68">
        <v>168.67599999999999</v>
      </c>
      <c r="G68">
        <v>12.319000000000001</v>
      </c>
    </row>
    <row r="69" spans="1:9" x14ac:dyDescent="0.2">
      <c r="A69" t="s">
        <v>67</v>
      </c>
      <c r="B69">
        <v>28.416</v>
      </c>
      <c r="C69">
        <v>107.87</v>
      </c>
      <c r="D69">
        <v>225.464</v>
      </c>
      <c r="E69">
        <v>478.19400000000002</v>
      </c>
      <c r="G69">
        <v>28.416</v>
      </c>
    </row>
    <row r="70" spans="1:9" x14ac:dyDescent="0.2">
      <c r="A70" t="s">
        <v>68</v>
      </c>
      <c r="B70">
        <v>242.68199999999999</v>
      </c>
      <c r="C70">
        <v>304.79000000000002</v>
      </c>
      <c r="D70">
        <v>710.73800000000006</v>
      </c>
      <c r="E70">
        <v>619.29700000000003</v>
      </c>
      <c r="G70">
        <v>242.68199999999999</v>
      </c>
    </row>
    <row r="71" spans="1:9" x14ac:dyDescent="0.2">
      <c r="A71" t="s">
        <v>69</v>
      </c>
      <c r="B71">
        <v>54.564</v>
      </c>
      <c r="C71">
        <v>94.900999999999996</v>
      </c>
      <c r="D71">
        <v>190.71</v>
      </c>
      <c r="E71">
        <v>274.15600000000001</v>
      </c>
      <c r="G71">
        <v>54.564</v>
      </c>
    </row>
    <row r="72" spans="1:9" x14ac:dyDescent="0.2">
      <c r="A72" t="s">
        <v>71</v>
      </c>
      <c r="B72">
        <v>8.3569999999999993</v>
      </c>
      <c r="C72">
        <v>10.224</v>
      </c>
      <c r="D72">
        <v>181.17400000000001</v>
      </c>
      <c r="E72">
        <v>219.715</v>
      </c>
      <c r="G72">
        <v>8.3569999999999993</v>
      </c>
      <c r="H72">
        <f>MAX(C72:C76)</f>
        <v>275.78399999999999</v>
      </c>
      <c r="I72">
        <f>MAX(D72:D81)</f>
        <v>600.24199999999996</v>
      </c>
    </row>
    <row r="73" spans="1:9" x14ac:dyDescent="0.2">
      <c r="A73" t="s">
        <v>72</v>
      </c>
      <c r="B73">
        <v>100.979</v>
      </c>
      <c r="C73">
        <v>275.78399999999999</v>
      </c>
      <c r="D73">
        <v>600.24199999999996</v>
      </c>
      <c r="E73">
        <v>643.21799999999996</v>
      </c>
      <c r="G73">
        <v>100.979</v>
      </c>
    </row>
    <row r="74" spans="1:9" x14ac:dyDescent="0.2">
      <c r="A74" t="s">
        <v>74</v>
      </c>
      <c r="B74">
        <v>30.419</v>
      </c>
      <c r="C74">
        <v>54.274000000000001</v>
      </c>
      <c r="D74">
        <v>402.66699999999997</v>
      </c>
      <c r="E74">
        <v>454.26900000000001</v>
      </c>
      <c r="G74">
        <v>30.419</v>
      </c>
    </row>
    <row r="75" spans="1:9" x14ac:dyDescent="0.2">
      <c r="A75" t="s">
        <v>75</v>
      </c>
      <c r="B75">
        <v>34.289000000000001</v>
      </c>
      <c r="C75">
        <v>54.67</v>
      </c>
      <c r="D75">
        <v>376.49900000000002</v>
      </c>
      <c r="E75">
        <v>164.34</v>
      </c>
      <c r="G75">
        <v>34.289000000000001</v>
      </c>
    </row>
    <row r="76" spans="1:9" x14ac:dyDescent="0.2">
      <c r="A76" t="s">
        <v>77</v>
      </c>
      <c r="B76">
        <v>16.468</v>
      </c>
      <c r="C76">
        <v>72.581000000000003</v>
      </c>
      <c r="D76">
        <v>142.88300000000001</v>
      </c>
      <c r="E76">
        <v>115.679</v>
      </c>
      <c r="G76">
        <v>16.468</v>
      </c>
    </row>
    <row r="77" spans="1:9" x14ac:dyDescent="0.2">
      <c r="A77" t="s">
        <v>79</v>
      </c>
      <c r="B77">
        <v>16.887</v>
      </c>
      <c r="C77">
        <v>29.074999999999999</v>
      </c>
      <c r="D77">
        <v>185.059</v>
      </c>
      <c r="E77">
        <v>103.339</v>
      </c>
      <c r="G77">
        <v>16.887</v>
      </c>
      <c r="H77">
        <f>MAX(C77:C81)</f>
        <v>96.650999999999996</v>
      </c>
    </row>
    <row r="78" spans="1:9" x14ac:dyDescent="0.2">
      <c r="A78" t="s">
        <v>80</v>
      </c>
      <c r="B78">
        <v>10.214</v>
      </c>
      <c r="C78">
        <v>96.650999999999996</v>
      </c>
      <c r="D78">
        <v>246.506</v>
      </c>
      <c r="E78">
        <v>302.15300000000002</v>
      </c>
      <c r="G78">
        <v>10.214</v>
      </c>
    </row>
    <row r="79" spans="1:9" x14ac:dyDescent="0.2">
      <c r="A79" t="s">
        <v>81</v>
      </c>
      <c r="B79">
        <v>28.347999999999999</v>
      </c>
      <c r="C79">
        <v>89.662999999999997</v>
      </c>
      <c r="D79">
        <v>98.447000000000003</v>
      </c>
      <c r="E79">
        <v>130.38399999999999</v>
      </c>
      <c r="G79">
        <v>28.347999999999999</v>
      </c>
    </row>
    <row r="80" spans="1:9" x14ac:dyDescent="0.2">
      <c r="A80" t="s">
        <v>82</v>
      </c>
      <c r="B80">
        <v>44.890999999999998</v>
      </c>
      <c r="C80">
        <v>28.518999999999998</v>
      </c>
      <c r="D80">
        <v>39.853000000000002</v>
      </c>
      <c r="E80">
        <v>89.096999999999994</v>
      </c>
      <c r="G80">
        <v>44.890999999999998</v>
      </c>
    </row>
    <row r="81" spans="1:10" x14ac:dyDescent="0.2">
      <c r="A81" t="s">
        <v>83</v>
      </c>
      <c r="B81">
        <v>68.349000000000004</v>
      </c>
      <c r="C81">
        <v>72.119</v>
      </c>
      <c r="D81">
        <v>76.948999999999998</v>
      </c>
      <c r="E81">
        <v>152.35900000000001</v>
      </c>
      <c r="G81">
        <v>68.349000000000004</v>
      </c>
    </row>
    <row r="82" spans="1:10" x14ac:dyDescent="0.2">
      <c r="A82" t="s">
        <v>84</v>
      </c>
      <c r="B82">
        <v>20.065000000000001</v>
      </c>
      <c r="C82">
        <v>62.515999999999998</v>
      </c>
      <c r="D82">
        <v>111.04</v>
      </c>
      <c r="E82">
        <v>173.392</v>
      </c>
      <c r="G82">
        <v>20.065000000000001</v>
      </c>
      <c r="H82">
        <f>MAX(C82:C86)</f>
        <v>92.834000000000003</v>
      </c>
      <c r="I82">
        <f>MAX(D82:D91)</f>
        <v>358.06299999999999</v>
      </c>
      <c r="J82">
        <f>MAX(E82:E101)</f>
        <v>400.27600000000001</v>
      </c>
    </row>
    <row r="83" spans="1:10" x14ac:dyDescent="0.2">
      <c r="A83" t="s">
        <v>85</v>
      </c>
      <c r="B83">
        <v>70.242999999999995</v>
      </c>
      <c r="C83">
        <v>92.834000000000003</v>
      </c>
      <c r="D83">
        <v>152.97300000000001</v>
      </c>
      <c r="E83">
        <v>227.26499999999999</v>
      </c>
      <c r="G83">
        <v>70.242999999999995</v>
      </c>
    </row>
    <row r="84" spans="1:10" x14ac:dyDescent="0.2">
      <c r="A84" t="s">
        <v>86</v>
      </c>
      <c r="B84">
        <v>28.843</v>
      </c>
      <c r="C84">
        <v>51.585000000000001</v>
      </c>
      <c r="D84">
        <v>135.577</v>
      </c>
      <c r="E84">
        <v>314.80599999999998</v>
      </c>
      <c r="G84">
        <v>28.843</v>
      </c>
    </row>
    <row r="85" spans="1:10" x14ac:dyDescent="0.2">
      <c r="A85" t="s">
        <v>87</v>
      </c>
      <c r="B85">
        <v>10.754</v>
      </c>
      <c r="C85">
        <v>46.234999999999999</v>
      </c>
      <c r="D85">
        <v>111.38</v>
      </c>
      <c r="E85">
        <v>190.12299999999999</v>
      </c>
      <c r="G85">
        <v>10.754</v>
      </c>
    </row>
    <row r="86" spans="1:10" x14ac:dyDescent="0.2">
      <c r="A86" t="s">
        <v>88</v>
      </c>
      <c r="B86">
        <v>14.439</v>
      </c>
      <c r="C86">
        <v>33.872999999999998</v>
      </c>
      <c r="D86">
        <v>77.697999999999993</v>
      </c>
      <c r="E86">
        <v>164.21</v>
      </c>
      <c r="G86">
        <v>14.439</v>
      </c>
    </row>
    <row r="87" spans="1:10" x14ac:dyDescent="0.2">
      <c r="A87" t="s">
        <v>89</v>
      </c>
      <c r="B87">
        <v>5.35</v>
      </c>
      <c r="C87">
        <v>32.673000000000002</v>
      </c>
      <c r="D87">
        <v>68.325999999999993</v>
      </c>
      <c r="E87">
        <v>69.575000000000003</v>
      </c>
      <c r="G87">
        <v>5.35</v>
      </c>
      <c r="H87">
        <f>MAX(C87:C91)</f>
        <v>308.113</v>
      </c>
    </row>
    <row r="88" spans="1:10" x14ac:dyDescent="0.2">
      <c r="A88" t="s">
        <v>90</v>
      </c>
      <c r="B88">
        <v>8.9480000000000004</v>
      </c>
      <c r="C88">
        <v>24.326000000000001</v>
      </c>
      <c r="D88">
        <v>60.518000000000001</v>
      </c>
      <c r="E88">
        <v>8.3940000000000001</v>
      </c>
      <c r="G88">
        <v>8.9480000000000004</v>
      </c>
    </row>
    <row r="89" spans="1:10" x14ac:dyDescent="0.2">
      <c r="A89" t="s">
        <v>91</v>
      </c>
      <c r="B89">
        <v>142.90199999999999</v>
      </c>
      <c r="C89">
        <v>63.811999999999998</v>
      </c>
      <c r="D89">
        <v>91.930999999999997</v>
      </c>
      <c r="E89">
        <v>306.64299999999997</v>
      </c>
      <c r="G89">
        <v>142.90199999999999</v>
      </c>
    </row>
    <row r="90" spans="1:10" x14ac:dyDescent="0.2">
      <c r="A90" t="s">
        <v>93</v>
      </c>
      <c r="B90">
        <v>128.179</v>
      </c>
      <c r="C90">
        <v>308.113</v>
      </c>
      <c r="D90">
        <v>358.06299999999999</v>
      </c>
      <c r="E90">
        <v>106.85899999999999</v>
      </c>
      <c r="G90">
        <v>128.179</v>
      </c>
    </row>
    <row r="91" spans="1:10" x14ac:dyDescent="0.2">
      <c r="A91" t="s">
        <v>94</v>
      </c>
      <c r="B91">
        <v>23.498999999999999</v>
      </c>
      <c r="C91">
        <v>14.819000000000001</v>
      </c>
      <c r="D91">
        <v>38.807000000000002</v>
      </c>
      <c r="E91">
        <v>158.00399999999999</v>
      </c>
      <c r="G91">
        <v>23.498999999999999</v>
      </c>
    </row>
    <row r="92" spans="1:10" x14ac:dyDescent="0.2">
      <c r="A92" t="s">
        <v>95</v>
      </c>
      <c r="B92">
        <v>114.96599999999999</v>
      </c>
      <c r="C92">
        <v>184.30600000000001</v>
      </c>
      <c r="D92">
        <v>353.858</v>
      </c>
      <c r="E92">
        <v>400.27600000000001</v>
      </c>
      <c r="G92">
        <v>114.96599999999999</v>
      </c>
      <c r="H92">
        <f>MAX(C92:C96)</f>
        <v>184.30600000000001</v>
      </c>
      <c r="I92">
        <f>MAX(D92:D101)</f>
        <v>353.858</v>
      </c>
    </row>
    <row r="93" spans="1:10" x14ac:dyDescent="0.2">
      <c r="A93" t="s">
        <v>96</v>
      </c>
      <c r="B93">
        <v>9.7070000000000007</v>
      </c>
      <c r="C93">
        <v>113.38500000000001</v>
      </c>
      <c r="D93">
        <v>115.22199999999999</v>
      </c>
      <c r="E93">
        <v>117.102</v>
      </c>
      <c r="G93">
        <v>9.7070000000000007</v>
      </c>
    </row>
    <row r="94" spans="1:10" x14ac:dyDescent="0.2">
      <c r="A94" t="s">
        <v>97</v>
      </c>
      <c r="B94">
        <v>22.815000000000001</v>
      </c>
      <c r="C94">
        <v>24.879000000000001</v>
      </c>
      <c r="D94">
        <v>132.85400000000001</v>
      </c>
      <c r="E94">
        <v>72.430999999999997</v>
      </c>
      <c r="G94">
        <v>22.815000000000001</v>
      </c>
    </row>
    <row r="95" spans="1:10" x14ac:dyDescent="0.2">
      <c r="G95">
        <f>SUM(G2:G94)</f>
        <v>4829.4172000000017</v>
      </c>
      <c r="H95">
        <f>SUM(H2:H94)</f>
        <v>4708.4479999999994</v>
      </c>
      <c r="I95">
        <f>SUM(I2:I94)</f>
        <v>4755.9139999999998</v>
      </c>
      <c r="J95">
        <f>SUM(J2:J94)</f>
        <v>3810.0089999999996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36" workbookViewId="0">
      <selection activeCell="B76" sqref="B76"/>
    </sheetView>
  </sheetViews>
  <sheetFormatPr baseColWidth="10" defaultRowHeight="16" x14ac:dyDescent="0.2"/>
  <cols>
    <col min="1" max="1" width="15.1640625" customWidth="1"/>
    <col min="2" max="3" width="24.33203125" style="1" customWidth="1"/>
    <col min="4" max="4" width="17.1640625" style="1" customWidth="1"/>
  </cols>
  <sheetData>
    <row r="1" spans="1:4" x14ac:dyDescent="0.2">
      <c r="A1" t="s">
        <v>98</v>
      </c>
      <c r="B1" s="1" t="s">
        <v>104</v>
      </c>
      <c r="C1" s="1" t="s">
        <v>108</v>
      </c>
      <c r="D1" s="1" t="s">
        <v>109</v>
      </c>
    </row>
    <row r="2" spans="1:4" x14ac:dyDescent="0.2">
      <c r="A2" t="s">
        <v>0</v>
      </c>
      <c r="B2" s="1" t="s">
        <v>99</v>
      </c>
      <c r="C2" s="1" t="s">
        <v>99</v>
      </c>
      <c r="D2" s="1" t="s">
        <v>99</v>
      </c>
    </row>
    <row r="3" spans="1:4" x14ac:dyDescent="0.2">
      <c r="A3" t="s">
        <v>1</v>
      </c>
      <c r="B3" s="1" t="s">
        <v>99</v>
      </c>
      <c r="C3" s="1" t="s">
        <v>99</v>
      </c>
      <c r="D3" s="1" t="s">
        <v>99</v>
      </c>
    </row>
    <row r="4" spans="1:4" x14ac:dyDescent="0.2">
      <c r="A4" t="s">
        <v>2</v>
      </c>
      <c r="C4" s="1">
        <v>28.248000000000001</v>
      </c>
      <c r="D4" s="1">
        <v>110.223</v>
      </c>
    </row>
    <row r="5" spans="1:4" x14ac:dyDescent="0.2">
      <c r="A5" t="s">
        <v>3</v>
      </c>
      <c r="B5" s="1" t="s">
        <v>100</v>
      </c>
      <c r="C5" s="1">
        <v>207.48500000000001</v>
      </c>
      <c r="D5" s="1">
        <v>216.589</v>
      </c>
    </row>
    <row r="6" spans="1:4" x14ac:dyDescent="0.2">
      <c r="A6" t="s">
        <v>4</v>
      </c>
      <c r="B6" s="1" t="s">
        <v>99</v>
      </c>
      <c r="C6" s="1" t="s">
        <v>99</v>
      </c>
      <c r="D6" s="1" t="s">
        <v>99</v>
      </c>
    </row>
    <row r="7" spans="1:4" x14ac:dyDescent="0.2">
      <c r="A7" t="s">
        <v>5</v>
      </c>
      <c r="B7" s="1" t="s">
        <v>99</v>
      </c>
      <c r="C7" s="1" t="s">
        <v>99</v>
      </c>
      <c r="D7" s="1" t="s">
        <v>99</v>
      </c>
    </row>
    <row r="8" spans="1:4" x14ac:dyDescent="0.2">
      <c r="A8" t="s">
        <v>6</v>
      </c>
      <c r="B8" s="1">
        <v>32.411000000000001</v>
      </c>
      <c r="C8" s="1">
        <v>38.313000000000002</v>
      </c>
      <c r="D8" s="1">
        <v>96.099000000000004</v>
      </c>
    </row>
    <row r="9" spans="1:4" x14ac:dyDescent="0.2">
      <c r="A9" t="s">
        <v>7</v>
      </c>
      <c r="B9" s="1" t="s">
        <v>99</v>
      </c>
      <c r="C9" s="1" t="s">
        <v>99</v>
      </c>
      <c r="D9" s="1" t="s">
        <v>99</v>
      </c>
    </row>
    <row r="10" spans="1:4" x14ac:dyDescent="0.2">
      <c r="A10" t="s">
        <v>8</v>
      </c>
      <c r="B10" s="1">
        <v>101.018</v>
      </c>
      <c r="C10" s="1">
        <v>68.540999999999997</v>
      </c>
      <c r="D10" s="1">
        <v>50.578000000000003</v>
      </c>
    </row>
    <row r="11" spans="1:4" x14ac:dyDescent="0.2">
      <c r="A11" t="s">
        <v>9</v>
      </c>
      <c r="B11" s="1" t="s">
        <v>99</v>
      </c>
      <c r="C11" s="1" t="s">
        <v>99</v>
      </c>
      <c r="D11" s="1" t="s">
        <v>99</v>
      </c>
    </row>
    <row r="12" spans="1:4" x14ac:dyDescent="0.2">
      <c r="A12" t="s">
        <v>10</v>
      </c>
      <c r="B12" s="1">
        <v>107.982</v>
      </c>
      <c r="C12" s="1">
        <v>108.098</v>
      </c>
    </row>
    <row r="13" spans="1:4" x14ac:dyDescent="0.2">
      <c r="A13" t="s">
        <v>11</v>
      </c>
      <c r="B13" s="1" t="s">
        <v>99</v>
      </c>
      <c r="C13" s="1" t="s">
        <v>99</v>
      </c>
      <c r="D13" s="1" t="s">
        <v>99</v>
      </c>
    </row>
    <row r="14" spans="1:4" x14ac:dyDescent="0.2">
      <c r="A14" t="s">
        <v>12</v>
      </c>
      <c r="B14" s="1" t="s">
        <v>101</v>
      </c>
    </row>
    <row r="15" spans="1:4" x14ac:dyDescent="0.2">
      <c r="A15" t="s">
        <v>13</v>
      </c>
      <c r="B15" s="1" t="s">
        <v>99</v>
      </c>
      <c r="C15" s="1" t="s">
        <v>99</v>
      </c>
      <c r="D15" s="1" t="s">
        <v>99</v>
      </c>
    </row>
    <row r="16" spans="1:4" x14ac:dyDescent="0.2">
      <c r="A16" t="s">
        <v>14</v>
      </c>
      <c r="B16" s="1">
        <v>38.790999999999997</v>
      </c>
      <c r="C16" s="1">
        <v>26.251000000000001</v>
      </c>
      <c r="D16" s="1">
        <v>20.516999999999999</v>
      </c>
    </row>
    <row r="17" spans="1:4" x14ac:dyDescent="0.2">
      <c r="A17" t="s">
        <v>15</v>
      </c>
      <c r="B17" s="1" t="s">
        <v>99</v>
      </c>
      <c r="C17" s="1" t="s">
        <v>99</v>
      </c>
      <c r="D17" s="1" t="s">
        <v>99</v>
      </c>
    </row>
    <row r="18" spans="1:4" x14ac:dyDescent="0.2">
      <c r="A18" t="s">
        <v>16</v>
      </c>
      <c r="B18" s="1" t="s">
        <v>100</v>
      </c>
      <c r="C18" s="1">
        <v>373.65800000000002</v>
      </c>
      <c r="D18" s="1">
        <v>260.322</v>
      </c>
    </row>
    <row r="19" spans="1:4" x14ac:dyDescent="0.2">
      <c r="A19" t="s">
        <v>17</v>
      </c>
      <c r="B19" s="1" t="s">
        <v>99</v>
      </c>
      <c r="C19" s="1" t="s">
        <v>99</v>
      </c>
      <c r="D19" s="1" t="s">
        <v>99</v>
      </c>
    </row>
    <row r="20" spans="1:4" x14ac:dyDescent="0.2">
      <c r="A20" t="s">
        <v>18</v>
      </c>
      <c r="B20" s="1">
        <v>18.181999999999999</v>
      </c>
      <c r="C20" s="1">
        <v>28.448</v>
      </c>
      <c r="D20" s="1">
        <v>18.242000000000001</v>
      </c>
    </row>
    <row r="21" spans="1:4" x14ac:dyDescent="0.2">
      <c r="A21" t="s">
        <v>19</v>
      </c>
      <c r="B21" s="1" t="s">
        <v>99</v>
      </c>
      <c r="C21" s="1" t="s">
        <v>99</v>
      </c>
      <c r="D21" s="1" t="s">
        <v>99</v>
      </c>
    </row>
    <row r="22" spans="1:4" x14ac:dyDescent="0.2">
      <c r="A22" t="s">
        <v>20</v>
      </c>
      <c r="B22" s="1" t="s">
        <v>99</v>
      </c>
      <c r="C22" s="1" t="s">
        <v>99</v>
      </c>
      <c r="D22" s="1" t="s">
        <v>99</v>
      </c>
    </row>
    <row r="23" spans="1:4" x14ac:dyDescent="0.2">
      <c r="A23" t="s">
        <v>21</v>
      </c>
      <c r="B23" s="1" t="s">
        <v>99</v>
      </c>
      <c r="C23" s="1" t="s">
        <v>99</v>
      </c>
      <c r="D23" s="1" t="s">
        <v>99</v>
      </c>
    </row>
    <row r="24" spans="1:4" x14ac:dyDescent="0.2">
      <c r="A24" t="s">
        <v>22</v>
      </c>
      <c r="B24" s="1" t="s">
        <v>99</v>
      </c>
      <c r="C24" s="1" t="s">
        <v>99</v>
      </c>
      <c r="D24" s="1" t="s">
        <v>99</v>
      </c>
    </row>
    <row r="25" spans="1:4" x14ac:dyDescent="0.2">
      <c r="A25" t="s">
        <v>23</v>
      </c>
      <c r="B25" s="1" t="s">
        <v>99</v>
      </c>
      <c r="C25" s="1" t="s">
        <v>99</v>
      </c>
      <c r="D25" s="1" t="s">
        <v>99</v>
      </c>
    </row>
    <row r="26" spans="1:4" x14ac:dyDescent="0.2">
      <c r="A26" t="s">
        <v>24</v>
      </c>
      <c r="B26" s="1" t="s">
        <v>100</v>
      </c>
      <c r="C26" s="1">
        <v>149.55600000000001</v>
      </c>
      <c r="D26" s="1">
        <v>209.136</v>
      </c>
    </row>
    <row r="27" spans="1:4" x14ac:dyDescent="0.2">
      <c r="A27" t="s">
        <v>25</v>
      </c>
      <c r="B27" s="1">
        <v>24.33</v>
      </c>
      <c r="C27" s="1">
        <v>26.088999999999999</v>
      </c>
      <c r="D27" s="1">
        <v>42.286000000000001</v>
      </c>
    </row>
    <row r="28" spans="1:4" x14ac:dyDescent="0.2">
      <c r="A28" t="s">
        <v>26</v>
      </c>
      <c r="B28" s="1" t="s">
        <v>99</v>
      </c>
      <c r="C28" s="1" t="s">
        <v>99</v>
      </c>
      <c r="D28" s="1" t="s">
        <v>99</v>
      </c>
    </row>
    <row r="29" spans="1:4" x14ac:dyDescent="0.2">
      <c r="A29" t="s">
        <v>27</v>
      </c>
      <c r="B29" s="1">
        <v>77.14</v>
      </c>
      <c r="C29" s="1">
        <v>93.003</v>
      </c>
      <c r="D29" s="1">
        <v>71.188000000000002</v>
      </c>
    </row>
    <row r="30" spans="1:4" x14ac:dyDescent="0.2">
      <c r="A30" t="s">
        <v>102</v>
      </c>
      <c r="B30" s="1" t="s">
        <v>100</v>
      </c>
      <c r="C30" s="1">
        <v>800.33100000000002</v>
      </c>
      <c r="D30" s="1">
        <v>869.97500000000002</v>
      </c>
    </row>
    <row r="31" spans="1:4" x14ac:dyDescent="0.2">
      <c r="A31" t="s">
        <v>28</v>
      </c>
      <c r="B31" s="1" t="s">
        <v>99</v>
      </c>
      <c r="C31" s="1" t="s">
        <v>99</v>
      </c>
      <c r="D31" s="1" t="s">
        <v>99</v>
      </c>
    </row>
    <row r="32" spans="1:4" x14ac:dyDescent="0.2">
      <c r="A32" t="s">
        <v>29</v>
      </c>
      <c r="B32" s="1">
        <v>53.962000000000003</v>
      </c>
      <c r="C32" s="1">
        <v>36.978000000000002</v>
      </c>
      <c r="D32" s="1">
        <v>63.093000000000004</v>
      </c>
    </row>
    <row r="33" spans="1:4" x14ac:dyDescent="0.2">
      <c r="A33" t="s">
        <v>30</v>
      </c>
      <c r="B33" s="1" t="s">
        <v>99</v>
      </c>
      <c r="C33" s="1" t="s">
        <v>99</v>
      </c>
      <c r="D33" s="1" t="s">
        <v>99</v>
      </c>
    </row>
    <row r="34" spans="1:4" x14ac:dyDescent="0.2">
      <c r="A34" t="s">
        <v>31</v>
      </c>
      <c r="B34" s="1" t="s">
        <v>99</v>
      </c>
      <c r="C34" s="1" t="s">
        <v>99</v>
      </c>
      <c r="D34" s="1" t="s">
        <v>99</v>
      </c>
    </row>
    <row r="35" spans="1:4" x14ac:dyDescent="0.2">
      <c r="A35" t="s">
        <v>32</v>
      </c>
      <c r="B35" s="1">
        <v>26.212</v>
      </c>
      <c r="C35" s="1">
        <v>37.036000000000001</v>
      </c>
      <c r="D35" s="1">
        <v>18.536999999999999</v>
      </c>
    </row>
    <row r="36" spans="1:4" x14ac:dyDescent="0.2">
      <c r="A36" t="s">
        <v>33</v>
      </c>
      <c r="B36" s="1" t="s">
        <v>99</v>
      </c>
      <c r="C36" s="1" t="s">
        <v>99</v>
      </c>
      <c r="D36" s="1" t="s">
        <v>99</v>
      </c>
    </row>
    <row r="37" spans="1:4" x14ac:dyDescent="0.2">
      <c r="A37" t="s">
        <v>34</v>
      </c>
      <c r="B37" s="1" t="s">
        <v>99</v>
      </c>
      <c r="C37" s="1" t="s">
        <v>99</v>
      </c>
      <c r="D37" s="1" t="s">
        <v>99</v>
      </c>
    </row>
    <row r="38" spans="1:4" x14ac:dyDescent="0.2">
      <c r="A38" t="s">
        <v>35</v>
      </c>
      <c r="B38" s="1" t="s">
        <v>99</v>
      </c>
      <c r="C38" s="1" t="s">
        <v>99</v>
      </c>
      <c r="D38" s="1" t="s">
        <v>99</v>
      </c>
    </row>
    <row r="39" spans="1:4" x14ac:dyDescent="0.2">
      <c r="A39" t="s">
        <v>36</v>
      </c>
      <c r="B39" s="1" t="s">
        <v>99</v>
      </c>
      <c r="C39" s="1" t="s">
        <v>99</v>
      </c>
      <c r="D39" s="1" t="s">
        <v>99</v>
      </c>
    </row>
    <row r="40" spans="1:4" x14ac:dyDescent="0.2">
      <c r="A40" t="s">
        <v>37</v>
      </c>
      <c r="B40" s="1">
        <v>9.0120000000000005</v>
      </c>
      <c r="C40" s="1">
        <v>6.9</v>
      </c>
      <c r="D40" s="1">
        <v>10.847</v>
      </c>
    </row>
    <row r="41" spans="1:4" x14ac:dyDescent="0.2">
      <c r="A41" t="s">
        <v>38</v>
      </c>
      <c r="B41" s="1" t="s">
        <v>99</v>
      </c>
      <c r="C41" s="1" t="s">
        <v>99</v>
      </c>
      <c r="D41" s="1" t="s">
        <v>99</v>
      </c>
    </row>
    <row r="42" spans="1:4" x14ac:dyDescent="0.2">
      <c r="A42" t="s">
        <v>39</v>
      </c>
      <c r="B42" s="1" t="s">
        <v>99</v>
      </c>
      <c r="C42" s="1" t="s">
        <v>99</v>
      </c>
      <c r="D42" s="1" t="s">
        <v>99</v>
      </c>
    </row>
    <row r="43" spans="1:4" x14ac:dyDescent="0.2">
      <c r="A43" t="s">
        <v>40</v>
      </c>
      <c r="B43" s="1">
        <v>12.666</v>
      </c>
      <c r="C43" s="1">
        <v>12.036</v>
      </c>
      <c r="D43" s="1">
        <v>14.093</v>
      </c>
    </row>
    <row r="44" spans="1:4" x14ac:dyDescent="0.2">
      <c r="A44" t="s">
        <v>41</v>
      </c>
      <c r="B44" s="1">
        <v>85.897000000000006</v>
      </c>
      <c r="C44" s="1">
        <v>78.122</v>
      </c>
      <c r="D44" s="1">
        <v>91.915000000000006</v>
      </c>
    </row>
    <row r="45" spans="1:4" x14ac:dyDescent="0.2">
      <c r="A45" t="s">
        <v>42</v>
      </c>
      <c r="B45" s="1" t="s">
        <v>99</v>
      </c>
      <c r="C45" s="1" t="s">
        <v>99</v>
      </c>
      <c r="D45" s="1" t="s">
        <v>99</v>
      </c>
    </row>
    <row r="46" spans="1:4" x14ac:dyDescent="0.2">
      <c r="A46" t="s">
        <v>43</v>
      </c>
      <c r="B46" s="1" t="s">
        <v>99</v>
      </c>
      <c r="C46" s="1" t="s">
        <v>99</v>
      </c>
      <c r="D46" s="1" t="s">
        <v>99</v>
      </c>
    </row>
    <row r="47" spans="1:4" x14ac:dyDescent="0.2">
      <c r="A47" t="s">
        <v>44</v>
      </c>
      <c r="B47" s="1">
        <v>25.882999999999999</v>
      </c>
      <c r="C47" s="1">
        <v>34.372999999999998</v>
      </c>
      <c r="D47" s="1">
        <v>23.914000000000001</v>
      </c>
    </row>
    <row r="48" spans="1:4" x14ac:dyDescent="0.2">
      <c r="A48" t="s">
        <v>45</v>
      </c>
      <c r="B48" s="1">
        <v>57.545999999999999</v>
      </c>
      <c r="C48" s="1">
        <v>71.049000000000007</v>
      </c>
      <c r="D48" s="1">
        <v>80.869</v>
      </c>
    </row>
    <row r="49" spans="1:4" x14ac:dyDescent="0.2">
      <c r="A49" t="s">
        <v>46</v>
      </c>
    </row>
    <row r="50" spans="1:4" x14ac:dyDescent="0.2">
      <c r="A50" t="s">
        <v>47</v>
      </c>
      <c r="B50" s="1">
        <v>131.124</v>
      </c>
      <c r="C50" s="1">
        <v>146.23599999999999</v>
      </c>
      <c r="D50" s="1">
        <v>106.28100000000001</v>
      </c>
    </row>
    <row r="51" spans="1:4" x14ac:dyDescent="0.2">
      <c r="A51" t="s">
        <v>48</v>
      </c>
      <c r="B51" s="1" t="s">
        <v>99</v>
      </c>
      <c r="C51" s="1" t="s">
        <v>99</v>
      </c>
      <c r="D51" s="1" t="s">
        <v>99</v>
      </c>
    </row>
    <row r="52" spans="1:4" x14ac:dyDescent="0.2">
      <c r="A52" t="s">
        <v>49</v>
      </c>
      <c r="B52" s="1">
        <v>80.043000000000006</v>
      </c>
      <c r="C52" s="1">
        <v>54.26</v>
      </c>
      <c r="D52" s="1">
        <v>44.374000000000002</v>
      </c>
    </row>
    <row r="53" spans="1:4" x14ac:dyDescent="0.2">
      <c r="A53" t="s">
        <v>50</v>
      </c>
      <c r="B53" s="1">
        <v>32.619999999999997</v>
      </c>
      <c r="C53" s="1">
        <v>20.268999999999998</v>
      </c>
      <c r="D53" s="1">
        <v>12.182</v>
      </c>
    </row>
    <row r="54" spans="1:4" x14ac:dyDescent="0.2">
      <c r="A54" t="s">
        <v>51</v>
      </c>
      <c r="B54" s="1">
        <v>21.911999999999999</v>
      </c>
      <c r="C54" s="1">
        <v>33.515000000000001</v>
      </c>
      <c r="D54" s="1">
        <v>28.088999999999999</v>
      </c>
    </row>
    <row r="55" spans="1:4" x14ac:dyDescent="0.2">
      <c r="A55" t="s">
        <v>52</v>
      </c>
      <c r="B55" s="1" t="s">
        <v>99</v>
      </c>
      <c r="C55" s="1" t="s">
        <v>99</v>
      </c>
      <c r="D55" s="1" t="s">
        <v>99</v>
      </c>
    </row>
    <row r="56" spans="1:4" x14ac:dyDescent="0.2">
      <c r="A56" t="s">
        <v>53</v>
      </c>
      <c r="B56" s="1">
        <v>19.225999999999999</v>
      </c>
      <c r="C56" s="1">
        <v>25.992000000000001</v>
      </c>
      <c r="D56" s="1">
        <v>19.943999999999999</v>
      </c>
    </row>
    <row r="57" spans="1:4" x14ac:dyDescent="0.2">
      <c r="A57" t="s">
        <v>54</v>
      </c>
      <c r="B57" s="1" t="s">
        <v>99</v>
      </c>
      <c r="C57" s="1" t="s">
        <v>99</v>
      </c>
      <c r="D57" s="1" t="s">
        <v>99</v>
      </c>
    </row>
    <row r="58" spans="1:4" x14ac:dyDescent="0.2">
      <c r="A58" t="s">
        <v>55</v>
      </c>
      <c r="B58" s="1">
        <v>73.936999999999998</v>
      </c>
      <c r="C58" s="1">
        <v>44.978000000000002</v>
      </c>
      <c r="D58">
        <v>43.125</v>
      </c>
    </row>
    <row r="59" spans="1:4" x14ac:dyDescent="0.2">
      <c r="A59" t="s">
        <v>56</v>
      </c>
      <c r="B59" s="1" t="s">
        <v>99</v>
      </c>
      <c r="C59" s="1" t="s">
        <v>99</v>
      </c>
      <c r="D59" s="1" t="s">
        <v>99</v>
      </c>
    </row>
    <row r="60" spans="1:4" x14ac:dyDescent="0.2">
      <c r="A60" t="s">
        <v>57</v>
      </c>
      <c r="B60" s="1">
        <v>154.31700000000001</v>
      </c>
      <c r="C60" s="1">
        <v>186.321</v>
      </c>
      <c r="D60" s="1">
        <v>158.273</v>
      </c>
    </row>
    <row r="61" spans="1:4" x14ac:dyDescent="0.2">
      <c r="A61" t="s">
        <v>58</v>
      </c>
      <c r="B61" s="1" t="s">
        <v>99</v>
      </c>
      <c r="C61" s="1" t="s">
        <v>99</v>
      </c>
      <c r="D61" s="1" t="s">
        <v>99</v>
      </c>
    </row>
    <row r="62" spans="1:4" x14ac:dyDescent="0.2">
      <c r="A62" t="s">
        <v>59</v>
      </c>
      <c r="B62" s="1">
        <v>26.504000000000001</v>
      </c>
      <c r="C62" s="1">
        <v>26.635999999999999</v>
      </c>
      <c r="D62" s="1">
        <v>22.681000000000001</v>
      </c>
    </row>
    <row r="63" spans="1:4" x14ac:dyDescent="0.2">
      <c r="A63" t="s">
        <v>60</v>
      </c>
      <c r="B63" s="1">
        <v>50.7</v>
      </c>
      <c r="C63" s="1">
        <v>48.078000000000003</v>
      </c>
      <c r="D63">
        <v>39.841999999999999</v>
      </c>
    </row>
    <row r="64" spans="1:4" x14ac:dyDescent="0.2">
      <c r="A64" t="s">
        <v>61</v>
      </c>
      <c r="B64" s="1">
        <v>28.414999999999999</v>
      </c>
      <c r="C64" s="1">
        <v>28.052</v>
      </c>
      <c r="D64">
        <v>18.477</v>
      </c>
    </row>
    <row r="65" spans="1:4" x14ac:dyDescent="0.2">
      <c r="A65" t="s">
        <v>62</v>
      </c>
      <c r="B65" s="1" t="s">
        <v>100</v>
      </c>
      <c r="C65" s="1" t="s">
        <v>100</v>
      </c>
      <c r="D65"/>
    </row>
    <row r="66" spans="1:4" x14ac:dyDescent="0.2">
      <c r="A66" t="s">
        <v>63</v>
      </c>
      <c r="B66" s="1">
        <v>134.21299999999999</v>
      </c>
      <c r="C66" s="1">
        <v>95.35</v>
      </c>
      <c r="D66" s="1">
        <v>80.165000000000006</v>
      </c>
    </row>
    <row r="67" spans="1:4" x14ac:dyDescent="0.2">
      <c r="A67" t="s">
        <v>64</v>
      </c>
      <c r="B67" s="1" t="s">
        <v>99</v>
      </c>
      <c r="C67" s="1" t="s">
        <v>99</v>
      </c>
      <c r="D67" s="1" t="s">
        <v>99</v>
      </c>
    </row>
    <row r="68" spans="1:4" x14ac:dyDescent="0.2">
      <c r="A68" t="s">
        <v>65</v>
      </c>
      <c r="B68" s="1" t="s">
        <v>99</v>
      </c>
      <c r="C68" s="1" t="s">
        <v>99</v>
      </c>
      <c r="D68" s="1" t="s">
        <v>99</v>
      </c>
    </row>
    <row r="69" spans="1:4" x14ac:dyDescent="0.2">
      <c r="A69" t="s">
        <v>66</v>
      </c>
      <c r="B69" s="1">
        <v>40.323</v>
      </c>
      <c r="C69" s="1">
        <v>26.135999999999999</v>
      </c>
      <c r="D69">
        <v>18.132000000000001</v>
      </c>
    </row>
    <row r="70" spans="1:4" x14ac:dyDescent="0.2">
      <c r="A70" t="s">
        <v>67</v>
      </c>
      <c r="B70" s="1" t="s">
        <v>99</v>
      </c>
      <c r="C70" s="1" t="s">
        <v>99</v>
      </c>
      <c r="D70" s="1" t="s">
        <v>99</v>
      </c>
    </row>
    <row r="71" spans="1:4" x14ac:dyDescent="0.2">
      <c r="A71" t="s">
        <v>68</v>
      </c>
      <c r="B71" s="1" t="s">
        <v>99</v>
      </c>
      <c r="C71" s="1" t="s">
        <v>99</v>
      </c>
      <c r="D71" s="1" t="s">
        <v>99</v>
      </c>
    </row>
    <row r="72" spans="1:4" x14ac:dyDescent="0.2">
      <c r="A72" t="s">
        <v>69</v>
      </c>
      <c r="B72" s="1">
        <v>36.719000000000001</v>
      </c>
      <c r="C72" s="1">
        <v>28.169</v>
      </c>
      <c r="D72">
        <v>39.917000000000002</v>
      </c>
    </row>
    <row r="73" spans="1:4" x14ac:dyDescent="0.2">
      <c r="A73" t="s">
        <v>70</v>
      </c>
      <c r="B73" s="1">
        <v>1634</v>
      </c>
      <c r="D73"/>
    </row>
    <row r="74" spans="1:4" x14ac:dyDescent="0.2">
      <c r="A74" t="s">
        <v>71</v>
      </c>
      <c r="B74" s="1">
        <v>46.804000000000002</v>
      </c>
      <c r="C74" s="1">
        <v>22.116</v>
      </c>
      <c r="D74">
        <v>16.161999999999999</v>
      </c>
    </row>
    <row r="75" spans="1:4" x14ac:dyDescent="0.2">
      <c r="A75" t="s">
        <v>72</v>
      </c>
      <c r="B75" s="1">
        <v>78.013000000000005</v>
      </c>
      <c r="C75" s="1">
        <v>85.796000000000006</v>
      </c>
      <c r="D75">
        <v>69.801000000000002</v>
      </c>
    </row>
    <row r="76" spans="1:4" x14ac:dyDescent="0.2">
      <c r="A76" t="s">
        <v>73</v>
      </c>
      <c r="B76" s="1">
        <v>172.08199999999999</v>
      </c>
      <c r="C76" s="1">
        <v>139.54300000000001</v>
      </c>
      <c r="D76">
        <v>180.89099999999999</v>
      </c>
    </row>
    <row r="77" spans="1:4" x14ac:dyDescent="0.2">
      <c r="A77" t="s">
        <v>74</v>
      </c>
      <c r="B77" s="1">
        <v>41.427</v>
      </c>
      <c r="C77" s="1">
        <v>46.171999999999997</v>
      </c>
      <c r="D77">
        <v>60.963999999999999</v>
      </c>
    </row>
    <row r="78" spans="1:4" x14ac:dyDescent="0.2">
      <c r="A78" t="s">
        <v>75</v>
      </c>
      <c r="B78" s="1" t="s">
        <v>99</v>
      </c>
      <c r="C78" s="1" t="s">
        <v>99</v>
      </c>
      <c r="D78" s="1" t="s">
        <v>99</v>
      </c>
    </row>
    <row r="79" spans="1:4" x14ac:dyDescent="0.2">
      <c r="A79" t="s">
        <v>76</v>
      </c>
      <c r="B79" s="1">
        <v>252.09200000000001</v>
      </c>
      <c r="C79" s="1">
        <v>267.55599999999998</v>
      </c>
      <c r="D79">
        <v>268.84800000000001</v>
      </c>
    </row>
    <row r="80" spans="1:4" x14ac:dyDescent="0.2">
      <c r="A80" t="s">
        <v>77</v>
      </c>
      <c r="B80" s="1">
        <v>65.472999999999999</v>
      </c>
      <c r="C80" s="1">
        <v>40.003999999999998</v>
      </c>
      <c r="D80">
        <v>31.937999999999999</v>
      </c>
    </row>
    <row r="81" spans="1:4" x14ac:dyDescent="0.2">
      <c r="A81" t="s">
        <v>78</v>
      </c>
      <c r="B81" s="1" t="s">
        <v>99</v>
      </c>
      <c r="C81" s="1" t="s">
        <v>99</v>
      </c>
      <c r="D81" s="1" t="s">
        <v>99</v>
      </c>
    </row>
    <row r="82" spans="1:4" x14ac:dyDescent="0.2">
      <c r="A82" t="s">
        <v>79</v>
      </c>
      <c r="B82" s="1" t="s">
        <v>99</v>
      </c>
      <c r="C82" s="1" t="s">
        <v>99</v>
      </c>
      <c r="D82" s="1" t="s">
        <v>99</v>
      </c>
    </row>
    <row r="83" spans="1:4" x14ac:dyDescent="0.2">
      <c r="A83" t="s">
        <v>80</v>
      </c>
      <c r="B83" s="1" t="s">
        <v>99</v>
      </c>
      <c r="C83" s="1" t="s">
        <v>99</v>
      </c>
      <c r="D83" s="1" t="s">
        <v>99</v>
      </c>
    </row>
    <row r="84" spans="1:4" x14ac:dyDescent="0.2">
      <c r="A84" t="s">
        <v>81</v>
      </c>
      <c r="B84" s="1" t="s">
        <v>99</v>
      </c>
      <c r="C84" s="1" t="s">
        <v>99</v>
      </c>
      <c r="D84" s="1" t="s">
        <v>99</v>
      </c>
    </row>
    <row r="85" spans="1:4" x14ac:dyDescent="0.2">
      <c r="A85" t="s">
        <v>82</v>
      </c>
      <c r="B85" s="1" t="s">
        <v>99</v>
      </c>
      <c r="C85" s="1" t="s">
        <v>99</v>
      </c>
      <c r="D85" s="1" t="s">
        <v>99</v>
      </c>
    </row>
    <row r="86" spans="1:4" x14ac:dyDescent="0.2">
      <c r="A86" t="s">
        <v>83</v>
      </c>
      <c r="B86" s="1" t="s">
        <v>100</v>
      </c>
      <c r="C86" s="1">
        <v>142.60599999999999</v>
      </c>
      <c r="D86">
        <v>128.56800000000001</v>
      </c>
    </row>
    <row r="87" spans="1:4" x14ac:dyDescent="0.2">
      <c r="A87" t="s">
        <v>84</v>
      </c>
      <c r="B87" s="1" t="s">
        <v>99</v>
      </c>
      <c r="C87" s="1" t="s">
        <v>99</v>
      </c>
      <c r="D87" s="1" t="s">
        <v>99</v>
      </c>
    </row>
    <row r="88" spans="1:4" x14ac:dyDescent="0.2">
      <c r="A88" t="s">
        <v>85</v>
      </c>
      <c r="B88" s="1" t="s">
        <v>99</v>
      </c>
      <c r="C88" s="1" t="s">
        <v>99</v>
      </c>
      <c r="D88" s="1" t="s">
        <v>99</v>
      </c>
    </row>
    <row r="89" spans="1:4" x14ac:dyDescent="0.2">
      <c r="A89" t="s">
        <v>86</v>
      </c>
      <c r="B89" s="1">
        <v>80.298000000000002</v>
      </c>
      <c r="C89" s="1">
        <v>74.177999999999997</v>
      </c>
      <c r="D89">
        <v>68.652000000000001</v>
      </c>
    </row>
    <row r="90" spans="1:4" x14ac:dyDescent="0.2">
      <c r="A90" t="s">
        <v>87</v>
      </c>
      <c r="B90" s="1">
        <v>57.051000000000002</v>
      </c>
      <c r="C90" s="1">
        <v>32.139000000000003</v>
      </c>
      <c r="D90">
        <v>23.253</v>
      </c>
    </row>
    <row r="91" spans="1:4" x14ac:dyDescent="0.2">
      <c r="A91" t="s">
        <v>88</v>
      </c>
      <c r="B91" s="1">
        <v>16.111999999999998</v>
      </c>
      <c r="C91" s="1">
        <v>32.383000000000003</v>
      </c>
      <c r="D91">
        <v>22.024000000000001</v>
      </c>
    </row>
    <row r="92" spans="1:4" x14ac:dyDescent="0.2">
      <c r="A92" t="s">
        <v>89</v>
      </c>
      <c r="B92" s="1">
        <v>15.355</v>
      </c>
      <c r="C92" s="1">
        <v>22.585999999999999</v>
      </c>
      <c r="D92">
        <v>12.754</v>
      </c>
    </row>
    <row r="93" spans="1:4" x14ac:dyDescent="0.2">
      <c r="A93" t="s">
        <v>90</v>
      </c>
      <c r="B93" s="1" t="s">
        <v>99</v>
      </c>
      <c r="C93" s="1" t="s">
        <v>99</v>
      </c>
      <c r="D93" s="1" t="s">
        <v>99</v>
      </c>
    </row>
    <row r="94" spans="1:4" x14ac:dyDescent="0.2">
      <c r="A94" t="s">
        <v>91</v>
      </c>
      <c r="B94" s="1">
        <v>189.74199999999999</v>
      </c>
      <c r="C94" s="1">
        <v>221.54499999999999</v>
      </c>
      <c r="D94">
        <v>207.703</v>
      </c>
    </row>
    <row r="95" spans="1:4" x14ac:dyDescent="0.2">
      <c r="A95" t="s">
        <v>92</v>
      </c>
      <c r="B95" s="1" t="s">
        <v>99</v>
      </c>
      <c r="C95" s="1" t="s">
        <v>99</v>
      </c>
      <c r="D95" s="1" t="s">
        <v>99</v>
      </c>
    </row>
    <row r="96" spans="1:4" x14ac:dyDescent="0.2">
      <c r="A96" t="s">
        <v>93</v>
      </c>
      <c r="B96" s="1" t="s">
        <v>99</v>
      </c>
      <c r="C96" s="1" t="s">
        <v>99</v>
      </c>
      <c r="D96" s="1" t="s">
        <v>99</v>
      </c>
    </row>
    <row r="97" spans="1:4" x14ac:dyDescent="0.2">
      <c r="A97" t="s">
        <v>94</v>
      </c>
      <c r="B97" s="1">
        <v>15.023999999999999</v>
      </c>
      <c r="C97" s="1">
        <v>29.808</v>
      </c>
      <c r="D97">
        <v>26.271999999999998</v>
      </c>
    </row>
    <row r="98" spans="1:4" x14ac:dyDescent="0.2">
      <c r="A98" t="s">
        <v>95</v>
      </c>
      <c r="B98" s="1">
        <v>95.941999999999993</v>
      </c>
      <c r="C98" s="1">
        <v>101.233</v>
      </c>
      <c r="D98">
        <v>130.66499999999999</v>
      </c>
    </row>
    <row r="99" spans="1:4" x14ac:dyDescent="0.2">
      <c r="A99" t="s">
        <v>96</v>
      </c>
      <c r="B99" s="1" t="s">
        <v>99</v>
      </c>
      <c r="C99" s="1" t="s">
        <v>99</v>
      </c>
      <c r="D99" s="1" t="s">
        <v>99</v>
      </c>
    </row>
    <row r="100" spans="1:4" x14ac:dyDescent="0.2">
      <c r="A100" t="s">
        <v>97</v>
      </c>
      <c r="B100" s="1">
        <v>33.484999999999999</v>
      </c>
      <c r="C100" s="1">
        <v>54.08</v>
      </c>
      <c r="D100">
        <v>58.249000000000002</v>
      </c>
    </row>
  </sheetData>
  <autoFilter ref="B1:B100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10" sqref="B10"/>
    </sheetView>
  </sheetViews>
  <sheetFormatPr baseColWidth="10" defaultRowHeight="16" x14ac:dyDescent="0.2"/>
  <cols>
    <col min="1" max="1" width="15.1640625" customWidth="1"/>
    <col min="2" max="2" width="18.5" customWidth="1"/>
  </cols>
  <sheetData>
    <row r="1" spans="1:2" x14ac:dyDescent="0.2">
      <c r="A1" t="s">
        <v>107</v>
      </c>
      <c r="B1" s="1" t="s">
        <v>104</v>
      </c>
    </row>
    <row r="2" spans="1:2" x14ac:dyDescent="0.2">
      <c r="A2" t="s">
        <v>0</v>
      </c>
      <c r="B2" s="1" t="s">
        <v>99</v>
      </c>
    </row>
    <row r="3" spans="1:2" x14ac:dyDescent="0.2">
      <c r="A3" t="s">
        <v>1</v>
      </c>
      <c r="B3" s="1" t="s">
        <v>99</v>
      </c>
    </row>
    <row r="4" spans="1:2" x14ac:dyDescent="0.2">
      <c r="A4" t="s">
        <v>2</v>
      </c>
      <c r="B4" s="1">
        <v>372.61700000000002</v>
      </c>
    </row>
    <row r="5" spans="1:2" x14ac:dyDescent="0.2">
      <c r="A5" t="s">
        <v>3</v>
      </c>
      <c r="B5" s="1"/>
    </row>
    <row r="6" spans="1:2" x14ac:dyDescent="0.2">
      <c r="A6" t="s">
        <v>4</v>
      </c>
      <c r="B6" s="1" t="s">
        <v>99</v>
      </c>
    </row>
    <row r="7" spans="1:2" x14ac:dyDescent="0.2">
      <c r="A7" t="s">
        <v>5</v>
      </c>
      <c r="B7" s="1" t="s">
        <v>99</v>
      </c>
    </row>
    <row r="8" spans="1:2" x14ac:dyDescent="0.2">
      <c r="A8" t="s">
        <v>6</v>
      </c>
      <c r="B8" s="1">
        <v>500.71300000000002</v>
      </c>
    </row>
    <row r="9" spans="1:2" x14ac:dyDescent="0.2">
      <c r="A9" t="s">
        <v>7</v>
      </c>
      <c r="B9" s="1" t="s">
        <v>99</v>
      </c>
    </row>
    <row r="10" spans="1:2" x14ac:dyDescent="0.2">
      <c r="A10" t="s">
        <v>8</v>
      </c>
      <c r="B10" s="1"/>
    </row>
    <row r="11" spans="1:2" x14ac:dyDescent="0.2">
      <c r="A11" t="s">
        <v>9</v>
      </c>
      <c r="B11" s="1" t="s">
        <v>99</v>
      </c>
    </row>
    <row r="12" spans="1:2" x14ac:dyDescent="0.2">
      <c r="A12" t="s">
        <v>10</v>
      </c>
      <c r="B12" s="1"/>
    </row>
    <row r="13" spans="1:2" x14ac:dyDescent="0.2">
      <c r="A13" t="s">
        <v>11</v>
      </c>
      <c r="B13" s="1" t="s">
        <v>99</v>
      </c>
    </row>
    <row r="14" spans="1:2" x14ac:dyDescent="0.2">
      <c r="A14" t="s">
        <v>12</v>
      </c>
      <c r="B14" s="1"/>
    </row>
    <row r="15" spans="1:2" x14ac:dyDescent="0.2">
      <c r="A15" t="s">
        <v>13</v>
      </c>
      <c r="B15" s="1" t="s">
        <v>99</v>
      </c>
    </row>
    <row r="16" spans="1:2" x14ac:dyDescent="0.2">
      <c r="A16" t="s">
        <v>14</v>
      </c>
      <c r="B16" s="1"/>
    </row>
    <row r="17" spans="1:2" x14ac:dyDescent="0.2">
      <c r="A17" t="s">
        <v>15</v>
      </c>
      <c r="B17" s="1" t="s">
        <v>99</v>
      </c>
    </row>
    <row r="18" spans="1:2" x14ac:dyDescent="0.2">
      <c r="A18" t="s">
        <v>16</v>
      </c>
      <c r="B18" s="1"/>
    </row>
    <row r="19" spans="1:2" x14ac:dyDescent="0.2">
      <c r="A19" t="s">
        <v>17</v>
      </c>
      <c r="B19" s="1" t="s">
        <v>99</v>
      </c>
    </row>
    <row r="20" spans="1:2" x14ac:dyDescent="0.2">
      <c r="A20" t="s">
        <v>18</v>
      </c>
      <c r="B20" s="1">
        <v>568.423</v>
      </c>
    </row>
    <row r="21" spans="1:2" x14ac:dyDescent="0.2">
      <c r="A21" t="s">
        <v>19</v>
      </c>
      <c r="B21" s="1" t="s">
        <v>99</v>
      </c>
    </row>
    <row r="22" spans="1:2" x14ac:dyDescent="0.2">
      <c r="A22" t="s">
        <v>20</v>
      </c>
      <c r="B22" s="1" t="s">
        <v>99</v>
      </c>
    </row>
    <row r="23" spans="1:2" x14ac:dyDescent="0.2">
      <c r="A23" t="s">
        <v>21</v>
      </c>
      <c r="B23" s="1" t="s">
        <v>99</v>
      </c>
    </row>
    <row r="24" spans="1:2" x14ac:dyDescent="0.2">
      <c r="A24" t="s">
        <v>22</v>
      </c>
      <c r="B24" s="1" t="s">
        <v>99</v>
      </c>
    </row>
    <row r="25" spans="1:2" x14ac:dyDescent="0.2">
      <c r="A25" t="s">
        <v>23</v>
      </c>
      <c r="B25" s="1" t="s">
        <v>99</v>
      </c>
    </row>
    <row r="26" spans="1:2" x14ac:dyDescent="0.2">
      <c r="A26" t="s">
        <v>24</v>
      </c>
      <c r="B26" s="1">
        <v>1100.396</v>
      </c>
    </row>
    <row r="27" spans="1:2" x14ac:dyDescent="0.2">
      <c r="A27" t="s">
        <v>25</v>
      </c>
      <c r="B27" s="1"/>
    </row>
    <row r="28" spans="1:2" x14ac:dyDescent="0.2">
      <c r="A28" t="s">
        <v>26</v>
      </c>
      <c r="B28" s="1" t="s">
        <v>99</v>
      </c>
    </row>
    <row r="29" spans="1:2" x14ac:dyDescent="0.2">
      <c r="A29" t="s">
        <v>27</v>
      </c>
      <c r="B29" s="1"/>
    </row>
    <row r="30" spans="1:2" x14ac:dyDescent="0.2">
      <c r="A30" t="s">
        <v>102</v>
      </c>
      <c r="B30" s="1"/>
    </row>
    <row r="31" spans="1:2" x14ac:dyDescent="0.2">
      <c r="A31" t="s">
        <v>28</v>
      </c>
      <c r="B31" s="1" t="s">
        <v>99</v>
      </c>
    </row>
    <row r="32" spans="1:2" x14ac:dyDescent="0.2">
      <c r="A32" t="s">
        <v>29</v>
      </c>
      <c r="B32" s="1"/>
    </row>
    <row r="33" spans="1:2" x14ac:dyDescent="0.2">
      <c r="A33" t="s">
        <v>30</v>
      </c>
      <c r="B33" s="1" t="s">
        <v>99</v>
      </c>
    </row>
    <row r="34" spans="1:2" x14ac:dyDescent="0.2">
      <c r="A34" t="s">
        <v>31</v>
      </c>
      <c r="B34" s="1" t="s">
        <v>99</v>
      </c>
    </row>
    <row r="35" spans="1:2" x14ac:dyDescent="0.2">
      <c r="A35" t="s">
        <v>32</v>
      </c>
      <c r="B35" s="1"/>
    </row>
    <row r="36" spans="1:2" x14ac:dyDescent="0.2">
      <c r="A36" t="s">
        <v>33</v>
      </c>
      <c r="B36" s="1" t="s">
        <v>99</v>
      </c>
    </row>
    <row r="37" spans="1:2" x14ac:dyDescent="0.2">
      <c r="A37" t="s">
        <v>34</v>
      </c>
      <c r="B37" s="1" t="s">
        <v>99</v>
      </c>
    </row>
    <row r="38" spans="1:2" x14ac:dyDescent="0.2">
      <c r="A38" t="s">
        <v>35</v>
      </c>
      <c r="B38" s="1" t="s">
        <v>99</v>
      </c>
    </row>
    <row r="39" spans="1:2" x14ac:dyDescent="0.2">
      <c r="A39" t="s">
        <v>36</v>
      </c>
      <c r="B39" s="1" t="s">
        <v>99</v>
      </c>
    </row>
    <row r="40" spans="1:2" x14ac:dyDescent="0.2">
      <c r="A40" t="s">
        <v>37</v>
      </c>
      <c r="B40" s="1"/>
    </row>
    <row r="41" spans="1:2" x14ac:dyDescent="0.2">
      <c r="A41" t="s">
        <v>38</v>
      </c>
      <c r="B41" s="1" t="s">
        <v>99</v>
      </c>
    </row>
    <row r="42" spans="1:2" x14ac:dyDescent="0.2">
      <c r="A42" t="s">
        <v>39</v>
      </c>
      <c r="B42" s="1" t="s">
        <v>99</v>
      </c>
    </row>
    <row r="43" spans="1:2" x14ac:dyDescent="0.2">
      <c r="A43" t="s">
        <v>40</v>
      </c>
      <c r="B43" s="1"/>
    </row>
    <row r="44" spans="1:2" x14ac:dyDescent="0.2">
      <c r="A44" t="s">
        <v>41</v>
      </c>
      <c r="B44" s="1"/>
    </row>
    <row r="45" spans="1:2" x14ac:dyDescent="0.2">
      <c r="A45" t="s">
        <v>42</v>
      </c>
      <c r="B45" s="1" t="s">
        <v>99</v>
      </c>
    </row>
    <row r="46" spans="1:2" x14ac:dyDescent="0.2">
      <c r="A46" t="s">
        <v>43</v>
      </c>
      <c r="B46" s="1" t="s">
        <v>99</v>
      </c>
    </row>
    <row r="47" spans="1:2" x14ac:dyDescent="0.2">
      <c r="A47" t="s">
        <v>44</v>
      </c>
      <c r="B47" s="1"/>
    </row>
    <row r="48" spans="1:2" x14ac:dyDescent="0.2">
      <c r="A48" t="s">
        <v>45</v>
      </c>
      <c r="B48" s="1"/>
    </row>
    <row r="49" spans="1:2" x14ac:dyDescent="0.2">
      <c r="A49" t="s">
        <v>46</v>
      </c>
      <c r="B49" s="1"/>
    </row>
    <row r="50" spans="1:2" x14ac:dyDescent="0.2">
      <c r="A50" t="s">
        <v>47</v>
      </c>
      <c r="B50" s="1"/>
    </row>
    <row r="51" spans="1:2" x14ac:dyDescent="0.2">
      <c r="A51" t="s">
        <v>48</v>
      </c>
      <c r="B51" s="1" t="s">
        <v>99</v>
      </c>
    </row>
    <row r="52" spans="1:2" x14ac:dyDescent="0.2">
      <c r="A52" t="s">
        <v>49</v>
      </c>
      <c r="B52" s="1"/>
    </row>
    <row r="53" spans="1:2" x14ac:dyDescent="0.2">
      <c r="A53" t="s">
        <v>50</v>
      </c>
      <c r="B53" s="1"/>
    </row>
    <row r="54" spans="1:2" x14ac:dyDescent="0.2">
      <c r="A54" t="s">
        <v>51</v>
      </c>
      <c r="B54" s="1"/>
    </row>
    <row r="55" spans="1:2" x14ac:dyDescent="0.2">
      <c r="A55" t="s">
        <v>52</v>
      </c>
      <c r="B55" s="1" t="s">
        <v>99</v>
      </c>
    </row>
    <row r="56" spans="1:2" x14ac:dyDescent="0.2">
      <c r="A56" t="s">
        <v>53</v>
      </c>
      <c r="B56" s="1"/>
    </row>
    <row r="57" spans="1:2" x14ac:dyDescent="0.2">
      <c r="A57" t="s">
        <v>54</v>
      </c>
      <c r="B57" s="1" t="s">
        <v>99</v>
      </c>
    </row>
    <row r="58" spans="1:2" x14ac:dyDescent="0.2">
      <c r="A58" t="s">
        <v>55</v>
      </c>
    </row>
    <row r="59" spans="1:2" x14ac:dyDescent="0.2">
      <c r="A59" t="s">
        <v>56</v>
      </c>
      <c r="B59" s="1" t="s">
        <v>99</v>
      </c>
    </row>
    <row r="60" spans="1:2" x14ac:dyDescent="0.2">
      <c r="A60" t="s">
        <v>57</v>
      </c>
    </row>
    <row r="61" spans="1:2" x14ac:dyDescent="0.2">
      <c r="A61" t="s">
        <v>58</v>
      </c>
      <c r="B61" s="1" t="s">
        <v>99</v>
      </c>
    </row>
    <row r="62" spans="1:2" x14ac:dyDescent="0.2">
      <c r="A62" t="s">
        <v>59</v>
      </c>
    </row>
    <row r="63" spans="1:2" x14ac:dyDescent="0.2">
      <c r="A63" t="s">
        <v>60</v>
      </c>
    </row>
    <row r="64" spans="1:2" x14ac:dyDescent="0.2">
      <c r="A64" t="s">
        <v>61</v>
      </c>
    </row>
    <row r="65" spans="1:2" x14ac:dyDescent="0.2">
      <c r="A65" t="s">
        <v>62</v>
      </c>
    </row>
    <row r="66" spans="1:2" x14ac:dyDescent="0.2">
      <c r="A66" t="s">
        <v>63</v>
      </c>
    </row>
    <row r="67" spans="1:2" x14ac:dyDescent="0.2">
      <c r="A67" t="s">
        <v>64</v>
      </c>
      <c r="B67" s="1" t="s">
        <v>99</v>
      </c>
    </row>
    <row r="68" spans="1:2" x14ac:dyDescent="0.2">
      <c r="A68" t="s">
        <v>65</v>
      </c>
      <c r="B68" s="1" t="s">
        <v>99</v>
      </c>
    </row>
    <row r="69" spans="1:2" x14ac:dyDescent="0.2">
      <c r="A69" t="s">
        <v>66</v>
      </c>
    </row>
    <row r="70" spans="1:2" x14ac:dyDescent="0.2">
      <c r="A70" t="s">
        <v>67</v>
      </c>
      <c r="B70" s="1" t="s">
        <v>99</v>
      </c>
    </row>
    <row r="71" spans="1:2" x14ac:dyDescent="0.2">
      <c r="A71" t="s">
        <v>68</v>
      </c>
      <c r="B71" s="1" t="s">
        <v>99</v>
      </c>
    </row>
    <row r="72" spans="1:2" x14ac:dyDescent="0.2">
      <c r="A72" t="s">
        <v>69</v>
      </c>
    </row>
    <row r="73" spans="1:2" x14ac:dyDescent="0.2">
      <c r="A73" t="s">
        <v>70</v>
      </c>
    </row>
    <row r="74" spans="1:2" x14ac:dyDescent="0.2">
      <c r="A74" t="s">
        <v>71</v>
      </c>
      <c r="B74">
        <v>291.291</v>
      </c>
    </row>
    <row r="75" spans="1:2" x14ac:dyDescent="0.2">
      <c r="A75" t="s">
        <v>72</v>
      </c>
      <c r="B75">
        <v>2688.2420000000002</v>
      </c>
    </row>
    <row r="76" spans="1:2" x14ac:dyDescent="0.2">
      <c r="A76" t="s">
        <v>73</v>
      </c>
    </row>
    <row r="77" spans="1:2" x14ac:dyDescent="0.2">
      <c r="A77" t="s">
        <v>74</v>
      </c>
      <c r="B77">
        <v>407.88499999999999</v>
      </c>
    </row>
    <row r="78" spans="1:2" x14ac:dyDescent="0.2">
      <c r="A78" t="s">
        <v>75</v>
      </c>
      <c r="B78" s="1" t="s">
        <v>99</v>
      </c>
    </row>
    <row r="79" spans="1:2" x14ac:dyDescent="0.2">
      <c r="A79" t="s">
        <v>76</v>
      </c>
    </row>
    <row r="80" spans="1:2" x14ac:dyDescent="0.2">
      <c r="A80" t="s">
        <v>77</v>
      </c>
      <c r="B80">
        <v>398.99799999999999</v>
      </c>
    </row>
    <row r="81" spans="1:2" x14ac:dyDescent="0.2">
      <c r="A81" t="s">
        <v>78</v>
      </c>
      <c r="B81" s="1" t="s">
        <v>99</v>
      </c>
    </row>
    <row r="82" spans="1:2" x14ac:dyDescent="0.2">
      <c r="A82" t="s">
        <v>79</v>
      </c>
      <c r="B82" s="1" t="s">
        <v>99</v>
      </c>
    </row>
    <row r="83" spans="1:2" x14ac:dyDescent="0.2">
      <c r="A83" t="s">
        <v>80</v>
      </c>
      <c r="B83" s="1" t="s">
        <v>99</v>
      </c>
    </row>
    <row r="84" spans="1:2" x14ac:dyDescent="0.2">
      <c r="A84" t="s">
        <v>81</v>
      </c>
      <c r="B84" s="1" t="s">
        <v>99</v>
      </c>
    </row>
    <row r="85" spans="1:2" x14ac:dyDescent="0.2">
      <c r="A85" t="s">
        <v>82</v>
      </c>
      <c r="B85" s="1" t="s">
        <v>99</v>
      </c>
    </row>
    <row r="86" spans="1:2" x14ac:dyDescent="0.2">
      <c r="A86" t="s">
        <v>83</v>
      </c>
    </row>
    <row r="87" spans="1:2" x14ac:dyDescent="0.2">
      <c r="A87" t="s">
        <v>84</v>
      </c>
      <c r="B87" s="1" t="s">
        <v>99</v>
      </c>
    </row>
    <row r="88" spans="1:2" x14ac:dyDescent="0.2">
      <c r="A88" t="s">
        <v>85</v>
      </c>
      <c r="B88" s="1" t="s">
        <v>99</v>
      </c>
    </row>
    <row r="89" spans="1:2" x14ac:dyDescent="0.2">
      <c r="A89" t="s">
        <v>86</v>
      </c>
      <c r="B89">
        <v>673.08600000000001</v>
      </c>
    </row>
    <row r="90" spans="1:2" x14ac:dyDescent="0.2">
      <c r="A90" t="s">
        <v>87</v>
      </c>
      <c r="B90">
        <v>304.76299999999998</v>
      </c>
    </row>
    <row r="91" spans="1:2" x14ac:dyDescent="0.2">
      <c r="A91" t="s">
        <v>88</v>
      </c>
      <c r="B91">
        <v>144.35599999999999</v>
      </c>
    </row>
    <row r="92" spans="1:2" x14ac:dyDescent="0.2">
      <c r="A92" t="s">
        <v>89</v>
      </c>
      <c r="B92">
        <v>118.48</v>
      </c>
    </row>
    <row r="93" spans="1:2" x14ac:dyDescent="0.2">
      <c r="A93" t="s">
        <v>90</v>
      </c>
      <c r="B93" s="1" t="s">
        <v>99</v>
      </c>
    </row>
    <row r="94" spans="1:2" x14ac:dyDescent="0.2">
      <c r="A94" t="s">
        <v>91</v>
      </c>
      <c r="B94">
        <v>653.13900000000001</v>
      </c>
    </row>
    <row r="95" spans="1:2" x14ac:dyDescent="0.2">
      <c r="A95" t="s">
        <v>92</v>
      </c>
      <c r="B95" s="1" t="s">
        <v>99</v>
      </c>
    </row>
    <row r="96" spans="1:2" x14ac:dyDescent="0.2">
      <c r="A96" t="s">
        <v>93</v>
      </c>
      <c r="B96" s="1" t="s">
        <v>99</v>
      </c>
    </row>
    <row r="97" spans="1:2" x14ac:dyDescent="0.2">
      <c r="A97" t="s">
        <v>94</v>
      </c>
      <c r="B97">
        <v>232.95699999999999</v>
      </c>
    </row>
    <row r="98" spans="1:2" x14ac:dyDescent="0.2">
      <c r="A98" t="s">
        <v>95</v>
      </c>
      <c r="B98">
        <v>652.23699999999997</v>
      </c>
    </row>
    <row r="99" spans="1:2" x14ac:dyDescent="0.2">
      <c r="A99" t="s">
        <v>96</v>
      </c>
      <c r="B99" s="1" t="s">
        <v>99</v>
      </c>
    </row>
    <row r="100" spans="1:2" x14ac:dyDescent="0.2">
      <c r="A100" t="s">
        <v>97</v>
      </c>
      <c r="B100">
        <v>272.505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48" workbookViewId="0">
      <selection activeCell="B7" sqref="B7"/>
    </sheetView>
  </sheetViews>
  <sheetFormatPr baseColWidth="10" defaultRowHeight="16" x14ac:dyDescent="0.2"/>
  <cols>
    <col min="1" max="1" width="15.1640625" customWidth="1"/>
    <col min="2" max="2" width="10.83203125" style="1"/>
    <col min="3" max="3" width="17.1640625" style="1" customWidth="1"/>
  </cols>
  <sheetData>
    <row r="1" spans="1:2" x14ac:dyDescent="0.2">
      <c r="A1" t="s">
        <v>110</v>
      </c>
      <c r="B1" s="1" t="s">
        <v>104</v>
      </c>
    </row>
    <row r="2" spans="1:2" x14ac:dyDescent="0.2">
      <c r="A2" t="s">
        <v>0</v>
      </c>
      <c r="B2" s="1" t="s">
        <v>99</v>
      </c>
    </row>
    <row r="3" spans="1:2" x14ac:dyDescent="0.2">
      <c r="A3" t="s">
        <v>1</v>
      </c>
      <c r="B3" s="2">
        <v>2.5381944444444443E-2</v>
      </c>
    </row>
    <row r="4" spans="1:2" x14ac:dyDescent="0.2">
      <c r="A4" t="s">
        <v>2</v>
      </c>
      <c r="B4" s="1" t="s">
        <v>99</v>
      </c>
    </row>
    <row r="5" spans="1:2" x14ac:dyDescent="0.2">
      <c r="A5" t="s">
        <v>3</v>
      </c>
    </row>
    <row r="6" spans="1:2" x14ac:dyDescent="0.2">
      <c r="A6" t="s">
        <v>4</v>
      </c>
      <c r="B6" s="1" t="s">
        <v>99</v>
      </c>
    </row>
    <row r="7" spans="1:2" x14ac:dyDescent="0.2">
      <c r="A7" t="s">
        <v>5</v>
      </c>
      <c r="B7" s="1" t="s">
        <v>99</v>
      </c>
    </row>
    <row r="8" spans="1:2" x14ac:dyDescent="0.2">
      <c r="A8" t="s">
        <v>6</v>
      </c>
      <c r="B8" s="1" t="s">
        <v>99</v>
      </c>
    </row>
    <row r="9" spans="1:2" x14ac:dyDescent="0.2">
      <c r="A9" t="s">
        <v>7</v>
      </c>
      <c r="B9" s="1" t="s">
        <v>99</v>
      </c>
    </row>
    <row r="10" spans="1:2" x14ac:dyDescent="0.2">
      <c r="A10" t="s">
        <v>8</v>
      </c>
      <c r="B10" s="3">
        <v>1.252314814814815E-2</v>
      </c>
    </row>
    <row r="11" spans="1:2" x14ac:dyDescent="0.2">
      <c r="A11" t="s">
        <v>9</v>
      </c>
      <c r="B11" s="1" t="s">
        <v>99</v>
      </c>
    </row>
    <row r="12" spans="1:2" x14ac:dyDescent="0.2">
      <c r="A12" t="s">
        <v>10</v>
      </c>
      <c r="B12" s="1" t="s">
        <v>99</v>
      </c>
    </row>
    <row r="13" spans="1:2" x14ac:dyDescent="0.2">
      <c r="A13" t="s">
        <v>11</v>
      </c>
      <c r="B13" s="1" t="s">
        <v>99</v>
      </c>
    </row>
    <row r="14" spans="1:2" x14ac:dyDescent="0.2">
      <c r="A14" t="s">
        <v>12</v>
      </c>
      <c r="B14" s="3">
        <v>1.0347222222222223E-2</v>
      </c>
    </row>
    <row r="15" spans="1:2" x14ac:dyDescent="0.2">
      <c r="A15" t="s">
        <v>13</v>
      </c>
      <c r="B15" s="1" t="s">
        <v>99</v>
      </c>
    </row>
    <row r="16" spans="1:2" x14ac:dyDescent="0.2">
      <c r="A16" t="s">
        <v>14</v>
      </c>
      <c r="B16" s="1" t="s">
        <v>99</v>
      </c>
    </row>
    <row r="17" spans="1:2" x14ac:dyDescent="0.2">
      <c r="A17" t="s">
        <v>15</v>
      </c>
      <c r="B17" s="1" t="s">
        <v>99</v>
      </c>
    </row>
    <row r="18" spans="1:2" x14ac:dyDescent="0.2">
      <c r="A18" t="s">
        <v>16</v>
      </c>
      <c r="B18" s="1" t="s">
        <v>99</v>
      </c>
    </row>
    <row r="19" spans="1:2" x14ac:dyDescent="0.2">
      <c r="A19" t="s">
        <v>17</v>
      </c>
      <c r="B19" s="1" t="s">
        <v>99</v>
      </c>
    </row>
    <row r="20" spans="1:2" x14ac:dyDescent="0.2">
      <c r="A20" t="s">
        <v>18</v>
      </c>
      <c r="B20" s="1" t="s">
        <v>99</v>
      </c>
    </row>
    <row r="21" spans="1:2" x14ac:dyDescent="0.2">
      <c r="A21" t="s">
        <v>19</v>
      </c>
      <c r="B21" s="1" t="s">
        <v>99</v>
      </c>
    </row>
    <row r="22" spans="1:2" x14ac:dyDescent="0.2">
      <c r="A22" t="s">
        <v>20</v>
      </c>
      <c r="B22" s="1" t="s">
        <v>99</v>
      </c>
    </row>
    <row r="23" spans="1:2" x14ac:dyDescent="0.2">
      <c r="A23" t="s">
        <v>21</v>
      </c>
      <c r="B23" s="1" t="s">
        <v>99</v>
      </c>
    </row>
    <row r="24" spans="1:2" x14ac:dyDescent="0.2">
      <c r="A24" t="s">
        <v>22</v>
      </c>
      <c r="B24" s="1" t="s">
        <v>99</v>
      </c>
    </row>
    <row r="25" spans="1:2" x14ac:dyDescent="0.2">
      <c r="A25" t="s">
        <v>23</v>
      </c>
      <c r="B25" s="3">
        <v>4.3946759259259255E-2</v>
      </c>
    </row>
    <row r="26" spans="1:2" x14ac:dyDescent="0.2">
      <c r="A26" t="s">
        <v>24</v>
      </c>
      <c r="B26" s="1" t="s">
        <v>99</v>
      </c>
    </row>
    <row r="27" spans="1:2" x14ac:dyDescent="0.2">
      <c r="A27" t="s">
        <v>25</v>
      </c>
      <c r="B27" s="1" t="s">
        <v>99</v>
      </c>
    </row>
    <row r="28" spans="1:2" x14ac:dyDescent="0.2">
      <c r="A28" t="s">
        <v>26</v>
      </c>
      <c r="B28" s="1" t="s">
        <v>99</v>
      </c>
    </row>
    <row r="29" spans="1:2" x14ac:dyDescent="0.2">
      <c r="A29" t="s">
        <v>27</v>
      </c>
      <c r="B29" s="1" t="s">
        <v>99</v>
      </c>
    </row>
    <row r="30" spans="1:2" x14ac:dyDescent="0.2">
      <c r="A30" t="s">
        <v>102</v>
      </c>
      <c r="B30" s="1" t="s">
        <v>99</v>
      </c>
    </row>
    <row r="31" spans="1:2" x14ac:dyDescent="0.2">
      <c r="A31" t="s">
        <v>28</v>
      </c>
      <c r="B31" s="1" t="s">
        <v>99</v>
      </c>
    </row>
    <row r="32" spans="1:2" x14ac:dyDescent="0.2">
      <c r="A32" t="s">
        <v>29</v>
      </c>
    </row>
    <row r="33" spans="1:2" x14ac:dyDescent="0.2">
      <c r="A33" t="s">
        <v>30</v>
      </c>
      <c r="B33" s="1" t="s">
        <v>99</v>
      </c>
    </row>
    <row r="34" spans="1:2" x14ac:dyDescent="0.2">
      <c r="A34" t="s">
        <v>31</v>
      </c>
    </row>
    <row r="35" spans="1:2" x14ac:dyDescent="0.2">
      <c r="A35" t="s">
        <v>32</v>
      </c>
    </row>
    <row r="36" spans="1:2" x14ac:dyDescent="0.2">
      <c r="A36" t="s">
        <v>33</v>
      </c>
      <c r="B36" s="1" t="s">
        <v>99</v>
      </c>
    </row>
    <row r="37" spans="1:2" x14ac:dyDescent="0.2">
      <c r="A37" t="s">
        <v>34</v>
      </c>
      <c r="B37" s="1" t="s">
        <v>99</v>
      </c>
    </row>
    <row r="38" spans="1:2" x14ac:dyDescent="0.2">
      <c r="A38" t="s">
        <v>35</v>
      </c>
      <c r="B38" s="1" t="s">
        <v>99</v>
      </c>
    </row>
    <row r="39" spans="1:2" x14ac:dyDescent="0.2">
      <c r="A39" t="s">
        <v>36</v>
      </c>
      <c r="B39" s="1" t="s">
        <v>99</v>
      </c>
    </row>
    <row r="40" spans="1:2" x14ac:dyDescent="0.2">
      <c r="A40" t="s">
        <v>37</v>
      </c>
      <c r="B40" s="1" t="s">
        <v>99</v>
      </c>
    </row>
    <row r="41" spans="1:2" x14ac:dyDescent="0.2">
      <c r="A41" t="s">
        <v>38</v>
      </c>
      <c r="B41" s="1" t="s">
        <v>99</v>
      </c>
    </row>
    <row r="42" spans="1:2" x14ac:dyDescent="0.2">
      <c r="A42" t="s">
        <v>39</v>
      </c>
      <c r="B42" s="1" t="s">
        <v>99</v>
      </c>
    </row>
    <row r="43" spans="1:2" x14ac:dyDescent="0.2">
      <c r="A43" t="s">
        <v>40</v>
      </c>
      <c r="B43" s="1" t="s">
        <v>99</v>
      </c>
    </row>
    <row r="44" spans="1:2" x14ac:dyDescent="0.2">
      <c r="A44" t="s">
        <v>41</v>
      </c>
      <c r="B44" s="1" t="s">
        <v>99</v>
      </c>
    </row>
    <row r="45" spans="1:2" x14ac:dyDescent="0.2">
      <c r="A45" t="s">
        <v>42</v>
      </c>
      <c r="B45" s="1" t="s">
        <v>99</v>
      </c>
    </row>
    <row r="46" spans="1:2" x14ac:dyDescent="0.2">
      <c r="A46" t="s">
        <v>43</v>
      </c>
      <c r="B46" s="1" t="s">
        <v>99</v>
      </c>
    </row>
    <row r="47" spans="1:2" x14ac:dyDescent="0.2">
      <c r="A47" t="s">
        <v>44</v>
      </c>
      <c r="B47" s="1" t="s">
        <v>99</v>
      </c>
    </row>
    <row r="48" spans="1:2" x14ac:dyDescent="0.2">
      <c r="A48" t="s">
        <v>45</v>
      </c>
      <c r="B48" s="1" t="s">
        <v>99</v>
      </c>
    </row>
    <row r="49" spans="1:3" x14ac:dyDescent="0.2">
      <c r="A49" t="s">
        <v>46</v>
      </c>
    </row>
    <row r="50" spans="1:3" x14ac:dyDescent="0.2">
      <c r="A50" t="s">
        <v>47</v>
      </c>
      <c r="B50" s="1" t="s">
        <v>99</v>
      </c>
    </row>
    <row r="51" spans="1:3" x14ac:dyDescent="0.2">
      <c r="A51" t="s">
        <v>48</v>
      </c>
      <c r="B51" s="1" t="s">
        <v>99</v>
      </c>
    </row>
    <row r="52" spans="1:3" x14ac:dyDescent="0.2">
      <c r="A52" t="s">
        <v>49</v>
      </c>
      <c r="B52" s="1" t="s">
        <v>99</v>
      </c>
    </row>
    <row r="53" spans="1:3" x14ac:dyDescent="0.2">
      <c r="A53" t="s">
        <v>50</v>
      </c>
      <c r="B53" s="1" t="s">
        <v>99</v>
      </c>
    </row>
    <row r="54" spans="1:3" x14ac:dyDescent="0.2">
      <c r="A54" t="s">
        <v>51</v>
      </c>
      <c r="B54" s="1" t="s">
        <v>99</v>
      </c>
    </row>
    <row r="55" spans="1:3" x14ac:dyDescent="0.2">
      <c r="A55" t="s">
        <v>52</v>
      </c>
      <c r="B55" s="1" t="s">
        <v>99</v>
      </c>
    </row>
    <row r="56" spans="1:3" x14ac:dyDescent="0.2">
      <c r="A56" t="s">
        <v>53</v>
      </c>
      <c r="B56" s="1" t="s">
        <v>99</v>
      </c>
    </row>
    <row r="57" spans="1:3" x14ac:dyDescent="0.2">
      <c r="A57" t="s">
        <v>54</v>
      </c>
      <c r="B57" s="1" t="s">
        <v>99</v>
      </c>
    </row>
    <row r="58" spans="1:3" x14ac:dyDescent="0.2">
      <c r="A58" t="s">
        <v>55</v>
      </c>
      <c r="B58" s="1" t="s">
        <v>99</v>
      </c>
      <c r="C58"/>
    </row>
    <row r="59" spans="1:3" x14ac:dyDescent="0.2">
      <c r="A59" t="s">
        <v>56</v>
      </c>
      <c r="B59" s="1" t="s">
        <v>99</v>
      </c>
    </row>
    <row r="60" spans="1:3" x14ac:dyDescent="0.2">
      <c r="A60" t="s">
        <v>57</v>
      </c>
      <c r="B60" s="1" t="s">
        <v>99</v>
      </c>
    </row>
    <row r="61" spans="1:3" x14ac:dyDescent="0.2">
      <c r="A61" t="s">
        <v>58</v>
      </c>
      <c r="B61" s="1" t="s">
        <v>99</v>
      </c>
    </row>
    <row r="62" spans="1:3" x14ac:dyDescent="0.2">
      <c r="A62" t="s">
        <v>59</v>
      </c>
      <c r="B62" s="1" t="s">
        <v>99</v>
      </c>
    </row>
    <row r="63" spans="1:3" x14ac:dyDescent="0.2">
      <c r="A63" t="s">
        <v>60</v>
      </c>
      <c r="B63" s="1" t="s">
        <v>99</v>
      </c>
      <c r="C63"/>
    </row>
    <row r="64" spans="1:3" x14ac:dyDescent="0.2">
      <c r="A64" t="s">
        <v>61</v>
      </c>
      <c r="B64" s="1" t="s">
        <v>99</v>
      </c>
      <c r="C64"/>
    </row>
    <row r="65" spans="1:3" x14ac:dyDescent="0.2">
      <c r="A65" t="s">
        <v>62</v>
      </c>
      <c r="C65"/>
    </row>
    <row r="66" spans="1:3" x14ac:dyDescent="0.2">
      <c r="A66" t="s">
        <v>63</v>
      </c>
      <c r="B66" s="1" t="s">
        <v>99</v>
      </c>
    </row>
    <row r="67" spans="1:3" x14ac:dyDescent="0.2">
      <c r="A67" t="s">
        <v>64</v>
      </c>
      <c r="B67" s="1" t="s">
        <v>99</v>
      </c>
    </row>
    <row r="68" spans="1:3" x14ac:dyDescent="0.2">
      <c r="A68" t="s">
        <v>65</v>
      </c>
      <c r="B68" s="1" t="s">
        <v>99</v>
      </c>
    </row>
    <row r="69" spans="1:3" x14ac:dyDescent="0.2">
      <c r="A69" t="s">
        <v>66</v>
      </c>
      <c r="B69" s="1" t="s">
        <v>99</v>
      </c>
      <c r="C69"/>
    </row>
    <row r="70" spans="1:3" x14ac:dyDescent="0.2">
      <c r="A70" t="s">
        <v>67</v>
      </c>
      <c r="B70" s="1" t="s">
        <v>99</v>
      </c>
    </row>
    <row r="71" spans="1:3" x14ac:dyDescent="0.2">
      <c r="A71" t="s">
        <v>68</v>
      </c>
      <c r="B71" s="1" t="s">
        <v>99</v>
      </c>
    </row>
    <row r="72" spans="1:3" x14ac:dyDescent="0.2">
      <c r="A72" t="s">
        <v>69</v>
      </c>
      <c r="C72"/>
    </row>
    <row r="73" spans="1:3" x14ac:dyDescent="0.2">
      <c r="A73" t="s">
        <v>70</v>
      </c>
      <c r="B73" s="1" t="s">
        <v>99</v>
      </c>
      <c r="C73"/>
    </row>
    <row r="74" spans="1:3" x14ac:dyDescent="0.2">
      <c r="A74" t="s">
        <v>71</v>
      </c>
      <c r="C74"/>
    </row>
    <row r="75" spans="1:3" x14ac:dyDescent="0.2">
      <c r="A75" t="s">
        <v>72</v>
      </c>
      <c r="B75" s="1" t="s">
        <v>99</v>
      </c>
      <c r="C75"/>
    </row>
    <row r="76" spans="1:3" x14ac:dyDescent="0.2">
      <c r="A76" t="s">
        <v>73</v>
      </c>
      <c r="B76" s="1" t="s">
        <v>99</v>
      </c>
      <c r="C76"/>
    </row>
    <row r="77" spans="1:3" x14ac:dyDescent="0.2">
      <c r="A77" t="s">
        <v>74</v>
      </c>
      <c r="B77" s="1" t="s">
        <v>99</v>
      </c>
      <c r="C77"/>
    </row>
    <row r="78" spans="1:3" x14ac:dyDescent="0.2">
      <c r="A78" t="s">
        <v>75</v>
      </c>
      <c r="B78" s="1" t="s">
        <v>99</v>
      </c>
    </row>
    <row r="79" spans="1:3" x14ac:dyDescent="0.2">
      <c r="A79" t="s">
        <v>76</v>
      </c>
      <c r="B79" s="1" t="s">
        <v>99</v>
      </c>
      <c r="C79"/>
    </row>
    <row r="80" spans="1:3" x14ac:dyDescent="0.2">
      <c r="A80" t="s">
        <v>77</v>
      </c>
      <c r="B80" s="1" t="s">
        <v>99</v>
      </c>
      <c r="C80"/>
    </row>
    <row r="81" spans="1:3" x14ac:dyDescent="0.2">
      <c r="A81" t="s">
        <v>78</v>
      </c>
    </row>
    <row r="82" spans="1:3" x14ac:dyDescent="0.2">
      <c r="A82" t="s">
        <v>79</v>
      </c>
      <c r="B82" s="1" t="s">
        <v>99</v>
      </c>
    </row>
    <row r="83" spans="1:3" x14ac:dyDescent="0.2">
      <c r="A83" t="s">
        <v>80</v>
      </c>
      <c r="B83" s="1" t="s">
        <v>99</v>
      </c>
    </row>
    <row r="84" spans="1:3" x14ac:dyDescent="0.2">
      <c r="A84" t="s">
        <v>81</v>
      </c>
      <c r="B84" s="1" t="s">
        <v>99</v>
      </c>
    </row>
    <row r="85" spans="1:3" x14ac:dyDescent="0.2">
      <c r="A85" t="s">
        <v>82</v>
      </c>
      <c r="B85" s="1" t="s">
        <v>99</v>
      </c>
    </row>
    <row r="86" spans="1:3" x14ac:dyDescent="0.2">
      <c r="A86" t="s">
        <v>83</v>
      </c>
      <c r="B86" s="1" t="s">
        <v>99</v>
      </c>
      <c r="C86"/>
    </row>
    <row r="87" spans="1:3" x14ac:dyDescent="0.2">
      <c r="A87" t="s">
        <v>84</v>
      </c>
      <c r="B87" s="1" t="s">
        <v>99</v>
      </c>
    </row>
    <row r="88" spans="1:3" x14ac:dyDescent="0.2">
      <c r="A88" t="s">
        <v>85</v>
      </c>
    </row>
    <row r="89" spans="1:3" x14ac:dyDescent="0.2">
      <c r="A89" t="s">
        <v>86</v>
      </c>
      <c r="C89"/>
    </row>
    <row r="90" spans="1:3" x14ac:dyDescent="0.2">
      <c r="A90" t="s">
        <v>87</v>
      </c>
      <c r="B90" s="1" t="s">
        <v>99</v>
      </c>
      <c r="C90"/>
    </row>
    <row r="91" spans="1:3" x14ac:dyDescent="0.2">
      <c r="A91" t="s">
        <v>88</v>
      </c>
      <c r="B91" s="1" t="s">
        <v>99</v>
      </c>
      <c r="C91"/>
    </row>
    <row r="92" spans="1:3" x14ac:dyDescent="0.2">
      <c r="A92" t="s">
        <v>89</v>
      </c>
      <c r="C92"/>
    </row>
    <row r="93" spans="1:3" x14ac:dyDescent="0.2">
      <c r="A93" t="s">
        <v>90</v>
      </c>
      <c r="B93" s="1" t="s">
        <v>99</v>
      </c>
    </row>
    <row r="94" spans="1:3" x14ac:dyDescent="0.2">
      <c r="A94" t="s">
        <v>91</v>
      </c>
      <c r="B94" s="1" t="s">
        <v>99</v>
      </c>
      <c r="C94"/>
    </row>
    <row r="95" spans="1:3" x14ac:dyDescent="0.2">
      <c r="A95" t="s">
        <v>92</v>
      </c>
      <c r="B95" s="1" t="s">
        <v>99</v>
      </c>
    </row>
    <row r="96" spans="1:3" x14ac:dyDescent="0.2">
      <c r="A96" t="s">
        <v>93</v>
      </c>
      <c r="B96" s="1" t="s">
        <v>99</v>
      </c>
    </row>
    <row r="97" spans="1:3" x14ac:dyDescent="0.2">
      <c r="A97" t="s">
        <v>94</v>
      </c>
      <c r="B97" s="1" t="s">
        <v>99</v>
      </c>
      <c r="C97"/>
    </row>
    <row r="98" spans="1:3" x14ac:dyDescent="0.2">
      <c r="A98" t="s">
        <v>95</v>
      </c>
      <c r="B98" s="1" t="s">
        <v>99</v>
      </c>
      <c r="C98"/>
    </row>
    <row r="99" spans="1:3" x14ac:dyDescent="0.2">
      <c r="A99" t="s">
        <v>96</v>
      </c>
    </row>
    <row r="100" spans="1:3" x14ac:dyDescent="0.2">
      <c r="A100" t="s">
        <v>97</v>
      </c>
      <c r="B100" s="1" t="s">
        <v>99</v>
      </c>
      <c r="C10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zoomScale="127" zoomScaleNormal="127" zoomScalePageLayoutView="127" workbookViewId="0">
      <pane ySplit="1" topLeftCell="A19" activePane="bottomLeft" state="frozen"/>
      <selection pane="bottomLeft" activeCell="A31" sqref="A31:B100"/>
    </sheetView>
  </sheetViews>
  <sheetFormatPr baseColWidth="10" defaultRowHeight="16" x14ac:dyDescent="0.2"/>
  <cols>
    <col min="3" max="3" width="14.6640625" customWidth="1"/>
    <col min="5" max="5" width="12.6640625" style="1" bestFit="1" customWidth="1"/>
  </cols>
  <sheetData>
    <row r="1" spans="1:10" x14ac:dyDescent="0.2">
      <c r="B1" t="s">
        <v>103</v>
      </c>
      <c r="C1" t="s">
        <v>98</v>
      </c>
      <c r="D1" t="s">
        <v>107</v>
      </c>
      <c r="E1" s="1" t="s">
        <v>110</v>
      </c>
    </row>
    <row r="2" spans="1:10" x14ac:dyDescent="0.2">
      <c r="A2" t="s">
        <v>111</v>
      </c>
      <c r="B2" s="1">
        <v>19.094999999999999</v>
      </c>
      <c r="C2" s="1" t="s">
        <v>99</v>
      </c>
      <c r="D2" s="1" t="s">
        <v>99</v>
      </c>
      <c r="E2" s="1" t="s">
        <v>99</v>
      </c>
      <c r="F2" s="4">
        <f>IFERROR(B2/C2,1)</f>
        <v>1</v>
      </c>
    </row>
    <row r="3" spans="1:10" x14ac:dyDescent="0.2">
      <c r="A3" t="s">
        <v>1</v>
      </c>
      <c r="B3" s="1">
        <v>23.748999999999999</v>
      </c>
      <c r="C3" s="1" t="s">
        <v>99</v>
      </c>
      <c r="D3" s="1" t="s">
        <v>99</v>
      </c>
      <c r="E3" s="1">
        <v>2193</v>
      </c>
      <c r="F3" s="4">
        <f>IFERROR(B3/C3,1)</f>
        <v>1</v>
      </c>
      <c r="J3">
        <f>E3/B3</f>
        <v>92.340730136005732</v>
      </c>
    </row>
    <row r="4" spans="1:10" x14ac:dyDescent="0.2">
      <c r="A4" t="s">
        <v>2</v>
      </c>
      <c r="B4" s="1">
        <v>48.293999999999997</v>
      </c>
      <c r="C4" s="1">
        <v>110.223</v>
      </c>
      <c r="D4" s="1">
        <v>372.61700000000002</v>
      </c>
      <c r="E4" s="1" t="s">
        <v>99</v>
      </c>
      <c r="F4" s="4">
        <f t="shared" ref="F4:F35" si="0">IFERROR(B4/C4,1)</f>
        <v>0.43814811790642605</v>
      </c>
      <c r="H4">
        <f>(C4-B4)/C4</f>
        <v>0.56185188209357395</v>
      </c>
      <c r="I4">
        <f>D4/B4</f>
        <v>7.7155961403072855</v>
      </c>
    </row>
    <row r="5" spans="1:10" x14ac:dyDescent="0.2">
      <c r="A5" t="s">
        <v>3</v>
      </c>
      <c r="B5" s="1">
        <v>305.70299999999997</v>
      </c>
      <c r="C5" s="1">
        <v>216.589</v>
      </c>
      <c r="D5" s="1"/>
      <c r="E5" s="1" t="s">
        <v>99</v>
      </c>
      <c r="F5" s="4">
        <f t="shared" si="0"/>
        <v>1.4114428710599336</v>
      </c>
      <c r="H5">
        <f>(C5-B5)/C5</f>
        <v>-0.41144287105993366</v>
      </c>
    </row>
    <row r="6" spans="1:10" x14ac:dyDescent="0.2">
      <c r="A6" t="s">
        <v>4</v>
      </c>
      <c r="B6" s="1">
        <v>82.56</v>
      </c>
      <c r="C6" s="1" t="s">
        <v>99</v>
      </c>
      <c r="D6" s="1" t="s">
        <v>99</v>
      </c>
      <c r="E6" s="1" t="s">
        <v>99</v>
      </c>
      <c r="F6" s="4">
        <f t="shared" si="0"/>
        <v>1</v>
      </c>
    </row>
    <row r="7" spans="1:10" x14ac:dyDescent="0.2">
      <c r="A7" t="s">
        <v>5</v>
      </c>
      <c r="B7" s="1">
        <v>25.671199999999999</v>
      </c>
      <c r="C7" s="1" t="s">
        <v>99</v>
      </c>
      <c r="D7" s="1" t="s">
        <v>99</v>
      </c>
      <c r="E7" s="1" t="s">
        <v>99</v>
      </c>
      <c r="F7" s="4">
        <f t="shared" si="0"/>
        <v>1</v>
      </c>
    </row>
    <row r="8" spans="1:10" x14ac:dyDescent="0.2">
      <c r="A8" t="s">
        <v>6</v>
      </c>
      <c r="B8" s="1">
        <v>22.715</v>
      </c>
      <c r="C8" s="1">
        <v>96.099000000000004</v>
      </c>
      <c r="D8" s="1">
        <v>500.71300000000002</v>
      </c>
      <c r="E8" s="1" t="s">
        <v>99</v>
      </c>
      <c r="F8" s="4">
        <f t="shared" si="0"/>
        <v>0.23637082591910424</v>
      </c>
      <c r="H8">
        <f>(C8-B8)/C8</f>
        <v>0.7636291740808957</v>
      </c>
      <c r="I8">
        <f>D8/B8</f>
        <v>22.043275368699099</v>
      </c>
    </row>
    <row r="9" spans="1:10" x14ac:dyDescent="0.2">
      <c r="A9" t="s">
        <v>7</v>
      </c>
      <c r="B9" s="1">
        <v>19.056999999999999</v>
      </c>
      <c r="C9" s="1" t="s">
        <v>99</v>
      </c>
      <c r="D9" s="1" t="s">
        <v>99</v>
      </c>
      <c r="E9" s="1" t="s">
        <v>99</v>
      </c>
      <c r="F9" s="4">
        <f t="shared" si="0"/>
        <v>1</v>
      </c>
    </row>
    <row r="10" spans="1:10" x14ac:dyDescent="0.2">
      <c r="A10" t="s">
        <v>8</v>
      </c>
      <c r="B10" s="1">
        <v>43.987000000000002</v>
      </c>
      <c r="C10" s="1">
        <v>50.578000000000003</v>
      </c>
      <c r="D10" s="1">
        <v>421.26100000000002</v>
      </c>
      <c r="E10" s="1">
        <v>1082</v>
      </c>
      <c r="F10" s="4">
        <f t="shared" si="0"/>
        <v>0.86968642492783421</v>
      </c>
      <c r="H10">
        <f>(C10-B10)/C10</f>
        <v>0.13031357507216579</v>
      </c>
      <c r="I10">
        <f>D10/B10</f>
        <v>9.5769431877600208</v>
      </c>
      <c r="J10">
        <f>E10/B10</f>
        <v>24.598176734035054</v>
      </c>
    </row>
    <row r="11" spans="1:10" x14ac:dyDescent="0.2">
      <c r="A11" t="s">
        <v>9</v>
      </c>
      <c r="B11" s="1">
        <v>31.297999999999998</v>
      </c>
      <c r="C11" s="1" t="s">
        <v>99</v>
      </c>
      <c r="D11" s="1" t="s">
        <v>99</v>
      </c>
      <c r="E11" s="1" t="s">
        <v>99</v>
      </c>
      <c r="F11" s="4">
        <f t="shared" si="0"/>
        <v>1</v>
      </c>
    </row>
    <row r="12" spans="1:10" x14ac:dyDescent="0.2">
      <c r="A12" t="s">
        <v>10</v>
      </c>
      <c r="B12" s="1">
        <v>148.322</v>
      </c>
      <c r="C12" s="1" t="s">
        <v>113</v>
      </c>
      <c r="D12" s="1">
        <v>3234.846</v>
      </c>
      <c r="E12" s="1" t="s">
        <v>99</v>
      </c>
      <c r="F12" s="4">
        <f t="shared" si="0"/>
        <v>1</v>
      </c>
    </row>
    <row r="13" spans="1:10" x14ac:dyDescent="0.2">
      <c r="A13" t="s">
        <v>11</v>
      </c>
      <c r="B13" s="1">
        <v>8.8940000000000001</v>
      </c>
      <c r="C13" s="1" t="s">
        <v>99</v>
      </c>
      <c r="D13" s="1" t="s">
        <v>99</v>
      </c>
      <c r="E13" s="1" t="s">
        <v>99</v>
      </c>
      <c r="F13" s="4">
        <f t="shared" si="0"/>
        <v>1</v>
      </c>
    </row>
    <row r="14" spans="1:10" x14ac:dyDescent="0.2">
      <c r="A14" t="s">
        <v>12</v>
      </c>
      <c r="B14" s="1">
        <v>19.940000000000001</v>
      </c>
      <c r="C14" s="1"/>
      <c r="D14" s="1"/>
      <c r="E14" s="1">
        <v>894</v>
      </c>
      <c r="F14" s="4">
        <f t="shared" si="0"/>
        <v>1</v>
      </c>
      <c r="J14">
        <f>E14/B14</f>
        <v>44.83450351053159</v>
      </c>
    </row>
    <row r="15" spans="1:10" x14ac:dyDescent="0.2">
      <c r="A15" t="s">
        <v>13</v>
      </c>
      <c r="B15" s="1">
        <v>122.194</v>
      </c>
      <c r="C15" s="1" t="s">
        <v>99</v>
      </c>
      <c r="D15" s="1" t="s">
        <v>99</v>
      </c>
      <c r="E15" s="1" t="s">
        <v>99</v>
      </c>
      <c r="F15" s="4">
        <f t="shared" si="0"/>
        <v>1</v>
      </c>
    </row>
    <row r="16" spans="1:10" x14ac:dyDescent="0.2">
      <c r="A16" t="s">
        <v>14</v>
      </c>
      <c r="B16" s="1">
        <v>8.2420000000000009</v>
      </c>
      <c r="C16" s="1">
        <v>20.516999999999999</v>
      </c>
      <c r="D16" s="1">
        <v>475.68099999999998</v>
      </c>
      <c r="E16" s="1" t="s">
        <v>99</v>
      </c>
      <c r="F16" s="4">
        <f t="shared" si="0"/>
        <v>0.40171565043622365</v>
      </c>
      <c r="H16">
        <f>(C16-B16)/C16</f>
        <v>0.5982843495637763</v>
      </c>
      <c r="I16">
        <f>D16/B16</f>
        <v>57.714268381460805</v>
      </c>
    </row>
    <row r="17" spans="1:10" x14ac:dyDescent="0.2">
      <c r="A17" t="s">
        <v>15</v>
      </c>
      <c r="B17" s="1"/>
      <c r="C17" s="1" t="s">
        <v>99</v>
      </c>
      <c r="D17" s="1" t="s">
        <v>99</v>
      </c>
      <c r="E17" s="1" t="s">
        <v>99</v>
      </c>
      <c r="F17" s="4">
        <f t="shared" si="0"/>
        <v>1</v>
      </c>
    </row>
    <row r="18" spans="1:10" x14ac:dyDescent="0.2">
      <c r="A18" t="s">
        <v>16</v>
      </c>
      <c r="B18" s="1">
        <v>77.367999999999995</v>
      </c>
      <c r="C18" s="1">
        <v>260.322</v>
      </c>
      <c r="D18" s="1"/>
      <c r="E18" s="1" t="s">
        <v>99</v>
      </c>
      <c r="F18" s="4">
        <f t="shared" si="0"/>
        <v>0.29720115856516161</v>
      </c>
      <c r="H18">
        <f>(C18-B18)/C18</f>
        <v>0.70279884143483839</v>
      </c>
    </row>
    <row r="19" spans="1:10" x14ac:dyDescent="0.2">
      <c r="A19" t="s">
        <v>17</v>
      </c>
      <c r="B19" s="1">
        <v>44.308999999999997</v>
      </c>
      <c r="C19" s="1" t="s">
        <v>99</v>
      </c>
      <c r="D19" s="1" t="s">
        <v>99</v>
      </c>
      <c r="E19" s="1" t="s">
        <v>99</v>
      </c>
      <c r="F19" s="4">
        <f t="shared" si="0"/>
        <v>1</v>
      </c>
    </row>
    <row r="20" spans="1:10" x14ac:dyDescent="0.2">
      <c r="A20" t="s">
        <v>18</v>
      </c>
      <c r="B20" s="1">
        <v>17.245999999999999</v>
      </c>
      <c r="C20" s="1">
        <v>18.242000000000001</v>
      </c>
      <c r="D20" s="1">
        <v>568.423</v>
      </c>
      <c r="E20" s="1" t="s">
        <v>99</v>
      </c>
      <c r="F20" s="4">
        <f t="shared" si="0"/>
        <v>0.94540072360486782</v>
      </c>
      <c r="H20">
        <f>(C20-B20)/C20</f>
        <v>5.4599276395132235E-2</v>
      </c>
      <c r="I20">
        <f>D20/B20</f>
        <v>32.959700800185551</v>
      </c>
    </row>
    <row r="21" spans="1:10" x14ac:dyDescent="0.2">
      <c r="A21" t="s">
        <v>19</v>
      </c>
      <c r="B21" s="1">
        <v>8.8209999999999997</v>
      </c>
      <c r="C21" s="1" t="s">
        <v>99</v>
      </c>
      <c r="D21" s="1" t="s">
        <v>99</v>
      </c>
      <c r="E21" s="1" t="s">
        <v>99</v>
      </c>
      <c r="F21" s="4">
        <f t="shared" si="0"/>
        <v>1</v>
      </c>
    </row>
    <row r="22" spans="1:10" x14ac:dyDescent="0.2">
      <c r="A22" t="s">
        <v>20</v>
      </c>
      <c r="B22" s="1">
        <v>3.9119999999999999</v>
      </c>
      <c r="C22" s="1" t="s">
        <v>99</v>
      </c>
      <c r="D22" s="1" t="s">
        <v>99</v>
      </c>
      <c r="E22" s="1" t="s">
        <v>99</v>
      </c>
      <c r="F22" s="4">
        <f t="shared" si="0"/>
        <v>1</v>
      </c>
    </row>
    <row r="23" spans="1:10" x14ac:dyDescent="0.2">
      <c r="A23" t="s">
        <v>21</v>
      </c>
      <c r="B23" s="1">
        <v>10.364000000000001</v>
      </c>
      <c r="C23" s="1" t="s">
        <v>99</v>
      </c>
      <c r="D23" s="1" t="s">
        <v>99</v>
      </c>
      <c r="E23" s="1" t="s">
        <v>99</v>
      </c>
      <c r="F23" s="4">
        <f t="shared" si="0"/>
        <v>1</v>
      </c>
    </row>
    <row r="24" spans="1:10" x14ac:dyDescent="0.2">
      <c r="A24" t="s">
        <v>22</v>
      </c>
      <c r="B24" s="1">
        <v>152.089</v>
      </c>
      <c r="C24" s="1" t="s">
        <v>99</v>
      </c>
      <c r="D24" s="1" t="s">
        <v>99</v>
      </c>
      <c r="E24" s="1" t="s">
        <v>99</v>
      </c>
      <c r="F24" s="4">
        <f t="shared" si="0"/>
        <v>1</v>
      </c>
    </row>
    <row r="25" spans="1:10" x14ac:dyDescent="0.2">
      <c r="A25" t="s">
        <v>23</v>
      </c>
      <c r="B25" s="1">
        <v>86.04</v>
      </c>
      <c r="C25" s="1" t="s">
        <v>99</v>
      </c>
      <c r="D25" s="1" t="s">
        <v>99</v>
      </c>
      <c r="E25" s="1">
        <v>3797</v>
      </c>
      <c r="F25" s="4">
        <f t="shared" si="0"/>
        <v>1</v>
      </c>
      <c r="J25">
        <f>E25/B25</f>
        <v>44.13063691306369</v>
      </c>
    </row>
    <row r="26" spans="1:10" x14ac:dyDescent="0.2">
      <c r="A26" t="s">
        <v>24</v>
      </c>
      <c r="B26" s="1">
        <v>103.86499999999999</v>
      </c>
      <c r="C26" s="1">
        <v>209.136</v>
      </c>
      <c r="D26" s="1">
        <v>1100.396</v>
      </c>
      <c r="E26" s="1" t="s">
        <v>99</v>
      </c>
      <c r="F26" s="4">
        <f t="shared" si="0"/>
        <v>0.49663855099074283</v>
      </c>
      <c r="H26">
        <f>(C26-B26)/C26</f>
        <v>0.50336144900925717</v>
      </c>
      <c r="I26">
        <f>D26/B26</f>
        <v>10.594483223415009</v>
      </c>
    </row>
    <row r="27" spans="1:10" x14ac:dyDescent="0.2">
      <c r="A27" t="s">
        <v>25</v>
      </c>
      <c r="B27" s="1">
        <v>18.658000000000001</v>
      </c>
      <c r="C27" s="1">
        <v>42.286000000000001</v>
      </c>
      <c r="D27" s="1">
        <v>209.23</v>
      </c>
      <c r="E27" s="1" t="s">
        <v>99</v>
      </c>
      <c r="F27" s="4">
        <f t="shared" si="0"/>
        <v>0.4412335051790191</v>
      </c>
      <c r="H27">
        <f>(C27-B27)/C27</f>
        <v>0.55876649482098095</v>
      </c>
      <c r="I27">
        <f>D27/B27</f>
        <v>11.21395647979419</v>
      </c>
    </row>
    <row r="28" spans="1:10" x14ac:dyDescent="0.2">
      <c r="A28" t="s">
        <v>26</v>
      </c>
      <c r="B28" s="1">
        <v>23.972999999999999</v>
      </c>
      <c r="C28" s="1" t="s">
        <v>99</v>
      </c>
      <c r="D28" s="1" t="s">
        <v>99</v>
      </c>
      <c r="E28" s="1" t="s">
        <v>99</v>
      </c>
      <c r="F28" s="4">
        <f t="shared" si="0"/>
        <v>1</v>
      </c>
    </row>
    <row r="29" spans="1:10" x14ac:dyDescent="0.2">
      <c r="A29" t="s">
        <v>27</v>
      </c>
      <c r="B29" s="1">
        <v>61.365000000000002</v>
      </c>
      <c r="C29" s="1">
        <v>71.188000000000002</v>
      </c>
      <c r="D29" s="1">
        <v>534.99099999999999</v>
      </c>
      <c r="E29" s="1" t="s">
        <v>99</v>
      </c>
      <c r="F29" s="4">
        <f t="shared" si="0"/>
        <v>0.86201326066190931</v>
      </c>
      <c r="H29">
        <f>(C29-B29)/C29</f>
        <v>0.13798673933809069</v>
      </c>
      <c r="I29">
        <f>D29/B29</f>
        <v>8.7181781145604162</v>
      </c>
    </row>
    <row r="30" spans="1:10" x14ac:dyDescent="0.2">
      <c r="A30" t="s">
        <v>112</v>
      </c>
      <c r="B30" s="1">
        <v>94.320999999999998</v>
      </c>
      <c r="C30" s="1">
        <v>869.97500000000002</v>
      </c>
      <c r="D30" s="1"/>
      <c r="E30" s="1" t="s">
        <v>99</v>
      </c>
      <c r="F30" s="4">
        <f t="shared" si="0"/>
        <v>0.10841805799017212</v>
      </c>
    </row>
    <row r="31" spans="1:10" x14ac:dyDescent="0.2">
      <c r="A31" t="s">
        <v>28</v>
      </c>
      <c r="B31" s="1">
        <v>14.289</v>
      </c>
      <c r="C31" s="1" t="s">
        <v>99</v>
      </c>
      <c r="D31" s="1" t="s">
        <v>99</v>
      </c>
      <c r="E31" s="1" t="s">
        <v>99</v>
      </c>
      <c r="F31" s="4">
        <f t="shared" si="0"/>
        <v>1</v>
      </c>
    </row>
    <row r="32" spans="1:10" x14ac:dyDescent="0.2">
      <c r="A32" t="s">
        <v>29</v>
      </c>
      <c r="B32" s="1">
        <v>60.302999999999997</v>
      </c>
      <c r="C32" s="1">
        <v>63.093000000000004</v>
      </c>
      <c r="D32" s="1">
        <v>1114.203</v>
      </c>
      <c r="E32" s="1">
        <v>3310</v>
      </c>
      <c r="F32" s="4">
        <f t="shared" si="0"/>
        <v>0.95577956350149773</v>
      </c>
    </row>
    <row r="33" spans="1:10" x14ac:dyDescent="0.2">
      <c r="A33" t="s">
        <v>30</v>
      </c>
      <c r="B33" s="1">
        <v>11.256</v>
      </c>
      <c r="C33" s="1" t="s">
        <v>99</v>
      </c>
      <c r="D33" s="1" t="s">
        <v>99</v>
      </c>
      <c r="E33" s="1" t="s">
        <v>99</v>
      </c>
      <c r="F33" s="4">
        <f t="shared" si="0"/>
        <v>1</v>
      </c>
    </row>
    <row r="34" spans="1:10" x14ac:dyDescent="0.2">
      <c r="A34" t="s">
        <v>31</v>
      </c>
      <c r="B34" s="1">
        <v>20.478999999999999</v>
      </c>
      <c r="C34" s="1" t="s">
        <v>99</v>
      </c>
      <c r="D34" s="1" t="s">
        <v>99</v>
      </c>
      <c r="E34" s="1" t="s">
        <v>99</v>
      </c>
      <c r="F34" s="4">
        <f t="shared" si="0"/>
        <v>1</v>
      </c>
    </row>
    <row r="35" spans="1:10" x14ac:dyDescent="0.2">
      <c r="A35" t="s">
        <v>32</v>
      </c>
      <c r="B35" s="1">
        <v>13.875999999999999</v>
      </c>
      <c r="C35" s="1">
        <v>18.536999999999999</v>
      </c>
      <c r="D35" s="1">
        <v>326.15100000000001</v>
      </c>
      <c r="E35" s="1">
        <v>988</v>
      </c>
      <c r="F35" s="4">
        <f t="shared" si="0"/>
        <v>0.74855694017370666</v>
      </c>
      <c r="H35">
        <f>(C35-B35)/C35</f>
        <v>0.25144305982629334</v>
      </c>
      <c r="I35">
        <f>D35/B35</f>
        <v>23.504684347074086</v>
      </c>
      <c r="J35">
        <f>E35/B35</f>
        <v>71.202075526088208</v>
      </c>
    </row>
    <row r="36" spans="1:10" x14ac:dyDescent="0.2">
      <c r="A36" t="s">
        <v>33</v>
      </c>
      <c r="B36" s="1">
        <v>39.329000000000001</v>
      </c>
      <c r="C36" s="1" t="s">
        <v>99</v>
      </c>
      <c r="D36" s="1" t="s">
        <v>99</v>
      </c>
      <c r="E36" s="1" t="s">
        <v>99</v>
      </c>
      <c r="F36" s="4">
        <f t="shared" ref="F36:F67" si="1">IFERROR(B36/C36,1)</f>
        <v>1</v>
      </c>
    </row>
    <row r="37" spans="1:10" x14ac:dyDescent="0.2">
      <c r="A37" t="s">
        <v>34</v>
      </c>
      <c r="B37" s="1">
        <v>87.432000000000002</v>
      </c>
      <c r="C37" s="1" t="s">
        <v>99</v>
      </c>
      <c r="D37" s="1" t="s">
        <v>99</v>
      </c>
      <c r="E37" s="1" t="s">
        <v>99</v>
      </c>
      <c r="F37" s="4">
        <f t="shared" si="1"/>
        <v>1</v>
      </c>
    </row>
    <row r="38" spans="1:10" x14ac:dyDescent="0.2">
      <c r="A38" t="s">
        <v>35</v>
      </c>
      <c r="B38" s="1">
        <v>9.843</v>
      </c>
      <c r="C38" s="1" t="s">
        <v>99</v>
      </c>
      <c r="D38" s="1" t="s">
        <v>99</v>
      </c>
      <c r="E38" s="1" t="s">
        <v>99</v>
      </c>
      <c r="F38" s="4">
        <f t="shared" si="1"/>
        <v>1</v>
      </c>
    </row>
    <row r="39" spans="1:10" x14ac:dyDescent="0.2">
      <c r="A39" t="s">
        <v>36</v>
      </c>
      <c r="B39" s="1">
        <v>51.48</v>
      </c>
      <c r="C39" s="1" t="s">
        <v>99</v>
      </c>
      <c r="D39" s="1" t="s">
        <v>99</v>
      </c>
      <c r="E39" s="1" t="s">
        <v>99</v>
      </c>
      <c r="F39" s="4">
        <f t="shared" si="1"/>
        <v>1</v>
      </c>
    </row>
    <row r="40" spans="1:10" x14ac:dyDescent="0.2">
      <c r="A40" t="s">
        <v>37</v>
      </c>
      <c r="B40" s="1">
        <v>9.2260000000000009</v>
      </c>
      <c r="C40" s="1">
        <v>10.847</v>
      </c>
      <c r="D40" s="1">
        <v>121.809</v>
      </c>
      <c r="E40" s="1" t="s">
        <v>99</v>
      </c>
      <c r="F40" s="4">
        <f t="shared" si="1"/>
        <v>0.85055775790541177</v>
      </c>
    </row>
    <row r="41" spans="1:10" x14ac:dyDescent="0.2">
      <c r="A41" t="s">
        <v>38</v>
      </c>
      <c r="B41" s="1">
        <v>32.347999999999999</v>
      </c>
      <c r="C41" s="1" t="s">
        <v>99</v>
      </c>
      <c r="D41" s="1" t="s">
        <v>99</v>
      </c>
      <c r="E41" s="1" t="s">
        <v>99</v>
      </c>
      <c r="F41" s="4">
        <f t="shared" si="1"/>
        <v>1</v>
      </c>
    </row>
    <row r="42" spans="1:10" x14ac:dyDescent="0.2">
      <c r="A42" t="s">
        <v>39</v>
      </c>
      <c r="B42" s="1">
        <v>4.3410000000000002</v>
      </c>
      <c r="C42" s="1" t="s">
        <v>99</v>
      </c>
      <c r="D42" s="1" t="s">
        <v>99</v>
      </c>
      <c r="E42" s="1" t="s">
        <v>99</v>
      </c>
      <c r="F42" s="4">
        <f t="shared" si="1"/>
        <v>1</v>
      </c>
    </row>
    <row r="43" spans="1:10" x14ac:dyDescent="0.2">
      <c r="A43" t="s">
        <v>40</v>
      </c>
      <c r="B43" s="1">
        <v>9.2949999999999999</v>
      </c>
      <c r="C43" s="1">
        <v>14.093</v>
      </c>
      <c r="D43" s="1">
        <v>246.661</v>
      </c>
      <c r="E43" s="1" t="s">
        <v>99</v>
      </c>
      <c r="F43" s="4">
        <f t="shared" si="1"/>
        <v>0.65954729298233161</v>
      </c>
      <c r="H43">
        <f>(C43-B43)/C43</f>
        <v>0.34045270701766833</v>
      </c>
      <c r="I43">
        <f>D43/B43</f>
        <v>26.536955352339969</v>
      </c>
    </row>
    <row r="44" spans="1:10" x14ac:dyDescent="0.2">
      <c r="A44" t="s">
        <v>41</v>
      </c>
      <c r="B44" s="1">
        <v>18.555</v>
      </c>
      <c r="C44" s="1">
        <v>91.915000000000006</v>
      </c>
      <c r="D44" s="1">
        <v>300.42500000000001</v>
      </c>
      <c r="E44" s="1" t="s">
        <v>99</v>
      </c>
      <c r="F44" s="4">
        <f t="shared" si="1"/>
        <v>0.2018712941304466</v>
      </c>
    </row>
    <row r="45" spans="1:10" x14ac:dyDescent="0.2">
      <c r="A45" t="s">
        <v>42</v>
      </c>
      <c r="B45" s="1">
        <v>26.062999999999999</v>
      </c>
      <c r="C45" s="1" t="s">
        <v>99</v>
      </c>
      <c r="D45" s="1" t="s">
        <v>99</v>
      </c>
      <c r="E45" s="1" t="s">
        <v>99</v>
      </c>
      <c r="F45" s="4">
        <f t="shared" si="1"/>
        <v>1</v>
      </c>
    </row>
    <row r="46" spans="1:10" x14ac:dyDescent="0.2">
      <c r="A46" t="s">
        <v>43</v>
      </c>
      <c r="B46" s="1">
        <v>73.168000000000006</v>
      </c>
      <c r="C46" s="1" t="s">
        <v>99</v>
      </c>
      <c r="D46" s="1" t="s">
        <v>99</v>
      </c>
      <c r="E46" s="1" t="s">
        <v>99</v>
      </c>
      <c r="F46" s="4">
        <f t="shared" si="1"/>
        <v>1</v>
      </c>
    </row>
    <row r="47" spans="1:10" x14ac:dyDescent="0.2">
      <c r="A47" t="s">
        <v>44</v>
      </c>
      <c r="B47" s="1">
        <v>20.071999999999999</v>
      </c>
      <c r="C47" s="1">
        <v>23.914000000000001</v>
      </c>
      <c r="D47" s="1">
        <v>371.42099999999999</v>
      </c>
      <c r="E47" s="1" t="s">
        <v>99</v>
      </c>
      <c r="F47" s="4">
        <f t="shared" si="1"/>
        <v>0.83934097181567269</v>
      </c>
      <c r="H47">
        <f>(C47-B47)/C47</f>
        <v>0.16065902818432726</v>
      </c>
      <c r="I47">
        <f>D47/B47</f>
        <v>18.504434037465124</v>
      </c>
    </row>
    <row r="48" spans="1:10" x14ac:dyDescent="0.2">
      <c r="A48" t="s">
        <v>45</v>
      </c>
      <c r="B48" s="1">
        <v>70.72</v>
      </c>
      <c r="C48" s="1">
        <v>80.869</v>
      </c>
      <c r="D48" s="1">
        <v>1034.8409999999999</v>
      </c>
      <c r="E48" s="1" t="s">
        <v>99</v>
      </c>
      <c r="F48" s="4">
        <f t="shared" si="1"/>
        <v>0.87450073575783061</v>
      </c>
      <c r="H48">
        <f>(C48-B48)/C48</f>
        <v>0.12549926424216945</v>
      </c>
      <c r="I48">
        <f>D48/B48</f>
        <v>14.632932692307691</v>
      </c>
    </row>
    <row r="49" spans="1:9" x14ac:dyDescent="0.2">
      <c r="A49" t="s">
        <v>46</v>
      </c>
      <c r="B49" s="1">
        <v>10.933</v>
      </c>
      <c r="D49" s="1"/>
      <c r="E49" s="1">
        <v>946</v>
      </c>
      <c r="F49" s="4">
        <f t="shared" si="1"/>
        <v>1</v>
      </c>
    </row>
    <row r="50" spans="1:9" x14ac:dyDescent="0.2">
      <c r="A50" t="s">
        <v>47</v>
      </c>
      <c r="B50" s="1">
        <v>54.316000000000003</v>
      </c>
      <c r="C50" s="1">
        <v>106.28100000000001</v>
      </c>
      <c r="D50" s="1"/>
      <c r="E50" s="1" t="s">
        <v>99</v>
      </c>
      <c r="F50" s="4">
        <f t="shared" si="1"/>
        <v>0.51106030240588629</v>
      </c>
      <c r="H50">
        <f>(C50-B50)/C50</f>
        <v>0.48893969759411371</v>
      </c>
    </row>
    <row r="51" spans="1:9" x14ac:dyDescent="0.2">
      <c r="A51" t="s">
        <v>48</v>
      </c>
      <c r="B51" s="1">
        <v>66.418000000000006</v>
      </c>
      <c r="C51" s="1" t="s">
        <v>99</v>
      </c>
      <c r="D51" s="1" t="s">
        <v>99</v>
      </c>
      <c r="E51" s="1" t="s">
        <v>99</v>
      </c>
      <c r="F51" s="4">
        <f t="shared" si="1"/>
        <v>1</v>
      </c>
    </row>
    <row r="52" spans="1:9" x14ac:dyDescent="0.2">
      <c r="A52" t="s">
        <v>49</v>
      </c>
      <c r="B52" s="1">
        <v>45.167999999999999</v>
      </c>
      <c r="C52" s="1">
        <v>44.374000000000002</v>
      </c>
      <c r="D52" s="1">
        <v>685.70600000000002</v>
      </c>
      <c r="E52" s="1" t="s">
        <v>99</v>
      </c>
      <c r="F52" s="4">
        <f t="shared" si="1"/>
        <v>1.0178933609771488</v>
      </c>
      <c r="H52">
        <f>(C52-B52)/C52</f>
        <v>-1.789336097714871E-2</v>
      </c>
      <c r="I52">
        <f>D52/B52</f>
        <v>15.181234502302516</v>
      </c>
    </row>
    <row r="53" spans="1:9" x14ac:dyDescent="0.2">
      <c r="A53" t="s">
        <v>50</v>
      </c>
      <c r="B53" s="1">
        <v>10.818</v>
      </c>
      <c r="C53" s="1">
        <v>12.182</v>
      </c>
      <c r="D53" s="1">
        <v>260.47899999999998</v>
      </c>
      <c r="E53" s="1" t="s">
        <v>99</v>
      </c>
      <c r="F53" s="4">
        <f t="shared" si="1"/>
        <v>0.88803152191758328</v>
      </c>
      <c r="H53">
        <f>(C53-B53)/C53</f>
        <v>0.11196847808241674</v>
      </c>
      <c r="I53">
        <f>D53/B53</f>
        <v>24.078295433536699</v>
      </c>
    </row>
    <row r="54" spans="1:9" x14ac:dyDescent="0.2">
      <c r="A54" t="s">
        <v>51</v>
      </c>
      <c r="B54" s="1">
        <v>8.1020000000000003</v>
      </c>
      <c r="C54" s="1">
        <v>28.088999999999999</v>
      </c>
      <c r="D54" s="1">
        <v>304.78399999999999</v>
      </c>
      <c r="E54" s="1" t="s">
        <v>99</v>
      </c>
      <c r="F54" s="4">
        <f t="shared" si="1"/>
        <v>0.28844031471394499</v>
      </c>
      <c r="H54">
        <f>(C54-B54)/C54</f>
        <v>0.71155968528605507</v>
      </c>
      <c r="I54">
        <f>D54/B54</f>
        <v>37.618365835596144</v>
      </c>
    </row>
    <row r="55" spans="1:9" x14ac:dyDescent="0.2">
      <c r="A55" t="s">
        <v>52</v>
      </c>
      <c r="B55" s="1">
        <v>117.80800000000001</v>
      </c>
      <c r="C55" s="1" t="s">
        <v>99</v>
      </c>
      <c r="D55" s="1" t="s">
        <v>99</v>
      </c>
      <c r="E55" s="1" t="s">
        <v>99</v>
      </c>
      <c r="F55" s="4">
        <f t="shared" si="1"/>
        <v>1</v>
      </c>
    </row>
    <row r="56" spans="1:9" x14ac:dyDescent="0.2">
      <c r="A56" t="s">
        <v>53</v>
      </c>
      <c r="B56" s="1">
        <v>9.0410000000000004</v>
      </c>
      <c r="C56" s="1">
        <v>19.943999999999999</v>
      </c>
      <c r="D56" s="1">
        <v>264.53199999999998</v>
      </c>
      <c r="E56" s="1" t="s">
        <v>99</v>
      </c>
      <c r="F56" s="4">
        <f t="shared" si="1"/>
        <v>0.45331929402326521</v>
      </c>
      <c r="H56">
        <f>(C56-B56)/C56</f>
        <v>0.54668070597673479</v>
      </c>
      <c r="I56">
        <f>D56/B56</f>
        <v>29.259152748589756</v>
      </c>
    </row>
    <row r="57" spans="1:9" x14ac:dyDescent="0.2">
      <c r="A57" t="s">
        <v>54</v>
      </c>
      <c r="B57" s="1">
        <v>26.832000000000001</v>
      </c>
      <c r="C57" s="1" t="s">
        <v>99</v>
      </c>
      <c r="D57" s="1" t="s">
        <v>99</v>
      </c>
      <c r="E57" s="1" t="s">
        <v>99</v>
      </c>
      <c r="F57" s="4">
        <f t="shared" si="1"/>
        <v>1</v>
      </c>
    </row>
    <row r="58" spans="1:9" x14ac:dyDescent="0.2">
      <c r="A58" t="s">
        <v>55</v>
      </c>
      <c r="B58">
        <v>45.195</v>
      </c>
      <c r="C58">
        <v>43.125</v>
      </c>
      <c r="D58">
        <v>1059.96</v>
      </c>
      <c r="E58" s="1" t="s">
        <v>99</v>
      </c>
      <c r="F58" s="4">
        <f t="shared" si="1"/>
        <v>1.048</v>
      </c>
    </row>
    <row r="59" spans="1:9" x14ac:dyDescent="0.2">
      <c r="A59" t="s">
        <v>56</v>
      </c>
      <c r="B59">
        <v>21.483000000000001</v>
      </c>
      <c r="C59" s="1" t="s">
        <v>99</v>
      </c>
      <c r="D59" s="1" t="s">
        <v>99</v>
      </c>
      <c r="E59" s="1" t="s">
        <v>99</v>
      </c>
      <c r="F59" s="4">
        <f t="shared" si="1"/>
        <v>1</v>
      </c>
    </row>
    <row r="60" spans="1:9" x14ac:dyDescent="0.2">
      <c r="A60" t="s">
        <v>57</v>
      </c>
      <c r="B60">
        <v>40.588999999999999</v>
      </c>
      <c r="C60" s="1">
        <v>158.273</v>
      </c>
      <c r="E60" s="1" t="s">
        <v>99</v>
      </c>
      <c r="F60" s="4">
        <f t="shared" si="1"/>
        <v>0.25644929962785817</v>
      </c>
    </row>
    <row r="61" spans="1:9" x14ac:dyDescent="0.2">
      <c r="A61" t="s">
        <v>58</v>
      </c>
      <c r="B61">
        <v>34.866</v>
      </c>
      <c r="C61" s="1" t="s">
        <v>99</v>
      </c>
      <c r="D61" s="1" t="s">
        <v>99</v>
      </c>
      <c r="E61" s="1" t="s">
        <v>99</v>
      </c>
      <c r="F61" s="4">
        <f t="shared" si="1"/>
        <v>1</v>
      </c>
    </row>
    <row r="62" spans="1:9" x14ac:dyDescent="0.2">
      <c r="A62" t="s">
        <v>59</v>
      </c>
      <c r="B62">
        <v>15.711</v>
      </c>
      <c r="C62" s="1">
        <v>22.681000000000001</v>
      </c>
      <c r="D62">
        <v>554.63900000000001</v>
      </c>
      <c r="E62" s="1" t="s">
        <v>99</v>
      </c>
      <c r="F62" s="4">
        <f t="shared" si="1"/>
        <v>0.69269432564701727</v>
      </c>
    </row>
    <row r="63" spans="1:9" x14ac:dyDescent="0.2">
      <c r="A63" t="s">
        <v>60</v>
      </c>
      <c r="B63">
        <v>18.131</v>
      </c>
      <c r="C63">
        <v>39.841999999999999</v>
      </c>
      <c r="D63">
        <v>227.447</v>
      </c>
      <c r="E63" s="1" t="s">
        <v>99</v>
      </c>
      <c r="F63" s="4">
        <f t="shared" si="1"/>
        <v>0.45507253651925106</v>
      </c>
      <c r="H63">
        <f>(C63-B63)/C63</f>
        <v>0.54492746348074894</v>
      </c>
      <c r="I63">
        <f>D63/B63</f>
        <v>12.544647289173239</v>
      </c>
    </row>
    <row r="64" spans="1:9" x14ac:dyDescent="0.2">
      <c r="A64" t="s">
        <v>61</v>
      </c>
      <c r="B64">
        <v>15.715</v>
      </c>
      <c r="C64">
        <v>18.477</v>
      </c>
      <c r="D64">
        <v>511.14299999999997</v>
      </c>
      <c r="E64" s="1" t="s">
        <v>99</v>
      </c>
      <c r="F64" s="4">
        <f t="shared" si="1"/>
        <v>0.85051685879742378</v>
      </c>
      <c r="H64">
        <f>(C64-B64)/C64</f>
        <v>0.14948314120257619</v>
      </c>
      <c r="I64">
        <f>D64/B64</f>
        <v>32.525803372573975</v>
      </c>
    </row>
    <row r="65" spans="1:10" x14ac:dyDescent="0.2">
      <c r="A65" t="s">
        <v>62</v>
      </c>
      <c r="B65">
        <v>211.809</v>
      </c>
      <c r="E65" s="1">
        <v>3295</v>
      </c>
      <c r="F65" s="4">
        <f t="shared" si="1"/>
        <v>1</v>
      </c>
    </row>
    <row r="66" spans="1:10" x14ac:dyDescent="0.2">
      <c r="A66" t="s">
        <v>63</v>
      </c>
      <c r="B66">
        <v>68.683999999999997</v>
      </c>
      <c r="C66" s="1">
        <v>80.165000000000006</v>
      </c>
      <c r="D66">
        <v>973.35299999999995</v>
      </c>
      <c r="E66" s="1" t="s">
        <v>99</v>
      </c>
      <c r="F66" s="4">
        <f t="shared" si="1"/>
        <v>0.85678288529907054</v>
      </c>
      <c r="H66">
        <f>(C66-B66)/C66</f>
        <v>0.14321711470092943</v>
      </c>
    </row>
    <row r="67" spans="1:10" x14ac:dyDescent="0.2">
      <c r="A67" t="s">
        <v>64</v>
      </c>
      <c r="B67">
        <v>25.657</v>
      </c>
      <c r="C67" s="1" t="s">
        <v>99</v>
      </c>
      <c r="D67" s="1" t="s">
        <v>99</v>
      </c>
      <c r="E67" s="1" t="s">
        <v>99</v>
      </c>
      <c r="F67" s="4">
        <f t="shared" si="1"/>
        <v>1</v>
      </c>
    </row>
    <row r="68" spans="1:10" x14ac:dyDescent="0.2">
      <c r="A68" t="s">
        <v>65</v>
      </c>
      <c r="B68">
        <v>607.755</v>
      </c>
      <c r="C68" s="1" t="s">
        <v>99</v>
      </c>
      <c r="D68" s="1" t="s">
        <v>99</v>
      </c>
      <c r="E68" s="1" t="s">
        <v>99</v>
      </c>
      <c r="F68" s="4">
        <f t="shared" ref="F68:F100" si="2">IFERROR(B68/C68,1)</f>
        <v>1</v>
      </c>
    </row>
    <row r="69" spans="1:10" x14ac:dyDescent="0.2">
      <c r="A69" t="s">
        <v>66</v>
      </c>
      <c r="B69">
        <v>12.319000000000001</v>
      </c>
      <c r="C69">
        <v>18.132000000000001</v>
      </c>
      <c r="D69">
        <v>370.18</v>
      </c>
      <c r="E69" s="1" t="s">
        <v>99</v>
      </c>
      <c r="F69" s="4">
        <f t="shared" si="2"/>
        <v>0.67940657401279503</v>
      </c>
      <c r="H69">
        <f>(C69-B69)/C69</f>
        <v>0.32059342598720497</v>
      </c>
      <c r="I69">
        <f>D69/B69</f>
        <v>30.049517006250507</v>
      </c>
    </row>
    <row r="70" spans="1:10" x14ac:dyDescent="0.2">
      <c r="A70" t="s">
        <v>67</v>
      </c>
      <c r="B70">
        <v>28.416</v>
      </c>
      <c r="C70" s="1" t="s">
        <v>99</v>
      </c>
      <c r="D70" s="1" t="s">
        <v>99</v>
      </c>
      <c r="E70" s="1" t="s">
        <v>99</v>
      </c>
      <c r="F70" s="4">
        <f t="shared" si="2"/>
        <v>1</v>
      </c>
    </row>
    <row r="71" spans="1:10" x14ac:dyDescent="0.2">
      <c r="A71" t="s">
        <v>68</v>
      </c>
      <c r="B71">
        <v>242.68199999999999</v>
      </c>
      <c r="C71" s="1" t="s">
        <v>99</v>
      </c>
      <c r="D71" s="1" t="s">
        <v>99</v>
      </c>
      <c r="E71" s="1" t="s">
        <v>99</v>
      </c>
      <c r="F71" s="4">
        <f t="shared" si="2"/>
        <v>1</v>
      </c>
    </row>
    <row r="72" spans="1:10" x14ac:dyDescent="0.2">
      <c r="A72" t="s">
        <v>69</v>
      </c>
      <c r="B72">
        <v>26.896999999999998</v>
      </c>
      <c r="C72">
        <v>39.917000000000002</v>
      </c>
      <c r="D72">
        <v>242.036</v>
      </c>
      <c r="E72" s="1">
        <v>1768</v>
      </c>
      <c r="F72" s="4">
        <f t="shared" si="2"/>
        <v>0.67382318310494271</v>
      </c>
    </row>
    <row r="73" spans="1:10" x14ac:dyDescent="0.2">
      <c r="A73" t="s">
        <v>70</v>
      </c>
      <c r="B73" t="s">
        <v>106</v>
      </c>
      <c r="E73" s="1" t="s">
        <v>99</v>
      </c>
      <c r="F73" s="4">
        <f t="shared" si="2"/>
        <v>1</v>
      </c>
    </row>
    <row r="74" spans="1:10" x14ac:dyDescent="0.2">
      <c r="A74" t="s">
        <v>71</v>
      </c>
      <c r="B74">
        <v>8.3569999999999993</v>
      </c>
      <c r="C74">
        <v>16.161999999999999</v>
      </c>
      <c r="D74">
        <v>291.291</v>
      </c>
      <c r="E74" s="1">
        <v>0</v>
      </c>
      <c r="F74" s="4">
        <f t="shared" si="2"/>
        <v>0.51707709441900751</v>
      </c>
      <c r="H74">
        <f>(C74-B74)/C74</f>
        <v>0.48292290558099249</v>
      </c>
      <c r="I74">
        <f>D74/B74</f>
        <v>34.855929161182246</v>
      </c>
      <c r="J74">
        <f>E74/B74</f>
        <v>0</v>
      </c>
    </row>
    <row r="75" spans="1:10" x14ac:dyDescent="0.2">
      <c r="A75" t="s">
        <v>72</v>
      </c>
      <c r="B75">
        <v>100.979</v>
      </c>
      <c r="C75">
        <v>109.82899999999999</v>
      </c>
      <c r="D75">
        <v>2688.2420000000002</v>
      </c>
      <c r="E75" s="1" t="s">
        <v>99</v>
      </c>
      <c r="F75" s="4">
        <f t="shared" si="2"/>
        <v>0.91942018956741844</v>
      </c>
    </row>
    <row r="76" spans="1:10" x14ac:dyDescent="0.2">
      <c r="A76" t="s">
        <v>73</v>
      </c>
      <c r="B76">
        <v>273.39800000000002</v>
      </c>
      <c r="C76">
        <v>180.89099999999999</v>
      </c>
      <c r="E76" s="1" t="s">
        <v>99</v>
      </c>
      <c r="F76" s="4">
        <f t="shared" si="2"/>
        <v>1.5113963657672302</v>
      </c>
      <c r="H76">
        <f>(C76-B76)/C76</f>
        <v>-0.51139636576723024</v>
      </c>
    </row>
    <row r="77" spans="1:10" x14ac:dyDescent="0.2">
      <c r="A77" t="s">
        <v>74</v>
      </c>
      <c r="B77">
        <v>31.742000000000001</v>
      </c>
      <c r="C77">
        <v>60.963999999999999</v>
      </c>
      <c r="D77">
        <v>407.88499999999999</v>
      </c>
      <c r="E77" s="1" t="s">
        <v>99</v>
      </c>
      <c r="F77" s="4">
        <f t="shared" si="2"/>
        <v>0.52066793517485732</v>
      </c>
    </row>
    <row r="78" spans="1:10" x14ac:dyDescent="0.2">
      <c r="A78" t="s">
        <v>75</v>
      </c>
      <c r="B78">
        <v>34.289000000000001</v>
      </c>
      <c r="C78" s="1" t="s">
        <v>99</v>
      </c>
      <c r="D78" s="1" t="s">
        <v>99</v>
      </c>
      <c r="E78" s="1" t="s">
        <v>99</v>
      </c>
      <c r="F78" s="4">
        <f t="shared" si="2"/>
        <v>1</v>
      </c>
    </row>
    <row r="79" spans="1:10" x14ac:dyDescent="0.2">
      <c r="A79" t="s">
        <v>76</v>
      </c>
      <c r="B79" t="s">
        <v>105</v>
      </c>
      <c r="C79">
        <v>268.84800000000001</v>
      </c>
      <c r="E79" s="1" t="s">
        <v>99</v>
      </c>
      <c r="F79" s="4">
        <f t="shared" si="2"/>
        <v>1</v>
      </c>
    </row>
    <row r="80" spans="1:10" x14ac:dyDescent="0.2">
      <c r="A80" t="s">
        <v>77</v>
      </c>
      <c r="B80">
        <v>16.468</v>
      </c>
      <c r="C80">
        <v>31.937999999999999</v>
      </c>
      <c r="D80">
        <v>398.99799999999999</v>
      </c>
      <c r="E80" s="1" t="s">
        <v>99</v>
      </c>
      <c r="F80" s="4">
        <f t="shared" si="2"/>
        <v>0.51562402154173714</v>
      </c>
      <c r="H80">
        <f>(C80-B80)/C80</f>
        <v>0.48437597845826286</v>
      </c>
      <c r="I80">
        <f>D80/B80</f>
        <v>24.228685936361426</v>
      </c>
    </row>
    <row r="81" spans="1:10" x14ac:dyDescent="0.2">
      <c r="A81" t="s">
        <v>78</v>
      </c>
      <c r="B81" t="s">
        <v>105</v>
      </c>
      <c r="C81" s="1" t="s">
        <v>99</v>
      </c>
      <c r="D81" s="1" t="s">
        <v>99</v>
      </c>
      <c r="F81" s="4">
        <f t="shared" si="2"/>
        <v>1</v>
      </c>
    </row>
    <row r="82" spans="1:10" x14ac:dyDescent="0.2">
      <c r="A82" t="s">
        <v>79</v>
      </c>
      <c r="B82">
        <v>16.887</v>
      </c>
      <c r="C82" s="1" t="s">
        <v>99</v>
      </c>
      <c r="D82" s="1" t="s">
        <v>99</v>
      </c>
      <c r="E82" s="1" t="s">
        <v>99</v>
      </c>
      <c r="F82" s="4">
        <f t="shared" si="2"/>
        <v>1</v>
      </c>
    </row>
    <row r="83" spans="1:10" x14ac:dyDescent="0.2">
      <c r="A83" t="s">
        <v>80</v>
      </c>
      <c r="B83">
        <v>10.214</v>
      </c>
      <c r="C83" s="1" t="s">
        <v>99</v>
      </c>
      <c r="D83" s="1" t="s">
        <v>99</v>
      </c>
      <c r="E83" s="1" t="s">
        <v>99</v>
      </c>
      <c r="F83" s="4">
        <f t="shared" si="2"/>
        <v>1</v>
      </c>
    </row>
    <row r="84" spans="1:10" x14ac:dyDescent="0.2">
      <c r="A84" t="s">
        <v>81</v>
      </c>
      <c r="B84">
        <v>28.347999999999999</v>
      </c>
      <c r="C84" s="1" t="s">
        <v>99</v>
      </c>
      <c r="D84" s="1" t="s">
        <v>99</v>
      </c>
      <c r="E84" s="1" t="s">
        <v>99</v>
      </c>
      <c r="F84" s="4">
        <f t="shared" si="2"/>
        <v>1</v>
      </c>
    </row>
    <row r="85" spans="1:10" x14ac:dyDescent="0.2">
      <c r="A85" t="s">
        <v>82</v>
      </c>
      <c r="B85">
        <v>44.890999999999998</v>
      </c>
      <c r="C85" s="1" t="s">
        <v>99</v>
      </c>
      <c r="D85" s="1" t="s">
        <v>99</v>
      </c>
      <c r="E85" s="1" t="s">
        <v>99</v>
      </c>
      <c r="F85" s="4">
        <f t="shared" si="2"/>
        <v>1</v>
      </c>
    </row>
    <row r="86" spans="1:10" x14ac:dyDescent="0.2">
      <c r="A86" t="s">
        <v>83</v>
      </c>
      <c r="B86">
        <v>68.349000000000004</v>
      </c>
      <c r="C86">
        <v>128.56800000000001</v>
      </c>
      <c r="E86" s="1" t="s">
        <v>99</v>
      </c>
      <c r="F86" s="4">
        <f t="shared" si="2"/>
        <v>0.53161750980026135</v>
      </c>
      <c r="H86">
        <f>(C86-B86)/C86</f>
        <v>0.46838249019973865</v>
      </c>
    </row>
    <row r="87" spans="1:10" x14ac:dyDescent="0.2">
      <c r="A87" t="s">
        <v>84</v>
      </c>
      <c r="B87">
        <v>20.065000000000001</v>
      </c>
      <c r="C87" s="1" t="s">
        <v>99</v>
      </c>
      <c r="D87" s="1" t="s">
        <v>99</v>
      </c>
      <c r="E87" s="1" t="s">
        <v>99</v>
      </c>
      <c r="F87" s="4">
        <f t="shared" si="2"/>
        <v>1</v>
      </c>
    </row>
    <row r="88" spans="1:10" x14ac:dyDescent="0.2">
      <c r="A88" t="s">
        <v>85</v>
      </c>
      <c r="B88">
        <v>70.242999999999995</v>
      </c>
      <c r="C88" s="1" t="s">
        <v>99</v>
      </c>
      <c r="D88" s="1" t="s">
        <v>99</v>
      </c>
      <c r="E88" s="1">
        <v>1855</v>
      </c>
      <c r="F88" s="4">
        <f t="shared" si="2"/>
        <v>1</v>
      </c>
      <c r="J88">
        <f>E88/B88</f>
        <v>26.408325384735846</v>
      </c>
    </row>
    <row r="89" spans="1:10" x14ac:dyDescent="0.2">
      <c r="A89" t="s">
        <v>86</v>
      </c>
      <c r="B89">
        <v>28.843</v>
      </c>
      <c r="C89">
        <v>68.652000000000001</v>
      </c>
      <c r="D89">
        <v>673.08600000000001</v>
      </c>
      <c r="E89" s="1">
        <v>5947</v>
      </c>
      <c r="F89" s="4">
        <f t="shared" si="2"/>
        <v>0.42013342655712871</v>
      </c>
      <c r="H89">
        <f>(C89-B89)/C89</f>
        <v>0.57986657344287129</v>
      </c>
      <c r="I89">
        <f>D89/B89</f>
        <v>23.336199424470408</v>
      </c>
      <c r="J89">
        <f>E89/B89</f>
        <v>206.18520958291441</v>
      </c>
    </row>
    <row r="90" spans="1:10" x14ac:dyDescent="0.2">
      <c r="A90" t="s">
        <v>87</v>
      </c>
      <c r="B90">
        <v>10.754</v>
      </c>
      <c r="C90">
        <v>23.253</v>
      </c>
      <c r="D90">
        <v>304.76299999999998</v>
      </c>
      <c r="E90" s="1" t="s">
        <v>99</v>
      </c>
      <c r="F90" s="4">
        <f t="shared" si="2"/>
        <v>0.46247795983313977</v>
      </c>
      <c r="H90">
        <f>(C90-B90)/C90</f>
        <v>0.53752204016686023</v>
      </c>
      <c r="I90">
        <f>D90/B90</f>
        <v>28.339501580807141</v>
      </c>
    </row>
    <row r="91" spans="1:10" x14ac:dyDescent="0.2">
      <c r="A91" t="s">
        <v>88</v>
      </c>
      <c r="B91">
        <v>14.439</v>
      </c>
      <c r="C91">
        <v>22.024000000000001</v>
      </c>
      <c r="D91">
        <v>144.35599999999999</v>
      </c>
      <c r="E91" s="1" t="s">
        <v>99</v>
      </c>
      <c r="F91" s="4">
        <f t="shared" si="2"/>
        <v>0.65560297856883398</v>
      </c>
      <c r="H91">
        <f>(C91-B91)/C91</f>
        <v>0.34439702143116602</v>
      </c>
      <c r="I91">
        <f>D91/B91</f>
        <v>9.9976452662926789</v>
      </c>
    </row>
    <row r="92" spans="1:10" x14ac:dyDescent="0.2">
      <c r="A92" t="s">
        <v>89</v>
      </c>
      <c r="B92">
        <v>5.35</v>
      </c>
      <c r="C92">
        <v>12.754</v>
      </c>
      <c r="D92">
        <v>118.48</v>
      </c>
      <c r="E92">
        <v>34</v>
      </c>
      <c r="F92" s="4">
        <f t="shared" si="2"/>
        <v>0.41947624274737338</v>
      </c>
      <c r="H92">
        <f>(C92-B92)/C92</f>
        <v>0.58052375725262662</v>
      </c>
      <c r="I92">
        <f>D92/B92</f>
        <v>22.145794392523367</v>
      </c>
      <c r="J92">
        <f>E92/B92</f>
        <v>6.3551401869158886</v>
      </c>
    </row>
    <row r="93" spans="1:10" x14ac:dyDescent="0.2">
      <c r="A93" t="s">
        <v>90</v>
      </c>
      <c r="B93">
        <v>8.9480000000000004</v>
      </c>
      <c r="C93" s="1" t="s">
        <v>99</v>
      </c>
      <c r="D93" s="1" t="s">
        <v>99</v>
      </c>
      <c r="E93" s="1" t="s">
        <v>99</v>
      </c>
      <c r="F93" s="4">
        <f t="shared" si="2"/>
        <v>1</v>
      </c>
    </row>
    <row r="94" spans="1:10" x14ac:dyDescent="0.2">
      <c r="A94" t="s">
        <v>91</v>
      </c>
      <c r="B94">
        <v>142.90199999999999</v>
      </c>
      <c r="C94">
        <v>207.703</v>
      </c>
      <c r="D94">
        <v>653.13900000000001</v>
      </c>
      <c r="E94" s="1" t="s">
        <v>99</v>
      </c>
      <c r="F94" s="4">
        <f t="shared" si="2"/>
        <v>0.68801124682840398</v>
      </c>
      <c r="H94">
        <f>(C94-B94)/C94</f>
        <v>0.31198875317159608</v>
      </c>
      <c r="I94">
        <f>D94/B94</f>
        <v>4.5705378511147501</v>
      </c>
    </row>
    <row r="95" spans="1:10" x14ac:dyDescent="0.2">
      <c r="A95" t="s">
        <v>92</v>
      </c>
      <c r="C95" s="1" t="s">
        <v>99</v>
      </c>
      <c r="D95" s="1" t="s">
        <v>99</v>
      </c>
      <c r="E95" s="1" t="s">
        <v>99</v>
      </c>
      <c r="F95" s="4">
        <f t="shared" si="2"/>
        <v>1</v>
      </c>
    </row>
    <row r="96" spans="1:10" x14ac:dyDescent="0.2">
      <c r="A96" t="s">
        <v>93</v>
      </c>
      <c r="B96">
        <v>128.179</v>
      </c>
      <c r="C96" s="1" t="s">
        <v>99</v>
      </c>
      <c r="D96" s="1" t="s">
        <v>99</v>
      </c>
      <c r="E96" s="1" t="s">
        <v>99</v>
      </c>
      <c r="F96" s="4">
        <f t="shared" si="2"/>
        <v>1</v>
      </c>
    </row>
    <row r="97" spans="1:10" x14ac:dyDescent="0.2">
      <c r="A97" t="s">
        <v>94</v>
      </c>
      <c r="B97">
        <v>23.498999999999999</v>
      </c>
      <c r="C97">
        <v>26.271999999999998</v>
      </c>
      <c r="D97">
        <v>232.95699999999999</v>
      </c>
      <c r="E97" s="1" t="s">
        <v>99</v>
      </c>
      <c r="F97" s="4">
        <f t="shared" si="2"/>
        <v>0.89445036540803902</v>
      </c>
      <c r="H97">
        <f>(C97-B97)/C97</f>
        <v>0.10554963459196101</v>
      </c>
      <c r="I97">
        <f>D97/B97</f>
        <v>9.9134856802417133</v>
      </c>
    </row>
    <row r="98" spans="1:10" x14ac:dyDescent="0.2">
      <c r="A98" t="s">
        <v>95</v>
      </c>
      <c r="B98">
        <v>114.96599999999999</v>
      </c>
      <c r="C98">
        <v>130.66499999999999</v>
      </c>
      <c r="D98">
        <v>652.23699999999997</v>
      </c>
      <c r="E98" s="1" t="s">
        <v>99</v>
      </c>
      <c r="F98" s="4">
        <f t="shared" si="2"/>
        <v>0.87985305935024682</v>
      </c>
      <c r="H98">
        <f>(C98-B98)/C98</f>
        <v>0.12014694064975318</v>
      </c>
      <c r="I98">
        <f>D98/B98</f>
        <v>5.6733034114433831</v>
      </c>
    </row>
    <row r="99" spans="1:10" x14ac:dyDescent="0.2">
      <c r="A99" t="s">
        <v>96</v>
      </c>
      <c r="B99">
        <v>9.7070000000000007</v>
      </c>
      <c r="C99" s="1" t="s">
        <v>99</v>
      </c>
      <c r="D99" s="1" t="s">
        <v>99</v>
      </c>
      <c r="E99" s="1" t="s">
        <v>99</v>
      </c>
      <c r="F99" s="4">
        <f t="shared" si="2"/>
        <v>1</v>
      </c>
    </row>
    <row r="100" spans="1:10" x14ac:dyDescent="0.2">
      <c r="A100" t="s">
        <v>97</v>
      </c>
      <c r="B100">
        <v>22.815000000000001</v>
      </c>
      <c r="C100">
        <v>58.249000000000002</v>
      </c>
      <c r="D100">
        <v>272.505</v>
      </c>
      <c r="E100" s="1" t="s">
        <v>99</v>
      </c>
      <c r="F100" s="4">
        <f t="shared" si="2"/>
        <v>0.3916805438719978</v>
      </c>
      <c r="H100">
        <f>(C100-B100)/C100</f>
        <v>0.60831945612800209</v>
      </c>
      <c r="I100">
        <f>D100/B100</f>
        <v>11.944115713346482</v>
      </c>
    </row>
    <row r="101" spans="1:10" x14ac:dyDescent="0.2">
      <c r="H101">
        <f>AVERAGE(H4:H100)</f>
        <v>0.33115081447598482</v>
      </c>
      <c r="I101">
        <f>AVERAGE(I4:I100)</f>
        <v>20.688883542454331</v>
      </c>
      <c r="J101">
        <f>AVERAGE(J3:J92)</f>
        <v>57.339421997143376</v>
      </c>
    </row>
    <row r="104" spans="1:10" x14ac:dyDescent="0.2">
      <c r="B104">
        <f>COUNT(B2:B100)</f>
        <v>94</v>
      </c>
      <c r="C104">
        <f>COUNT(C2:C100)</f>
        <v>46</v>
      </c>
      <c r="D104">
        <f>COUNT(D2:D100)</f>
        <v>39</v>
      </c>
      <c r="E104">
        <f>COUNT(E2:E100)</f>
        <v>13</v>
      </c>
    </row>
  </sheetData>
  <autoFilter ref="A1:F100"/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Q23" sqref="Q23"/>
    </sheetView>
  </sheetViews>
  <sheetFormatPr baseColWidth="10" defaultRowHeight="16" x14ac:dyDescent="0.2"/>
  <sheetData>
    <row r="1" spans="1:3" x14ac:dyDescent="0.2">
      <c r="B1" t="s">
        <v>115</v>
      </c>
      <c r="C1" t="s">
        <v>116</v>
      </c>
    </row>
    <row r="2" spans="1:3" x14ac:dyDescent="0.2">
      <c r="A2" t="s">
        <v>103</v>
      </c>
      <c r="B2">
        <v>99</v>
      </c>
      <c r="C2">
        <v>0</v>
      </c>
    </row>
    <row r="3" spans="1:3" x14ac:dyDescent="0.2">
      <c r="A3" t="s">
        <v>98</v>
      </c>
      <c r="B3">
        <v>54</v>
      </c>
      <c r="C3">
        <v>45</v>
      </c>
    </row>
    <row r="4" spans="1:3" x14ac:dyDescent="0.2">
      <c r="A4" t="s">
        <v>114</v>
      </c>
      <c r="B4">
        <v>54</v>
      </c>
      <c r="C4">
        <v>45</v>
      </c>
    </row>
    <row r="5" spans="1:3" x14ac:dyDescent="0.2">
      <c r="A5" t="s">
        <v>110</v>
      </c>
      <c r="B5">
        <v>24</v>
      </c>
      <c r="C5">
        <v>75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2" sqref="F2:I3"/>
    </sheetView>
  </sheetViews>
  <sheetFormatPr baseColWidth="10" defaultRowHeight="16" x14ac:dyDescent="0.2"/>
  <sheetData>
    <row r="1" spans="1:9" x14ac:dyDescent="0.2">
      <c r="A1" t="s">
        <v>2</v>
      </c>
      <c r="B1" s="1">
        <v>48.293999999999997</v>
      </c>
      <c r="C1" s="1">
        <v>110.223</v>
      </c>
      <c r="D1" s="1">
        <v>372.61700000000002</v>
      </c>
    </row>
    <row r="2" spans="1:9" x14ac:dyDescent="0.2">
      <c r="A2" t="s">
        <v>6</v>
      </c>
      <c r="B2" s="1">
        <v>22.715</v>
      </c>
      <c r="C2" s="1">
        <v>96.099000000000004</v>
      </c>
      <c r="D2" s="1">
        <v>500.71300000000002</v>
      </c>
      <c r="G2" t="s">
        <v>103</v>
      </c>
      <c r="H2" t="s">
        <v>98</v>
      </c>
      <c r="I2" t="s">
        <v>114</v>
      </c>
    </row>
    <row r="3" spans="1:9" x14ac:dyDescent="0.2">
      <c r="A3" t="s">
        <v>8</v>
      </c>
      <c r="B3" s="1">
        <v>43.987000000000002</v>
      </c>
      <c r="C3" s="1">
        <v>50.578000000000003</v>
      </c>
      <c r="D3" s="1">
        <v>421.26100000000002</v>
      </c>
      <c r="F3" t="s">
        <v>117</v>
      </c>
      <c r="G3">
        <f>SUM(B1:B31)</f>
        <v>1115.6849999999999</v>
      </c>
      <c r="H3">
        <f>SUM(C1:C31)</f>
        <v>1724.3879999999997</v>
      </c>
      <c r="I3">
        <f>SUM(D1:D31)</f>
        <v>16190.063999999997</v>
      </c>
    </row>
    <row r="4" spans="1:9" x14ac:dyDescent="0.2">
      <c r="A4" t="s">
        <v>14</v>
      </c>
      <c r="B4" s="1">
        <v>8.2420000000000009</v>
      </c>
      <c r="C4" s="1">
        <v>20.516999999999999</v>
      </c>
      <c r="D4" s="1">
        <v>475.68099999999998</v>
      </c>
    </row>
    <row r="5" spans="1:9" x14ac:dyDescent="0.2">
      <c r="A5" t="s">
        <v>18</v>
      </c>
      <c r="B5" s="1">
        <v>17.245999999999999</v>
      </c>
      <c r="C5" s="1">
        <v>18.242000000000001</v>
      </c>
      <c r="D5" s="1">
        <v>568.423</v>
      </c>
    </row>
    <row r="6" spans="1:9" x14ac:dyDescent="0.2">
      <c r="A6" t="s">
        <v>24</v>
      </c>
      <c r="B6" s="1">
        <v>103.86499999999999</v>
      </c>
      <c r="C6" s="1">
        <v>209.136</v>
      </c>
      <c r="D6" s="1">
        <v>1100.396</v>
      </c>
    </row>
    <row r="7" spans="1:9" x14ac:dyDescent="0.2">
      <c r="A7" t="s">
        <v>25</v>
      </c>
      <c r="B7" s="1">
        <v>18.658000000000001</v>
      </c>
      <c r="C7" s="1">
        <v>42.286000000000001</v>
      </c>
      <c r="D7" s="1">
        <v>209.23</v>
      </c>
    </row>
    <row r="8" spans="1:9" x14ac:dyDescent="0.2">
      <c r="A8" t="s">
        <v>27</v>
      </c>
      <c r="B8" s="1">
        <v>61.365000000000002</v>
      </c>
      <c r="C8" s="1">
        <v>71.188000000000002</v>
      </c>
      <c r="D8" s="1">
        <v>534.99099999999999</v>
      </c>
    </row>
    <row r="9" spans="1:9" x14ac:dyDescent="0.2">
      <c r="A9" t="s">
        <v>32</v>
      </c>
      <c r="B9" s="1">
        <v>13.875999999999999</v>
      </c>
      <c r="C9" s="1">
        <v>18.536999999999999</v>
      </c>
      <c r="D9" s="1">
        <v>326.15100000000001</v>
      </c>
    </row>
    <row r="10" spans="1:9" x14ac:dyDescent="0.2">
      <c r="A10" t="s">
        <v>40</v>
      </c>
      <c r="B10" s="1">
        <v>9.2949999999999999</v>
      </c>
      <c r="C10" s="1">
        <v>14.093</v>
      </c>
      <c r="D10" s="1">
        <v>246.661</v>
      </c>
    </row>
    <row r="11" spans="1:9" x14ac:dyDescent="0.2">
      <c r="A11" t="s">
        <v>44</v>
      </c>
      <c r="B11" s="1">
        <v>20.071999999999999</v>
      </c>
      <c r="C11" s="1">
        <v>23.914000000000001</v>
      </c>
      <c r="D11" s="1">
        <v>371.42099999999999</v>
      </c>
    </row>
    <row r="12" spans="1:9" x14ac:dyDescent="0.2">
      <c r="A12" t="s">
        <v>45</v>
      </c>
      <c r="B12" s="1">
        <v>70.72</v>
      </c>
      <c r="C12" s="1">
        <v>80.869</v>
      </c>
      <c r="D12" s="1">
        <v>1034.8409999999999</v>
      </c>
    </row>
    <row r="13" spans="1:9" x14ac:dyDescent="0.2">
      <c r="A13" t="s">
        <v>49</v>
      </c>
      <c r="B13" s="1">
        <v>45.167999999999999</v>
      </c>
      <c r="C13" s="1">
        <v>44.374000000000002</v>
      </c>
      <c r="D13" s="1">
        <v>685.70600000000002</v>
      </c>
    </row>
    <row r="14" spans="1:9" x14ac:dyDescent="0.2">
      <c r="A14" t="s">
        <v>50</v>
      </c>
      <c r="B14" s="1">
        <v>10.818</v>
      </c>
      <c r="C14" s="1">
        <v>12.182</v>
      </c>
      <c r="D14" s="1">
        <v>260.47899999999998</v>
      </c>
    </row>
    <row r="15" spans="1:9" x14ac:dyDescent="0.2">
      <c r="A15" t="s">
        <v>51</v>
      </c>
      <c r="B15" s="1">
        <v>8.1020000000000003</v>
      </c>
      <c r="C15" s="1">
        <v>28.088999999999999</v>
      </c>
      <c r="D15" s="1">
        <v>304.78399999999999</v>
      </c>
    </row>
    <row r="16" spans="1:9" x14ac:dyDescent="0.2">
      <c r="A16" t="s">
        <v>53</v>
      </c>
      <c r="B16" s="1">
        <v>9.0410000000000004</v>
      </c>
      <c r="C16" s="1">
        <v>19.943999999999999</v>
      </c>
      <c r="D16" s="1">
        <v>264.53199999999998</v>
      </c>
    </row>
    <row r="17" spans="1:4" x14ac:dyDescent="0.2">
      <c r="A17" t="s">
        <v>60</v>
      </c>
      <c r="B17">
        <v>18.131</v>
      </c>
      <c r="C17">
        <v>39.841999999999999</v>
      </c>
      <c r="D17">
        <v>227.447</v>
      </c>
    </row>
    <row r="18" spans="1:4" x14ac:dyDescent="0.2">
      <c r="A18" t="s">
        <v>61</v>
      </c>
      <c r="B18">
        <v>15.715</v>
      </c>
      <c r="C18">
        <v>18.477</v>
      </c>
      <c r="D18">
        <v>511.14299999999997</v>
      </c>
    </row>
    <row r="19" spans="1:4" x14ac:dyDescent="0.2">
      <c r="A19" t="s">
        <v>63</v>
      </c>
      <c r="B19">
        <v>68.683999999999997</v>
      </c>
      <c r="C19" s="1">
        <v>80.165000000000006</v>
      </c>
      <c r="D19">
        <v>973.35299999999995</v>
      </c>
    </row>
    <row r="20" spans="1:4" x14ac:dyDescent="0.2">
      <c r="A20" t="s">
        <v>66</v>
      </c>
      <c r="B20">
        <v>12.319000000000001</v>
      </c>
      <c r="C20">
        <v>18.132000000000001</v>
      </c>
      <c r="D20">
        <v>370.18</v>
      </c>
    </row>
    <row r="21" spans="1:4" x14ac:dyDescent="0.2">
      <c r="A21" t="s">
        <v>71</v>
      </c>
      <c r="B21">
        <v>8.3569999999999993</v>
      </c>
      <c r="C21">
        <v>16.161999999999999</v>
      </c>
      <c r="D21">
        <v>291.291</v>
      </c>
    </row>
    <row r="22" spans="1:4" x14ac:dyDescent="0.2">
      <c r="A22" t="s">
        <v>72</v>
      </c>
      <c r="B22">
        <v>100.979</v>
      </c>
      <c r="C22">
        <v>109.82899999999999</v>
      </c>
      <c r="D22">
        <v>2688.2420000000002</v>
      </c>
    </row>
    <row r="23" spans="1:4" x14ac:dyDescent="0.2">
      <c r="A23" t="s">
        <v>77</v>
      </c>
      <c r="B23">
        <v>16.468</v>
      </c>
      <c r="C23">
        <v>31.937999999999999</v>
      </c>
      <c r="D23">
        <v>398.99799999999999</v>
      </c>
    </row>
    <row r="24" spans="1:4" x14ac:dyDescent="0.2">
      <c r="A24" t="s">
        <v>86</v>
      </c>
      <c r="B24">
        <v>28.843</v>
      </c>
      <c r="C24">
        <v>68.652000000000001</v>
      </c>
      <c r="D24">
        <v>673.08600000000001</v>
      </c>
    </row>
    <row r="25" spans="1:4" x14ac:dyDescent="0.2">
      <c r="A25" t="s">
        <v>87</v>
      </c>
      <c r="B25">
        <v>10.754</v>
      </c>
      <c r="C25">
        <v>23.253</v>
      </c>
      <c r="D25">
        <v>304.76299999999998</v>
      </c>
    </row>
    <row r="26" spans="1:4" x14ac:dyDescent="0.2">
      <c r="A26" t="s">
        <v>88</v>
      </c>
      <c r="B26">
        <v>14.439</v>
      </c>
      <c r="C26">
        <v>22.024000000000001</v>
      </c>
      <c r="D26">
        <v>144.35599999999999</v>
      </c>
    </row>
    <row r="27" spans="1:4" x14ac:dyDescent="0.2">
      <c r="A27" t="s">
        <v>89</v>
      </c>
      <c r="B27">
        <v>5.35</v>
      </c>
      <c r="C27">
        <v>12.754</v>
      </c>
      <c r="D27">
        <v>118.48</v>
      </c>
    </row>
    <row r="28" spans="1:4" x14ac:dyDescent="0.2">
      <c r="A28" t="s">
        <v>91</v>
      </c>
      <c r="B28">
        <v>142.90199999999999</v>
      </c>
      <c r="C28">
        <v>207.703</v>
      </c>
      <c r="D28">
        <v>653.13900000000001</v>
      </c>
    </row>
    <row r="29" spans="1:4" x14ac:dyDescent="0.2">
      <c r="A29" t="s">
        <v>94</v>
      </c>
      <c r="B29">
        <v>23.498999999999999</v>
      </c>
      <c r="C29">
        <v>26.271999999999998</v>
      </c>
      <c r="D29">
        <v>232.95699999999999</v>
      </c>
    </row>
    <row r="30" spans="1:4" x14ac:dyDescent="0.2">
      <c r="A30" t="s">
        <v>95</v>
      </c>
      <c r="B30">
        <v>114.96599999999999</v>
      </c>
      <c r="C30">
        <v>130.66499999999999</v>
      </c>
      <c r="D30">
        <v>652.23699999999997</v>
      </c>
    </row>
    <row r="31" spans="1:4" x14ac:dyDescent="0.2">
      <c r="A31" t="s">
        <v>97</v>
      </c>
      <c r="B31">
        <v>22.815000000000001</v>
      </c>
      <c r="C31">
        <v>58.249000000000002</v>
      </c>
      <c r="D31">
        <v>272.505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W22" sqref="W22"/>
    </sheetView>
  </sheetViews>
  <sheetFormatPr baseColWidth="10" defaultRowHeight="16" x14ac:dyDescent="0.2"/>
  <sheetData>
    <row r="1" spans="1:4" x14ac:dyDescent="0.2">
      <c r="B1" t="s">
        <v>103</v>
      </c>
      <c r="C1" t="s">
        <v>98</v>
      </c>
      <c r="D1" t="s">
        <v>114</v>
      </c>
    </row>
    <row r="2" spans="1:4" x14ac:dyDescent="0.2">
      <c r="A2" t="s">
        <v>89</v>
      </c>
      <c r="B2">
        <v>5.35</v>
      </c>
      <c r="C2">
        <v>12.754</v>
      </c>
      <c r="D2">
        <v>118.48</v>
      </c>
    </row>
    <row r="3" spans="1:4" x14ac:dyDescent="0.2">
      <c r="A3" t="s">
        <v>51</v>
      </c>
      <c r="B3" s="1">
        <v>8.1020000000000003</v>
      </c>
      <c r="C3" s="1">
        <v>28.088999999999999</v>
      </c>
      <c r="D3" s="1">
        <v>304.78399999999999</v>
      </c>
    </row>
    <row r="4" spans="1:4" x14ac:dyDescent="0.2">
      <c r="A4" t="s">
        <v>14</v>
      </c>
      <c r="B4" s="1">
        <v>8.2420000000000009</v>
      </c>
      <c r="C4" s="1">
        <v>20.516999999999999</v>
      </c>
      <c r="D4" s="1">
        <v>475.68099999999998</v>
      </c>
    </row>
    <row r="5" spans="1:4" x14ac:dyDescent="0.2">
      <c r="A5" t="s">
        <v>71</v>
      </c>
      <c r="B5">
        <v>8.3569999999999993</v>
      </c>
      <c r="C5">
        <v>16.161999999999999</v>
      </c>
      <c r="D5">
        <v>291.291</v>
      </c>
    </row>
    <row r="6" spans="1:4" x14ac:dyDescent="0.2">
      <c r="A6" t="s">
        <v>53</v>
      </c>
      <c r="B6" s="1">
        <v>9.0410000000000004</v>
      </c>
      <c r="C6" s="1">
        <v>19.943999999999999</v>
      </c>
      <c r="D6" s="1">
        <v>264.53199999999998</v>
      </c>
    </row>
    <row r="7" spans="1:4" x14ac:dyDescent="0.2">
      <c r="A7" t="s">
        <v>40</v>
      </c>
      <c r="B7" s="1">
        <v>9.2949999999999999</v>
      </c>
      <c r="C7" s="1">
        <v>14.093</v>
      </c>
      <c r="D7" s="1">
        <v>246.661</v>
      </c>
    </row>
    <row r="8" spans="1:4" x14ac:dyDescent="0.2">
      <c r="A8" t="s">
        <v>87</v>
      </c>
      <c r="B8">
        <v>10.754</v>
      </c>
      <c r="C8">
        <v>23.253</v>
      </c>
      <c r="D8">
        <v>304.76299999999998</v>
      </c>
    </row>
    <row r="9" spans="1:4" x14ac:dyDescent="0.2">
      <c r="A9" t="s">
        <v>50</v>
      </c>
      <c r="B9" s="1">
        <v>10.818</v>
      </c>
      <c r="C9" s="1">
        <v>12.182</v>
      </c>
      <c r="D9" s="1">
        <v>260.47899999999998</v>
      </c>
    </row>
    <row r="10" spans="1:4" x14ac:dyDescent="0.2">
      <c r="A10" t="s">
        <v>66</v>
      </c>
      <c r="B10">
        <v>12.319000000000001</v>
      </c>
      <c r="C10">
        <v>18.132000000000001</v>
      </c>
      <c r="D10">
        <v>370.18</v>
      </c>
    </row>
    <row r="11" spans="1:4" x14ac:dyDescent="0.2">
      <c r="A11" t="s">
        <v>32</v>
      </c>
      <c r="B11" s="1">
        <v>13.875999999999999</v>
      </c>
      <c r="C11" s="1">
        <v>18.536999999999999</v>
      </c>
      <c r="D11" s="1">
        <v>326.15100000000001</v>
      </c>
    </row>
    <row r="12" spans="1:4" x14ac:dyDescent="0.2">
      <c r="A12" t="s">
        <v>88</v>
      </c>
      <c r="B12">
        <v>14.439</v>
      </c>
      <c r="C12">
        <v>22.024000000000001</v>
      </c>
      <c r="D12">
        <v>144.35599999999999</v>
      </c>
    </row>
    <row r="13" spans="1:4" x14ac:dyDescent="0.2">
      <c r="A13" t="s">
        <v>61</v>
      </c>
      <c r="B13">
        <v>15.715</v>
      </c>
      <c r="C13">
        <v>18.477</v>
      </c>
      <c r="D13">
        <v>511.14299999999997</v>
      </c>
    </row>
    <row r="14" spans="1:4" x14ac:dyDescent="0.2">
      <c r="A14" t="s">
        <v>77</v>
      </c>
      <c r="B14">
        <v>16.468</v>
      </c>
      <c r="C14">
        <v>31.937999999999999</v>
      </c>
      <c r="D14">
        <v>398.99799999999999</v>
      </c>
    </row>
    <row r="15" spans="1:4" x14ac:dyDescent="0.2">
      <c r="A15" t="s">
        <v>18</v>
      </c>
      <c r="B15" s="1">
        <v>17.245999999999999</v>
      </c>
      <c r="C15" s="1">
        <v>18.242000000000001</v>
      </c>
      <c r="D15" s="1">
        <v>568.423</v>
      </c>
    </row>
    <row r="16" spans="1:4" x14ac:dyDescent="0.2">
      <c r="A16" t="s">
        <v>60</v>
      </c>
      <c r="B16">
        <v>18.131</v>
      </c>
      <c r="C16">
        <v>39.841999999999999</v>
      </c>
      <c r="D16">
        <v>227.447</v>
      </c>
    </row>
    <row r="17" spans="1:4" x14ac:dyDescent="0.2">
      <c r="A17" t="s">
        <v>25</v>
      </c>
      <c r="B17" s="1">
        <v>18.658000000000001</v>
      </c>
      <c r="C17" s="1">
        <v>42.286000000000001</v>
      </c>
      <c r="D17" s="1">
        <v>209.23</v>
      </c>
    </row>
    <row r="18" spans="1:4" x14ac:dyDescent="0.2">
      <c r="A18" t="s">
        <v>44</v>
      </c>
      <c r="B18" s="1">
        <v>20.071999999999999</v>
      </c>
      <c r="C18" s="1">
        <v>23.914000000000001</v>
      </c>
      <c r="D18" s="1">
        <v>371.42099999999999</v>
      </c>
    </row>
    <row r="19" spans="1:4" x14ac:dyDescent="0.2">
      <c r="A19" t="s">
        <v>6</v>
      </c>
      <c r="B19" s="1">
        <v>22.715</v>
      </c>
      <c r="C19" s="1">
        <v>96.099000000000004</v>
      </c>
      <c r="D19" s="1">
        <v>500.71300000000002</v>
      </c>
    </row>
    <row r="20" spans="1:4" x14ac:dyDescent="0.2">
      <c r="A20" t="s">
        <v>97</v>
      </c>
      <c r="B20">
        <v>22.815000000000001</v>
      </c>
      <c r="C20">
        <v>58.249000000000002</v>
      </c>
      <c r="D20">
        <v>272.505</v>
      </c>
    </row>
    <row r="21" spans="1:4" x14ac:dyDescent="0.2">
      <c r="A21" t="s">
        <v>94</v>
      </c>
      <c r="B21">
        <v>23.498999999999999</v>
      </c>
      <c r="C21">
        <v>26.271999999999998</v>
      </c>
      <c r="D21">
        <v>232.95699999999999</v>
      </c>
    </row>
    <row r="22" spans="1:4" x14ac:dyDescent="0.2">
      <c r="A22" t="s">
        <v>86</v>
      </c>
      <c r="B22">
        <v>28.843</v>
      </c>
      <c r="C22">
        <v>68.652000000000001</v>
      </c>
      <c r="D22">
        <v>673.08600000000001</v>
      </c>
    </row>
    <row r="23" spans="1:4" x14ac:dyDescent="0.2">
      <c r="A23" t="s">
        <v>8</v>
      </c>
      <c r="B23" s="1">
        <v>43.987000000000002</v>
      </c>
      <c r="C23" s="1">
        <v>50.578000000000003</v>
      </c>
      <c r="D23" s="1">
        <v>421.26100000000002</v>
      </c>
    </row>
    <row r="24" spans="1:4" x14ac:dyDescent="0.2">
      <c r="A24" t="s">
        <v>49</v>
      </c>
      <c r="B24" s="1">
        <v>45.167999999999999</v>
      </c>
      <c r="C24" s="1">
        <v>44.374000000000002</v>
      </c>
      <c r="D24" s="1">
        <v>685.70600000000002</v>
      </c>
    </row>
    <row r="25" spans="1:4" x14ac:dyDescent="0.2">
      <c r="A25" t="s">
        <v>2</v>
      </c>
      <c r="B25" s="1">
        <v>48.293999999999997</v>
      </c>
      <c r="C25" s="1">
        <v>110.223</v>
      </c>
      <c r="D25" s="1">
        <v>372.61700000000002</v>
      </c>
    </row>
    <row r="26" spans="1:4" x14ac:dyDescent="0.2">
      <c r="A26" t="s">
        <v>27</v>
      </c>
      <c r="B26" s="1">
        <v>61.365000000000002</v>
      </c>
      <c r="C26" s="1">
        <v>71.188000000000002</v>
      </c>
      <c r="D26" s="1">
        <v>534.99099999999999</v>
      </c>
    </row>
    <row r="27" spans="1:4" x14ac:dyDescent="0.2">
      <c r="A27" t="s">
        <v>63</v>
      </c>
      <c r="B27">
        <v>68.683999999999997</v>
      </c>
      <c r="C27" s="1">
        <v>80.165000000000006</v>
      </c>
      <c r="D27">
        <v>973.35299999999995</v>
      </c>
    </row>
    <row r="28" spans="1:4" x14ac:dyDescent="0.2">
      <c r="A28" t="s">
        <v>45</v>
      </c>
      <c r="B28" s="1">
        <v>70.72</v>
      </c>
      <c r="C28" s="1">
        <v>80.869</v>
      </c>
      <c r="D28" s="1">
        <v>1034.8409999999999</v>
      </c>
    </row>
    <row r="29" spans="1:4" x14ac:dyDescent="0.2">
      <c r="A29" t="s">
        <v>24</v>
      </c>
      <c r="B29" s="1">
        <v>103.86499999999999</v>
      </c>
      <c r="C29" s="1">
        <v>209.136</v>
      </c>
      <c r="D29" s="1">
        <v>1100.396</v>
      </c>
    </row>
    <row r="30" spans="1:4" x14ac:dyDescent="0.2">
      <c r="A30" t="s">
        <v>95</v>
      </c>
      <c r="B30">
        <v>114.96599999999999</v>
      </c>
      <c r="C30">
        <v>130.66499999999999</v>
      </c>
      <c r="D30">
        <v>652.23699999999997</v>
      </c>
    </row>
    <row r="31" spans="1:4" x14ac:dyDescent="0.2">
      <c r="A31" t="s">
        <v>91</v>
      </c>
      <c r="B31">
        <v>142.90199999999999</v>
      </c>
      <c r="C31">
        <v>207.703</v>
      </c>
      <c r="D31">
        <v>653.13900000000001</v>
      </c>
    </row>
  </sheetData>
  <sortState ref="A2:D31">
    <sortCondition ref="B1"/>
  </sortState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2:C11"/>
    </sheetView>
  </sheetViews>
  <sheetFormatPr baseColWidth="10" defaultRowHeight="16" x14ac:dyDescent="0.2"/>
  <sheetData>
    <row r="1" spans="1:3" x14ac:dyDescent="0.2">
      <c r="B1" t="s">
        <v>103</v>
      </c>
      <c r="C1" t="s">
        <v>110</v>
      </c>
    </row>
    <row r="2" spans="1:3" x14ac:dyDescent="0.2">
      <c r="A2" t="s">
        <v>1</v>
      </c>
      <c r="B2" s="1">
        <v>23.748999999999999</v>
      </c>
      <c r="C2" s="1">
        <v>2193</v>
      </c>
    </row>
    <row r="3" spans="1:3" x14ac:dyDescent="0.2">
      <c r="A3" t="s">
        <v>8</v>
      </c>
      <c r="B3" s="1">
        <v>43.987000000000002</v>
      </c>
      <c r="C3" s="1">
        <v>1082</v>
      </c>
    </row>
    <row r="4" spans="1:3" x14ac:dyDescent="0.2">
      <c r="A4" t="s">
        <v>12</v>
      </c>
      <c r="B4" s="1">
        <v>19.940000000000001</v>
      </c>
      <c r="C4" s="1">
        <v>894</v>
      </c>
    </row>
    <row r="5" spans="1:3" x14ac:dyDescent="0.2">
      <c r="A5" t="s">
        <v>23</v>
      </c>
      <c r="B5" s="1">
        <v>86.04</v>
      </c>
      <c r="C5" s="1">
        <v>3797</v>
      </c>
    </row>
    <row r="6" spans="1:3" x14ac:dyDescent="0.2">
      <c r="A6" t="s">
        <v>32</v>
      </c>
      <c r="B6" s="1">
        <v>13.875999999999999</v>
      </c>
      <c r="C6" s="1">
        <v>988</v>
      </c>
    </row>
    <row r="7" spans="1:3" x14ac:dyDescent="0.2">
      <c r="A7" t="s">
        <v>46</v>
      </c>
      <c r="B7" s="1">
        <v>10.933</v>
      </c>
      <c r="C7" s="1">
        <v>946</v>
      </c>
    </row>
    <row r="8" spans="1:3" x14ac:dyDescent="0.2">
      <c r="A8" t="s">
        <v>62</v>
      </c>
      <c r="B8">
        <v>211.809</v>
      </c>
      <c r="C8" s="1">
        <v>3295</v>
      </c>
    </row>
    <row r="9" spans="1:3" x14ac:dyDescent="0.2">
      <c r="A9" t="s">
        <v>85</v>
      </c>
      <c r="B9">
        <v>70.242999999999995</v>
      </c>
      <c r="C9" s="1">
        <v>1855</v>
      </c>
    </row>
    <row r="10" spans="1:3" x14ac:dyDescent="0.2">
      <c r="A10" t="s">
        <v>86</v>
      </c>
      <c r="B10">
        <v>28.843</v>
      </c>
      <c r="C10" s="1">
        <v>5947</v>
      </c>
    </row>
    <row r="11" spans="1:3" x14ac:dyDescent="0.2">
      <c r="A11" t="s">
        <v>89</v>
      </c>
      <c r="B11">
        <v>5.35</v>
      </c>
      <c r="C11">
        <v>34</v>
      </c>
    </row>
  </sheetData>
  <sortState ref="A2:C11">
    <sortCondition ref="A2"/>
  </sortState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LLAP</vt:lpstr>
      <vt:lpstr>Tez</vt:lpstr>
      <vt:lpstr>MR</vt:lpstr>
      <vt:lpstr>SQLServer</vt:lpstr>
      <vt:lpstr>工作表3</vt:lpstr>
      <vt:lpstr>兼容性</vt:lpstr>
      <vt:lpstr>总耗时</vt:lpstr>
      <vt:lpstr>查询对比</vt:lpstr>
      <vt:lpstr>LLAP&amp;SQLServer</vt:lpstr>
      <vt:lpstr>压力测试</vt:lpstr>
      <vt:lpstr>耗时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2018-01-08T02:33:24Z</dcterms:created>
  <dcterms:modified xsi:type="dcterms:W3CDTF">2018-02-09T09:47:05Z</dcterms:modified>
</cp:coreProperties>
</file>