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Project_github\MTS\"/>
    </mc:Choice>
  </mc:AlternateContent>
  <xr:revisionPtr revIDLastSave="0" documentId="13_ncr:1_{4227BF71-3092-457B-B81E-6FB26F12742F}" xr6:coauthVersionLast="45" xr6:coauthVersionMax="45" xr10:uidLastSave="{00000000-0000-0000-0000-000000000000}"/>
  <bookViews>
    <workbookView xWindow="21480" yWindow="2130" windowWidth="14595" windowHeight="11835" xr2:uid="{7E6E5B4C-7953-43E9-8174-8672B4DAA5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K14" i="1"/>
  <c r="K13" i="1"/>
  <c r="K12" i="1"/>
  <c r="K11" i="1"/>
  <c r="G12" i="1"/>
  <c r="G20" i="1"/>
  <c r="G13" i="1"/>
  <c r="G7" i="1"/>
  <c r="G6" i="1"/>
  <c r="G5" i="1"/>
</calcChain>
</file>

<file path=xl/sharedStrings.xml><?xml version="1.0" encoding="utf-8"?>
<sst xmlns="http://schemas.openxmlformats.org/spreadsheetml/2006/main" count="46" uniqueCount="15">
  <si>
    <t>ADC</t>
    <phoneticPr fontId="1" type="noConversion"/>
  </si>
  <si>
    <t>Error</t>
    <phoneticPr fontId="1" type="noConversion"/>
  </si>
  <si>
    <t>Sensitivity</t>
    <phoneticPr fontId="1" type="noConversion"/>
  </si>
  <si>
    <t>5‰</t>
    <phoneticPr fontId="1" type="noConversion"/>
  </si>
  <si>
    <t>2‰</t>
    <phoneticPr fontId="1" type="noConversion"/>
  </si>
  <si>
    <t>10‰</t>
    <phoneticPr fontId="1" type="noConversion"/>
  </si>
  <si>
    <t>&lt; 1 mm</t>
    <phoneticPr fontId="1" type="noConversion"/>
  </si>
  <si>
    <t>Experiment times</t>
    <phoneticPr fontId="1" type="noConversion"/>
  </si>
  <si>
    <t>Dsnt mm</t>
    <phoneticPr fontId="1" type="noConversion"/>
  </si>
  <si>
    <t>max mm</t>
    <phoneticPr fontId="1" type="noConversion"/>
  </si>
  <si>
    <t>20‰</t>
    <phoneticPr fontId="1" type="noConversion"/>
  </si>
  <si>
    <t>je 500 mal</t>
    <phoneticPr fontId="1" type="noConversion"/>
  </si>
  <si>
    <t>INDEX</t>
    <phoneticPr fontId="1" type="noConversion"/>
  </si>
  <si>
    <t>bsp, 1 Gauss - 0.005v</t>
    <phoneticPr fontId="1" type="noConversion"/>
  </si>
  <si>
    <t>1‰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</si>
</sst>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2C56-3485-4138-BA42-ED3F2762F5A1}">
  <dimension ref="A1:L26"/>
  <sheetViews>
    <sheetView tabSelected="1" workbookViewId="0">
      <selection activeCell="C6" sqref="C6"/>
    </sheetView>
  </sheetViews>
  <sheetFormatPr defaultRowHeight="15" x14ac:dyDescent="0.2"/>
  <cols>
    <col min="1" max="5" width="9" style="5"/>
    <col min="6" max="6" width="8.625" style="4" customWidth="1"/>
    <col min="7" max="7" width="9" style="11"/>
    <col min="8" max="8" width="9" style="4"/>
    <col min="9" max="9" width="9" style="1"/>
    <col min="10" max="11" width="13" bestFit="1" customWidth="1"/>
  </cols>
  <sheetData>
    <row r="1" spans="1:12" x14ac:dyDescent="0.2">
      <c r="A1" s="10" t="s">
        <v>7</v>
      </c>
      <c r="B1" s="10"/>
      <c r="C1" s="5" t="s">
        <v>11</v>
      </c>
    </row>
    <row r="3" spans="1:12" x14ac:dyDescent="0.2">
      <c r="A3" s="5" t="s">
        <v>12</v>
      </c>
      <c r="B3" s="9" t="s">
        <v>0</v>
      </c>
      <c r="C3" s="5" t="s">
        <v>1</v>
      </c>
      <c r="D3" s="5" t="s">
        <v>2</v>
      </c>
      <c r="F3" s="4" t="s">
        <v>8</v>
      </c>
      <c r="G3" s="11" t="s">
        <v>6</v>
      </c>
      <c r="H3" s="4" t="s">
        <v>9</v>
      </c>
    </row>
    <row r="4" spans="1:12" x14ac:dyDescent="0.2">
      <c r="A4" s="8">
        <v>1</v>
      </c>
      <c r="B4" s="8">
        <v>12</v>
      </c>
      <c r="C4" s="6">
        <v>0.02</v>
      </c>
      <c r="D4" s="8" t="s">
        <v>3</v>
      </c>
      <c r="E4" s="8"/>
    </row>
    <row r="5" spans="1:12" x14ac:dyDescent="0.2">
      <c r="A5" s="5">
        <v>2</v>
      </c>
      <c r="B5" s="5">
        <v>14</v>
      </c>
      <c r="C5" s="6">
        <v>0.02</v>
      </c>
      <c r="D5" s="5" t="s">
        <v>3</v>
      </c>
      <c r="F5" s="4">
        <v>1.3520000000000001</v>
      </c>
      <c r="G5" s="11">
        <f>375/500</f>
        <v>0.75</v>
      </c>
      <c r="H5" s="4">
        <v>18.184124766486143</v>
      </c>
    </row>
    <row r="6" spans="1:12" x14ac:dyDescent="0.2">
      <c r="A6" s="2">
        <v>0</v>
      </c>
      <c r="B6" s="2">
        <v>16</v>
      </c>
      <c r="C6" s="3">
        <v>0.02</v>
      </c>
      <c r="D6" s="2" t="s">
        <v>3</v>
      </c>
      <c r="F6" s="4">
        <v>1.083</v>
      </c>
      <c r="G6" s="11">
        <f>389/500</f>
        <v>0.77800000000000002</v>
      </c>
      <c r="H6" s="4">
        <v>13.407181698504875</v>
      </c>
    </row>
    <row r="7" spans="1:12" x14ac:dyDescent="0.2">
      <c r="A7" s="5">
        <v>3</v>
      </c>
      <c r="B7" s="5">
        <v>18</v>
      </c>
      <c r="C7" s="6">
        <v>0.02</v>
      </c>
      <c r="D7" s="5" t="s">
        <v>3</v>
      </c>
      <c r="F7" s="4">
        <v>1.0269999999999999</v>
      </c>
      <c r="G7" s="11">
        <f>376/500</f>
        <v>0.752</v>
      </c>
      <c r="H7" s="4">
        <v>12.08465075</v>
      </c>
    </row>
    <row r="8" spans="1:12" x14ac:dyDescent="0.2">
      <c r="A8" s="5">
        <v>4</v>
      </c>
      <c r="B8" s="5">
        <v>20</v>
      </c>
      <c r="C8" s="6">
        <v>0.02</v>
      </c>
      <c r="D8" s="5" t="s">
        <v>3</v>
      </c>
    </row>
    <row r="9" spans="1:12" x14ac:dyDescent="0.2">
      <c r="C9" s="6"/>
    </row>
    <row r="10" spans="1:12" x14ac:dyDescent="0.2">
      <c r="A10" s="5" t="s">
        <v>12</v>
      </c>
      <c r="B10" s="5" t="s">
        <v>0</v>
      </c>
      <c r="C10" s="9" t="s">
        <v>1</v>
      </c>
      <c r="D10" s="5" t="s">
        <v>2</v>
      </c>
      <c r="F10" s="4" t="s">
        <v>8</v>
      </c>
      <c r="G10" s="11" t="s">
        <v>6</v>
      </c>
      <c r="H10" s="4" t="s">
        <v>9</v>
      </c>
      <c r="J10" s="12" t="s">
        <v>13</v>
      </c>
      <c r="K10" s="12"/>
      <c r="L10" s="12"/>
    </row>
    <row r="11" spans="1:12" x14ac:dyDescent="0.2">
      <c r="A11" s="5">
        <v>5</v>
      </c>
      <c r="B11" s="5">
        <v>16</v>
      </c>
      <c r="C11" s="7">
        <v>5.0000000000000001E-3</v>
      </c>
      <c r="D11" s="5" t="s">
        <v>3</v>
      </c>
      <c r="J11">
        <v>6.9999999999999994E-5</v>
      </c>
      <c r="K11">
        <f>0.005*0.005</f>
        <v>2.5000000000000001E-5</v>
      </c>
    </row>
    <row r="12" spans="1:12" x14ac:dyDescent="0.2">
      <c r="A12" s="5">
        <v>6</v>
      </c>
      <c r="B12" s="5">
        <v>16</v>
      </c>
      <c r="C12" s="6">
        <v>0.01</v>
      </c>
      <c r="D12" s="5" t="s">
        <v>3</v>
      </c>
      <c r="F12" s="4">
        <v>1.121</v>
      </c>
      <c r="G12" s="11">
        <f>391/500</f>
        <v>0.78200000000000003</v>
      </c>
      <c r="H12" s="4">
        <v>15.222422486067181</v>
      </c>
      <c r="J12">
        <v>6.9999999999999994E-5</v>
      </c>
      <c r="K12">
        <f>0.005*0.01</f>
        <v>5.0000000000000002E-5</v>
      </c>
    </row>
    <row r="13" spans="1:12" x14ac:dyDescent="0.2">
      <c r="A13" s="2">
        <v>0</v>
      </c>
      <c r="B13" s="2">
        <v>16</v>
      </c>
      <c r="C13" s="3">
        <v>0.02</v>
      </c>
      <c r="D13" s="2" t="s">
        <v>3</v>
      </c>
      <c r="F13" s="4">
        <v>1.083</v>
      </c>
      <c r="G13" s="11">
        <f>389/500</f>
        <v>0.77800000000000002</v>
      </c>
      <c r="H13" s="4">
        <v>13.407181698504875</v>
      </c>
      <c r="J13">
        <v>6.9999999999999994E-5</v>
      </c>
      <c r="K13">
        <f>0.005*0.02</f>
        <v>1E-4</v>
      </c>
    </row>
    <row r="14" spans="1:12" x14ac:dyDescent="0.2">
      <c r="A14" s="5">
        <v>7</v>
      </c>
      <c r="B14" s="5">
        <v>16</v>
      </c>
      <c r="C14" s="6">
        <v>0.04</v>
      </c>
      <c r="D14" s="5" t="s">
        <v>3</v>
      </c>
      <c r="F14" s="4">
        <v>1.397</v>
      </c>
      <c r="G14" s="11">
        <f>356/500</f>
        <v>0.71199999999999997</v>
      </c>
      <c r="H14" s="4">
        <v>27.270414301241402</v>
      </c>
      <c r="J14">
        <v>6.9999999999999994E-5</v>
      </c>
      <c r="K14">
        <f>0.005*0.04</f>
        <v>2.0000000000000001E-4</v>
      </c>
    </row>
    <row r="15" spans="1:12" x14ac:dyDescent="0.2">
      <c r="A15" s="8">
        <v>8</v>
      </c>
      <c r="B15" s="8">
        <v>16</v>
      </c>
      <c r="C15" s="6">
        <v>0.08</v>
      </c>
      <c r="D15" s="8" t="s">
        <v>3</v>
      </c>
      <c r="E15" s="8"/>
    </row>
    <row r="17" spans="1:8" x14ac:dyDescent="0.2">
      <c r="A17" s="5" t="s">
        <v>12</v>
      </c>
      <c r="B17" s="5" t="s">
        <v>0</v>
      </c>
      <c r="C17" s="5" t="s">
        <v>1</v>
      </c>
      <c r="D17" s="9" t="s">
        <v>2</v>
      </c>
      <c r="F17" s="4" t="s">
        <v>8</v>
      </c>
      <c r="G17" s="11" t="s">
        <v>6</v>
      </c>
      <c r="H17" s="4" t="s">
        <v>9</v>
      </c>
    </row>
    <row r="18" spans="1:8" x14ac:dyDescent="0.2">
      <c r="A18" s="8">
        <v>9</v>
      </c>
      <c r="B18" s="8">
        <v>16</v>
      </c>
      <c r="C18" s="6">
        <v>0.02</v>
      </c>
      <c r="D18" s="8" t="s">
        <v>14</v>
      </c>
      <c r="E18" s="8"/>
    </row>
    <row r="19" spans="1:8" x14ac:dyDescent="0.2">
      <c r="A19" s="5">
        <v>10</v>
      </c>
      <c r="B19" s="5">
        <v>16</v>
      </c>
      <c r="C19" s="6">
        <v>0.02</v>
      </c>
      <c r="D19" s="5" t="s">
        <v>4</v>
      </c>
    </row>
    <row r="20" spans="1:8" x14ac:dyDescent="0.2">
      <c r="A20" s="2">
        <v>0</v>
      </c>
      <c r="B20" s="2">
        <v>16</v>
      </c>
      <c r="C20" s="3">
        <v>0.02</v>
      </c>
      <c r="D20" s="2" t="s">
        <v>3</v>
      </c>
      <c r="F20" s="4">
        <v>1.083</v>
      </c>
      <c r="G20" s="11">
        <f>389/500</f>
        <v>0.77800000000000002</v>
      </c>
      <c r="H20" s="4">
        <v>13.407181698504875</v>
      </c>
    </row>
    <row r="21" spans="1:8" x14ac:dyDescent="0.2">
      <c r="A21" s="5">
        <v>11</v>
      </c>
      <c r="B21" s="5">
        <v>16</v>
      </c>
      <c r="C21" s="6">
        <v>0.02</v>
      </c>
      <c r="D21" s="5" t="s">
        <v>5</v>
      </c>
    </row>
    <row r="22" spans="1:8" x14ac:dyDescent="0.2">
      <c r="A22" s="5">
        <v>12</v>
      </c>
      <c r="B22" s="5">
        <v>16</v>
      </c>
      <c r="C22" s="6">
        <v>0.02</v>
      </c>
      <c r="D22" s="5" t="s">
        <v>10</v>
      </c>
    </row>
    <row r="23" spans="1:8" x14ac:dyDescent="0.2">
      <c r="C23" s="6"/>
    </row>
    <row r="24" spans="1:8" x14ac:dyDescent="0.2">
      <c r="A24" s="5" t="s">
        <v>12</v>
      </c>
      <c r="B24" s="5" t="s">
        <v>0</v>
      </c>
      <c r="C24" s="5" t="s">
        <v>1</v>
      </c>
      <c r="D24" s="5" t="s">
        <v>2</v>
      </c>
      <c r="F24" s="4" t="s">
        <v>8</v>
      </c>
      <c r="G24" s="11" t="s">
        <v>6</v>
      </c>
      <c r="H24" s="4" t="s">
        <v>9</v>
      </c>
    </row>
    <row r="25" spans="1:8" x14ac:dyDescent="0.2">
      <c r="C25" s="6"/>
    </row>
    <row r="26" spans="1:8" x14ac:dyDescent="0.2">
      <c r="C26" s="7"/>
    </row>
  </sheetData>
  <mergeCells count="2">
    <mergeCell ref="A1:B1"/>
    <mergeCell ref="J10:L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Haibin Zhao</dc:creator>
  <cp:lastModifiedBy>Haibin Zhao</cp:lastModifiedBy>
  <dcterms:created xsi:type="dcterms:W3CDTF">2020-02-04T10:45:31Z</dcterms:created>
  <dcterms:modified xsi:type="dcterms:W3CDTF">2020-02-04T15:23:52Z</dcterms:modified>
</cp:coreProperties>
</file>