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534BE089-2230-4049-9756-DF086A6898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1318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<sst xmlns="http://schemas.openxmlformats.org/spreadsheetml/2006/main" count="169" uniqueCount="38">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</sst>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65.565191898146" createdVersion="7" refreshedVersion="7" minRefreshableVersion="3" recordCount="49" xr:uid="{21F9EA97-B81D-47E0-A05B-07CC320EF9B3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AC2F23-3F9F-455E-9F3F-96DA75ECBF04}" name="PivotTable1" cacheId="1318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4EBED-B16C-4B50-8D7B-92E291FBFEFE}" name="PivotTable1" cacheId="1318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09A04-4C22-4676-A174-5C11B5E78AA6}" name="PivotTable2" cacheId="1318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261A7-587E-4D4C-9787-CFF156D2DDFF}" name="Table1" displayName="Table1" ref="A1:C50" totalsRowShown="0">
  <autoFilter ref="A1:C50" xr:uid="{DD0261A7-587E-4D4C-9787-CFF156D2DDFF}"/>
  <tableColumns count="3">
    <tableColumn id="1" xr3:uid="{A5F51A5A-E7E9-4738-9E55-C216EE813CB5}" name="Department"/>
    <tableColumn id="2" xr3:uid="{FD98E322-BD3D-467C-B9D7-FBBE74D33AB1}" name="Equipment Class"/>
    <tableColumn id="3" xr3:uid="{5E3592AA-54B9-4452-800C-531DB6EAD14D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F868-BC08-40A1-8094-06428D1B8A8F}">
  <dimension ref="A3:B16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2" t="s">
        <v>0</v>
      </c>
      <c r="B3" t="s">
        <v>1</v>
      </c>
    </row>
    <row r="4" spans="1:2">
      <c r="A4" t="s">
        <v>2</v>
      </c>
      <c r="B4" s="3">
        <v>1221</v>
      </c>
    </row>
    <row r="5" spans="1:2">
      <c r="A5" t="s">
        <v>3</v>
      </c>
      <c r="B5" s="3">
        <v>109</v>
      </c>
    </row>
    <row r="6" spans="1:2">
      <c r="A6" t="s">
        <v>4</v>
      </c>
      <c r="B6" s="3">
        <v>85</v>
      </c>
    </row>
    <row r="7" spans="1:2">
      <c r="A7" t="s">
        <v>5</v>
      </c>
      <c r="B7" s="3">
        <v>56</v>
      </c>
    </row>
    <row r="8" spans="1:2">
      <c r="A8" t="s">
        <v>6</v>
      </c>
      <c r="B8" s="3">
        <v>45</v>
      </c>
    </row>
    <row r="9" spans="1:2">
      <c r="A9" t="s">
        <v>7</v>
      </c>
      <c r="B9" s="3">
        <v>35</v>
      </c>
    </row>
    <row r="10" spans="1:2">
      <c r="A10" t="s">
        <v>8</v>
      </c>
      <c r="B10" s="3">
        <v>16</v>
      </c>
    </row>
    <row r="11" spans="1:2">
      <c r="A11" t="s">
        <v>9</v>
      </c>
      <c r="B11" s="3">
        <v>6</v>
      </c>
    </row>
    <row r="12" spans="1:2">
      <c r="A12" t="s">
        <v>10</v>
      </c>
      <c r="B12" s="3">
        <v>5</v>
      </c>
    </row>
    <row r="13" spans="1:2">
      <c r="A13" t="s">
        <v>11</v>
      </c>
      <c r="B13" s="3">
        <v>2</v>
      </c>
    </row>
    <row r="14" spans="1:2">
      <c r="A14" t="s">
        <v>12</v>
      </c>
      <c r="B14" s="3">
        <v>1</v>
      </c>
    </row>
    <row r="15" spans="1:2">
      <c r="A15" t="s">
        <v>13</v>
      </c>
      <c r="B15" s="3">
        <v>1</v>
      </c>
    </row>
    <row r="16" spans="1:2">
      <c r="A16" t="s">
        <v>14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F7CD-BE32-434D-8784-DB3866761596}">
  <dimension ref="A3:C25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2" t="s">
        <v>0</v>
      </c>
      <c r="B3" s="2" t="s">
        <v>15</v>
      </c>
      <c r="C3" t="s">
        <v>1</v>
      </c>
    </row>
    <row r="4" spans="1:3">
      <c r="A4" t="s">
        <v>2</v>
      </c>
      <c r="B4" t="s">
        <v>16</v>
      </c>
      <c r="C4" s="3">
        <v>5</v>
      </c>
    </row>
    <row r="5" spans="1:3">
      <c r="B5" t="s">
        <v>17</v>
      </c>
      <c r="C5" s="3">
        <v>248</v>
      </c>
    </row>
    <row r="6" spans="1:3">
      <c r="B6" t="s">
        <v>18</v>
      </c>
      <c r="C6" s="3">
        <v>98</v>
      </c>
    </row>
    <row r="7" spans="1:3">
      <c r="B7" t="s">
        <v>19</v>
      </c>
      <c r="C7" s="3">
        <v>276</v>
      </c>
    </row>
    <row r="8" spans="1:3">
      <c r="B8" t="s">
        <v>20</v>
      </c>
      <c r="C8" s="3">
        <v>93</v>
      </c>
    </row>
    <row r="9" spans="1:3">
      <c r="B9" t="s">
        <v>21</v>
      </c>
      <c r="C9" s="3">
        <v>37</v>
      </c>
    </row>
    <row r="10" spans="1:3">
      <c r="B10" t="s">
        <v>22</v>
      </c>
      <c r="C10" s="3">
        <v>53</v>
      </c>
    </row>
    <row r="11" spans="1:3">
      <c r="B11" t="s">
        <v>23</v>
      </c>
      <c r="C11" s="3">
        <v>379</v>
      </c>
    </row>
    <row r="12" spans="1:3">
      <c r="B12" t="s">
        <v>24</v>
      </c>
      <c r="C12" s="3">
        <v>32</v>
      </c>
    </row>
    <row r="13" spans="1:3">
      <c r="A13" t="s">
        <v>25</v>
      </c>
      <c r="C13" s="3">
        <v>1221</v>
      </c>
    </row>
    <row r="14" spans="1:3">
      <c r="A14" t="s">
        <v>3</v>
      </c>
      <c r="C14" s="3">
        <v>109</v>
      </c>
    </row>
    <row r="15" spans="1:3">
      <c r="A15" t="s">
        <v>4</v>
      </c>
      <c r="C15" s="3">
        <v>85</v>
      </c>
    </row>
    <row r="16" spans="1:3">
      <c r="A16" t="s">
        <v>5</v>
      </c>
      <c r="C16" s="3">
        <v>56</v>
      </c>
    </row>
    <row r="17" spans="1:3">
      <c r="A17" t="s">
        <v>6</v>
      </c>
      <c r="C17" s="3">
        <v>45</v>
      </c>
    </row>
    <row r="18" spans="1:3">
      <c r="A18" t="s">
        <v>7</v>
      </c>
      <c r="C18" s="3">
        <v>35</v>
      </c>
    </row>
    <row r="19" spans="1:3">
      <c r="A19" t="s">
        <v>8</v>
      </c>
      <c r="C19" s="3">
        <v>16</v>
      </c>
    </row>
    <row r="20" spans="1:3">
      <c r="A20" t="s">
        <v>9</v>
      </c>
      <c r="C20" s="3">
        <v>6</v>
      </c>
    </row>
    <row r="21" spans="1:3">
      <c r="A21" t="s">
        <v>10</v>
      </c>
      <c r="C21" s="3">
        <v>5</v>
      </c>
    </row>
    <row r="22" spans="1:3">
      <c r="A22" t="s">
        <v>11</v>
      </c>
      <c r="C22" s="3">
        <v>2</v>
      </c>
    </row>
    <row r="23" spans="1:3">
      <c r="A23" t="s">
        <v>12</v>
      </c>
      <c r="C23" s="3">
        <v>1</v>
      </c>
    </row>
    <row r="24" spans="1:3">
      <c r="A24" t="s">
        <v>13</v>
      </c>
      <c r="C24" s="3">
        <v>1</v>
      </c>
    </row>
    <row r="25" spans="1:3">
      <c r="A25" t="s">
        <v>14</v>
      </c>
      <c r="C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089-1EAC-4EA5-BB62-750D6787EF19}">
  <dimension ref="A3:C21"/>
  <sheetViews>
    <sheetView tabSelected="1" workbookViewId="0">
      <selection activeCell="A3" sqref="A3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2" t="s">
        <v>15</v>
      </c>
      <c r="B3" s="2" t="s">
        <v>0</v>
      </c>
      <c r="C3" t="s">
        <v>1</v>
      </c>
    </row>
    <row r="4" spans="1:3">
      <c r="A4" t="s">
        <v>16</v>
      </c>
      <c r="B4" t="s">
        <v>3</v>
      </c>
      <c r="C4" s="3">
        <v>9</v>
      </c>
    </row>
    <row r="5" spans="1:3">
      <c r="B5" t="s">
        <v>2</v>
      </c>
      <c r="C5" s="3">
        <v>5</v>
      </c>
    </row>
    <row r="6" spans="1:3">
      <c r="B6" t="s">
        <v>8</v>
      </c>
      <c r="C6" s="3">
        <v>1</v>
      </c>
    </row>
    <row r="7" spans="1:3">
      <c r="A7" t="s">
        <v>26</v>
      </c>
      <c r="C7" s="3">
        <v>15</v>
      </c>
    </row>
    <row r="8" spans="1:3">
      <c r="A8" t="s">
        <v>17</v>
      </c>
      <c r="C8" s="3">
        <v>290</v>
      </c>
    </row>
    <row r="9" spans="1:3">
      <c r="A9" t="s">
        <v>18</v>
      </c>
      <c r="C9" s="3">
        <v>100</v>
      </c>
    </row>
    <row r="10" spans="1:3">
      <c r="A10" t="s">
        <v>19</v>
      </c>
      <c r="C10" s="3">
        <v>283</v>
      </c>
    </row>
    <row r="11" spans="1:3">
      <c r="A11" t="s">
        <v>20</v>
      </c>
      <c r="C11" s="3">
        <v>150</v>
      </c>
    </row>
    <row r="12" spans="1:3">
      <c r="A12" t="s">
        <v>27</v>
      </c>
      <c r="C12" s="3">
        <v>4</v>
      </c>
    </row>
    <row r="13" spans="1:3">
      <c r="A13" t="s">
        <v>28</v>
      </c>
      <c r="C13" s="3">
        <v>1</v>
      </c>
    </row>
    <row r="14" spans="1:3">
      <c r="A14" t="s">
        <v>29</v>
      </c>
      <c r="C14" s="3">
        <v>47</v>
      </c>
    </row>
    <row r="15" spans="1:3">
      <c r="A15" t="s">
        <v>30</v>
      </c>
      <c r="C15" s="3">
        <v>20</v>
      </c>
    </row>
    <row r="16" spans="1:3">
      <c r="A16" t="s">
        <v>31</v>
      </c>
      <c r="C16" s="3">
        <v>8</v>
      </c>
    </row>
    <row r="17" spans="1:3">
      <c r="A17" t="s">
        <v>21</v>
      </c>
      <c r="C17" s="3">
        <v>130</v>
      </c>
    </row>
    <row r="18" spans="1:3">
      <c r="A18" t="s">
        <v>22</v>
      </c>
      <c r="C18" s="3">
        <v>90</v>
      </c>
    </row>
    <row r="19" spans="1:3">
      <c r="A19" t="s">
        <v>23</v>
      </c>
      <c r="C19" s="3">
        <v>379</v>
      </c>
    </row>
    <row r="20" spans="1:3">
      <c r="A20" t="s">
        <v>24</v>
      </c>
      <c r="C20" s="3">
        <v>65</v>
      </c>
    </row>
    <row r="21" spans="1:3">
      <c r="A21" t="s">
        <v>14</v>
      </c>
      <c r="C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8" workbookViewId="0">
      <selection activeCell="A2" sqref="A2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  <col min="7" max="7" width="10.42578125" bestFit="1" customWidth="1"/>
  </cols>
  <sheetData>
    <row r="1" spans="1:7">
      <c r="A1" t="s">
        <v>0</v>
      </c>
      <c r="B1" t="s">
        <v>15</v>
      </c>
      <c r="C1" t="s">
        <v>32</v>
      </c>
    </row>
    <row r="2" spans="1:7">
      <c r="A2" t="s">
        <v>6</v>
      </c>
      <c r="B2" t="s">
        <v>20</v>
      </c>
      <c r="C2">
        <v>21</v>
      </c>
      <c r="F2" t="s">
        <v>33</v>
      </c>
      <c r="G2">
        <f>SUM(C2:C50)</f>
        <v>1582</v>
      </c>
    </row>
    <row r="3" spans="1:7">
      <c r="A3" t="s">
        <v>6</v>
      </c>
      <c r="B3" t="s">
        <v>22</v>
      </c>
      <c r="C3">
        <v>1</v>
      </c>
      <c r="F3" t="s">
        <v>34</v>
      </c>
      <c r="G3" s="1">
        <f>AVERAGE(C2:C50)</f>
        <v>32.285714285714285</v>
      </c>
    </row>
    <row r="4" spans="1:7">
      <c r="A4" t="s">
        <v>6</v>
      </c>
      <c r="B4" t="s">
        <v>21</v>
      </c>
      <c r="C4">
        <v>23</v>
      </c>
      <c r="F4" t="s">
        <v>35</v>
      </c>
      <c r="G4">
        <f>MIN(C2:C50)</f>
        <v>1</v>
      </c>
    </row>
    <row r="5" spans="1:7">
      <c r="A5" t="s">
        <v>11</v>
      </c>
      <c r="B5" t="s">
        <v>21</v>
      </c>
      <c r="C5">
        <v>2</v>
      </c>
      <c r="F5" t="s">
        <v>36</v>
      </c>
      <c r="G5">
        <f>MAX(C2:C50)</f>
        <v>379</v>
      </c>
    </row>
    <row r="6" spans="1:7">
      <c r="A6" t="s">
        <v>9</v>
      </c>
      <c r="B6" t="s">
        <v>20</v>
      </c>
      <c r="C6">
        <v>3</v>
      </c>
      <c r="F6" t="s">
        <v>37</v>
      </c>
      <c r="G6">
        <f>COUNT(C2:C50)</f>
        <v>49</v>
      </c>
    </row>
    <row r="7" spans="1:7">
      <c r="A7" t="s">
        <v>9</v>
      </c>
      <c r="B7" t="s">
        <v>24</v>
      </c>
      <c r="C7">
        <v>2</v>
      </c>
    </row>
    <row r="8" spans="1:7">
      <c r="A8" t="s">
        <v>9</v>
      </c>
      <c r="B8" t="s">
        <v>18</v>
      </c>
      <c r="C8">
        <v>1</v>
      </c>
    </row>
    <row r="9" spans="1:7">
      <c r="A9" t="s">
        <v>5</v>
      </c>
      <c r="B9" t="s">
        <v>24</v>
      </c>
      <c r="C9">
        <v>2</v>
      </c>
    </row>
    <row r="10" spans="1:7">
      <c r="A10" t="s">
        <v>5</v>
      </c>
      <c r="B10" t="s">
        <v>17</v>
      </c>
      <c r="C10">
        <v>42</v>
      </c>
    </row>
    <row r="11" spans="1:7">
      <c r="A11" t="s">
        <v>5</v>
      </c>
      <c r="B11" t="s">
        <v>22</v>
      </c>
      <c r="C11">
        <v>1</v>
      </c>
    </row>
    <row r="12" spans="1:7">
      <c r="A12" t="s">
        <v>5</v>
      </c>
      <c r="B12" t="s">
        <v>21</v>
      </c>
      <c r="C12">
        <v>11</v>
      </c>
    </row>
    <row r="13" spans="1:7">
      <c r="A13" t="s">
        <v>12</v>
      </c>
      <c r="B13" t="s">
        <v>22</v>
      </c>
      <c r="C13">
        <v>1</v>
      </c>
    </row>
    <row r="14" spans="1:7">
      <c r="A14" t="s">
        <v>3</v>
      </c>
      <c r="B14" t="s">
        <v>16</v>
      </c>
      <c r="C14">
        <v>9</v>
      </c>
    </row>
    <row r="15" spans="1:7">
      <c r="A15" t="s">
        <v>3</v>
      </c>
      <c r="B15" t="s">
        <v>22</v>
      </c>
      <c r="C15">
        <v>27</v>
      </c>
    </row>
    <row r="16" spans="1:7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2022-01-04T12:46:07Z</dcterms:modified>
  <cp:category/>
  <cp:contentStatus/>
</cp:coreProperties>
</file>