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08"/>
  <workbookPr defaultThemeVersion="166925"/>
  <mc:AlternateContent xmlns:mc="http://schemas.openxmlformats.org/markup-compatibility/2006">
    <mc:Choice Requires="x15">
      <x15ac:absPath xmlns:x15ac="http://schemas.microsoft.com/office/spreadsheetml/2010/11/ac" url="C:\Users\sclasp\Desktop\2019-2020\Reports\Financial Aid Database\"/>
    </mc:Choice>
  </mc:AlternateContent>
  <xr:revisionPtr revIDLastSave="0" documentId="8_{B8B359B0-06DE-4305-9C9F-8164F7C90028}" xr6:coauthVersionLast="45" xr6:coauthVersionMax="45" xr10:uidLastSave="{00000000-0000-0000-0000-000000000000}"/>
  <bookViews>
    <workbookView xWindow="-120" yWindow="-120" windowWidth="29040" windowHeight="15840" firstSheet="1" activeTab="1" xr2:uid="{71579981-6CD9-4D62-B8B2-6733D402E1E3}"/>
  </bookViews>
  <sheets>
    <sheet name="PLEASE READ" sheetId="2" r:id="rId1"/>
    <sheet name="Financial Aid Data" sheetId="1" r:id="rId2"/>
  </sheets>
  <definedNames>
    <definedName name="_xlnm._FilterDatabase" localSheetId="1" hidden="1">'Financial Aid Data'!$A$2:$R$1034</definedName>
    <definedName name="_xlnm.Print_Area" localSheetId="1">'Financial Aid Data'!$A$1:$R$1034</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 i="2" l="1"/>
  <c r="Q1029" i="1" l="1"/>
  <c r="Q1028" i="1"/>
  <c r="Q1024" i="1"/>
  <c r="Q1016" i="1"/>
  <c r="Q990" i="1"/>
  <c r="Q978" i="1"/>
  <c r="Q976" i="1"/>
  <c r="Q939" i="1"/>
  <c r="Q933" i="1"/>
  <c r="Q922" i="1"/>
  <c r="Q912" i="1"/>
  <c r="Q881" i="1"/>
  <c r="Q813" i="1"/>
  <c r="Q807" i="1"/>
  <c r="Q770" i="1"/>
  <c r="Q685" i="1"/>
  <c r="Q680" i="1"/>
  <c r="Q674" i="1"/>
  <c r="Q623" i="1"/>
  <c r="Q597" i="1"/>
  <c r="Q521" i="1"/>
  <c r="Q481" i="1"/>
  <c r="Q454" i="1"/>
  <c r="Q405" i="1"/>
  <c r="Q316" i="1"/>
  <c r="Q286" i="1"/>
  <c r="Q247" i="1"/>
  <c r="Q235" i="1"/>
  <c r="Q167" i="1"/>
  <c r="Q124" i="1"/>
  <c r="Q10" i="1"/>
  <c r="Q1033" i="1"/>
  <c r="Q1021" i="1"/>
  <c r="Q1018" i="1"/>
  <c r="Q1017" i="1"/>
  <c r="Q1015" i="1"/>
  <c r="Q1007" i="1"/>
  <c r="Q1006" i="1"/>
  <c r="Q1000" i="1"/>
  <c r="Q998" i="1"/>
  <c r="Q987" i="1"/>
  <c r="Q981" i="1"/>
  <c r="Q970" i="1"/>
  <c r="Q965" i="1"/>
  <c r="Q963" i="1"/>
  <c r="Q958" i="1"/>
  <c r="Q954" i="1"/>
  <c r="Q948" i="1"/>
  <c r="Q947" i="1"/>
  <c r="Q940" i="1"/>
  <c r="Q938" i="1"/>
  <c r="Q926" i="1"/>
  <c r="Q911" i="1"/>
  <c r="Q909" i="1"/>
  <c r="Q907" i="1"/>
  <c r="Q904" i="1"/>
  <c r="Q900" i="1"/>
  <c r="Q891" i="1"/>
  <c r="Q889" i="1"/>
  <c r="Q873" i="1"/>
  <c r="Q859" i="1"/>
  <c r="Q830" i="1"/>
  <c r="Q823" i="1"/>
  <c r="Q798" i="1"/>
  <c r="Q791" i="1"/>
  <c r="Q789" i="1"/>
  <c r="Q787" i="1"/>
  <c r="Q785" i="1"/>
  <c r="Q784" i="1"/>
  <c r="Q778" i="1"/>
  <c r="Q772" i="1"/>
  <c r="Q753" i="1"/>
  <c r="Q738" i="1"/>
  <c r="Q736" i="1"/>
  <c r="Q723" i="1"/>
  <c r="Q719" i="1"/>
  <c r="Q708" i="1"/>
  <c r="Q704" i="1"/>
  <c r="Q697" i="1"/>
  <c r="Q694" i="1"/>
  <c r="Q671" i="1"/>
  <c r="Q667" i="1"/>
  <c r="Q662" i="1"/>
  <c r="Q659" i="1"/>
  <c r="Q656" i="1"/>
  <c r="Q622" i="1"/>
  <c r="Q604" i="1"/>
  <c r="Q596" i="1"/>
  <c r="Q575" i="1"/>
  <c r="Q565" i="1"/>
  <c r="Q555" i="1"/>
  <c r="Q548" i="1"/>
  <c r="Q547" i="1"/>
  <c r="Q540" i="1"/>
  <c r="Q535" i="1"/>
  <c r="Q520" i="1"/>
  <c r="Q494" i="1"/>
  <c r="Q484" i="1"/>
  <c r="Q482" i="1"/>
  <c r="Q480" i="1"/>
  <c r="Q473" i="1"/>
  <c r="Q470" i="1"/>
  <c r="Q447" i="1"/>
  <c r="Q445" i="1"/>
  <c r="Q434" i="1"/>
  <c r="Q423" i="1"/>
  <c r="Q414" i="1"/>
  <c r="Q412" i="1"/>
  <c r="Q401" i="1"/>
  <c r="Q399" i="1"/>
  <c r="Q381" i="1"/>
  <c r="Q377" i="1"/>
  <c r="Q369" i="1"/>
  <c r="Q367" i="1"/>
  <c r="Q342" i="1"/>
  <c r="Q341" i="1"/>
  <c r="Q336" i="1"/>
  <c r="Q321" i="1"/>
  <c r="Q310" i="1"/>
  <c r="Q308" i="1"/>
  <c r="Q300" i="1"/>
  <c r="Q292" i="1"/>
  <c r="Q282" i="1"/>
  <c r="Q276" i="1"/>
  <c r="Q275" i="1"/>
  <c r="Q267" i="1"/>
  <c r="Q258" i="1"/>
  <c r="Q253" i="1"/>
  <c r="Q249" i="1"/>
  <c r="Q226" i="1"/>
  <c r="Q223" i="1"/>
  <c r="Q213" i="1"/>
  <c r="Q204" i="1"/>
  <c r="Q195" i="1"/>
  <c r="Q168" i="1"/>
  <c r="Q157" i="1"/>
  <c r="Q151" i="1"/>
  <c r="Q130" i="1"/>
  <c r="Q73" i="1"/>
  <c r="Q67" i="1"/>
  <c r="Q53" i="1"/>
  <c r="Q36" i="1"/>
  <c r="Q15" i="1"/>
  <c r="Q11" i="1"/>
  <c r="Q8" i="1"/>
  <c r="Q6" i="1"/>
  <c r="Q1031" i="1"/>
  <c r="O1031" i="1"/>
  <c r="O1027" i="1"/>
  <c r="Q1026" i="1"/>
  <c r="O1026" i="1"/>
  <c r="Q1025" i="1"/>
  <c r="O1025" i="1"/>
  <c r="Q1023" i="1"/>
  <c r="O1023" i="1"/>
  <c r="Q1019" i="1"/>
  <c r="O1019" i="1"/>
  <c r="Q1014" i="1"/>
  <c r="O1014" i="1"/>
  <c r="Q1012" i="1"/>
  <c r="O1012" i="1"/>
  <c r="Q1010" i="1"/>
  <c r="O1010" i="1"/>
  <c r="Q1008" i="1"/>
  <c r="O1008" i="1"/>
  <c r="Q1004" i="1"/>
  <c r="O1004" i="1"/>
  <c r="Q1002" i="1"/>
  <c r="O1002" i="1"/>
  <c r="Q996" i="1"/>
  <c r="O996" i="1"/>
  <c r="Q995" i="1"/>
  <c r="O995" i="1"/>
  <c r="Q993" i="1"/>
  <c r="O993" i="1"/>
  <c r="Q992" i="1"/>
  <c r="O992" i="1"/>
  <c r="Q988" i="1"/>
  <c r="Q986" i="1"/>
  <c r="O986" i="1"/>
  <c r="Q984" i="1"/>
  <c r="O984" i="1"/>
  <c r="Q983" i="1"/>
  <c r="O983" i="1"/>
  <c r="Q982" i="1"/>
  <c r="O982" i="1"/>
  <c r="Q979" i="1"/>
  <c r="O979" i="1"/>
  <c r="Q975" i="1"/>
  <c r="O975" i="1"/>
  <c r="Q974" i="1"/>
  <c r="O974" i="1"/>
  <c r="Q972" i="1"/>
  <c r="O972" i="1"/>
  <c r="Q964" i="1"/>
  <c r="O964" i="1"/>
  <c r="Q957" i="1"/>
  <c r="O957" i="1"/>
  <c r="Q956" i="1"/>
  <c r="O956" i="1"/>
  <c r="Q955" i="1"/>
  <c r="O955" i="1"/>
  <c r="Q951" i="1"/>
  <c r="O951" i="1"/>
  <c r="Q946" i="1"/>
  <c r="Q945" i="1"/>
  <c r="O945" i="1"/>
  <c r="Q943" i="1"/>
  <c r="O943" i="1"/>
  <c r="Q942" i="1"/>
  <c r="O942" i="1"/>
  <c r="Q941" i="1"/>
  <c r="O941" i="1"/>
  <c r="Q937" i="1"/>
  <c r="O937" i="1"/>
  <c r="Q934" i="1"/>
  <c r="O934" i="1"/>
  <c r="Q931" i="1"/>
  <c r="O931" i="1"/>
  <c r="Q930" i="1"/>
  <c r="O930" i="1"/>
  <c r="Q925" i="1"/>
  <c r="O925" i="1"/>
  <c r="Q924" i="1"/>
  <c r="O924" i="1"/>
  <c r="Q923" i="1"/>
  <c r="Q920" i="1"/>
  <c r="O920" i="1"/>
  <c r="Q917" i="1"/>
  <c r="O917" i="1"/>
  <c r="Q916" i="1"/>
  <c r="O916" i="1"/>
  <c r="Q908" i="1"/>
  <c r="O908" i="1"/>
  <c r="Q906" i="1"/>
  <c r="O906" i="1"/>
  <c r="Q901" i="1"/>
  <c r="O901" i="1"/>
  <c r="Q899" i="1"/>
  <c r="O899" i="1"/>
  <c r="Q897" i="1"/>
  <c r="O897" i="1"/>
  <c r="Q894" i="1"/>
  <c r="O894" i="1"/>
  <c r="Q893" i="1"/>
  <c r="O893" i="1"/>
  <c r="Q888" i="1"/>
  <c r="O888" i="1"/>
  <c r="Q884" i="1"/>
  <c r="O884" i="1"/>
  <c r="Q883" i="1"/>
  <c r="O883" i="1"/>
  <c r="Q882" i="1"/>
  <c r="O882" i="1"/>
  <c r="Q876" i="1"/>
  <c r="O876" i="1"/>
  <c r="Q872" i="1"/>
  <c r="O872" i="1"/>
  <c r="Q871" i="1"/>
  <c r="O871" i="1"/>
  <c r="Q870" i="1"/>
  <c r="O870" i="1"/>
  <c r="O868" i="1"/>
  <c r="Q867" i="1"/>
  <c r="O867" i="1"/>
  <c r="Q866" i="1"/>
  <c r="O866" i="1"/>
  <c r="Q864" i="1"/>
  <c r="O864" i="1"/>
  <c r="Q863" i="1"/>
  <c r="O863" i="1"/>
  <c r="Q861" i="1"/>
  <c r="O861" i="1"/>
  <c r="Q857" i="1"/>
  <c r="O857" i="1"/>
  <c r="Q856" i="1"/>
  <c r="O856" i="1"/>
  <c r="Q855" i="1"/>
  <c r="O855" i="1"/>
  <c r="O854" i="1"/>
  <c r="Q853" i="1"/>
  <c r="O853" i="1"/>
  <c r="Q842" i="1"/>
  <c r="O842" i="1"/>
  <c r="Q840" i="1"/>
  <c r="O840" i="1"/>
  <c r="Q838" i="1"/>
  <c r="O838" i="1"/>
  <c r="Q835" i="1"/>
  <c r="O835" i="1"/>
  <c r="Q832" i="1"/>
  <c r="O832" i="1"/>
  <c r="Q828" i="1"/>
  <c r="O828" i="1"/>
  <c r="Q825" i="1"/>
  <c r="O825" i="1"/>
  <c r="Q820" i="1"/>
  <c r="O820" i="1"/>
  <c r="Q819" i="1"/>
  <c r="O819" i="1"/>
  <c r="Q818" i="1"/>
  <c r="O818" i="1"/>
  <c r="Q817" i="1"/>
  <c r="Q816" i="1"/>
  <c r="Q814" i="1"/>
  <c r="Q812" i="1"/>
  <c r="Q811" i="1"/>
  <c r="O811" i="1"/>
  <c r="Q810" i="1"/>
  <c r="Q809" i="1"/>
  <c r="O809" i="1"/>
  <c r="Q808" i="1"/>
  <c r="O808" i="1"/>
  <c r="Q806" i="1"/>
  <c r="Q801" i="1"/>
  <c r="O801" i="1"/>
  <c r="Q800" i="1"/>
  <c r="O800" i="1"/>
  <c r="Q795" i="1"/>
  <c r="O795" i="1"/>
  <c r="Q794" i="1"/>
  <c r="O794" i="1"/>
  <c r="Q793" i="1"/>
  <c r="O793" i="1"/>
  <c r="Q792" i="1"/>
  <c r="O792" i="1"/>
  <c r="Q790" i="1"/>
  <c r="O790" i="1"/>
  <c r="Q788" i="1"/>
  <c r="O788" i="1"/>
  <c r="Q779" i="1"/>
  <c r="O779" i="1"/>
  <c r="Q776" i="1"/>
  <c r="O776" i="1"/>
  <c r="Q774" i="1"/>
  <c r="O774" i="1"/>
  <c r="O771" i="1"/>
  <c r="Q768" i="1"/>
  <c r="O768" i="1"/>
  <c r="Q767" i="1"/>
  <c r="O767" i="1"/>
  <c r="Q766" i="1"/>
  <c r="Q765" i="1"/>
  <c r="Q762" i="1"/>
  <c r="O762" i="1"/>
  <c r="Q761" i="1"/>
  <c r="Q757" i="1"/>
  <c r="O757" i="1"/>
  <c r="Q756" i="1"/>
  <c r="Q755" i="1"/>
  <c r="O755" i="1"/>
  <c r="Q752" i="1"/>
  <c r="O752" i="1"/>
  <c r="Q749" i="1"/>
  <c r="Q747" i="1"/>
  <c r="O747" i="1"/>
  <c r="O744" i="1"/>
  <c r="Q743" i="1"/>
  <c r="O743" i="1"/>
  <c r="Q741" i="1"/>
  <c r="O741" i="1"/>
  <c r="Q737" i="1"/>
  <c r="O737" i="1"/>
  <c r="Q735" i="1"/>
  <c r="O735" i="1"/>
  <c r="Q732" i="1"/>
  <c r="O732" i="1"/>
  <c r="Q730" i="1"/>
  <c r="O730" i="1"/>
  <c r="Q728" i="1"/>
  <c r="O728" i="1"/>
  <c r="Q727" i="1"/>
  <c r="O727" i="1"/>
  <c r="Q725" i="1"/>
  <c r="O725" i="1"/>
  <c r="Q722" i="1"/>
  <c r="O722" i="1"/>
  <c r="Q721" i="1"/>
  <c r="O721" i="1"/>
  <c r="Q720" i="1"/>
  <c r="O720" i="1"/>
  <c r="O718" i="1"/>
  <c r="Q716" i="1"/>
  <c r="O716" i="1"/>
  <c r="Q713" i="1"/>
  <c r="Q712" i="1"/>
  <c r="O712" i="1"/>
  <c r="Q711" i="1"/>
  <c r="O711" i="1"/>
  <c r="Q709" i="1"/>
  <c r="O709" i="1"/>
  <c r="Q707" i="1"/>
  <c r="O707" i="1"/>
  <c r="Q706" i="1"/>
  <c r="O706" i="1"/>
  <c r="Q703" i="1"/>
  <c r="O703" i="1"/>
  <c r="Q701" i="1"/>
  <c r="O701" i="1"/>
  <c r="Q699" i="1"/>
  <c r="O699" i="1"/>
  <c r="Q696" i="1"/>
  <c r="O696" i="1"/>
  <c r="Q695" i="1"/>
  <c r="O695" i="1"/>
  <c r="Q693" i="1"/>
  <c r="O693" i="1"/>
  <c r="Q687" i="1"/>
  <c r="O687" i="1"/>
  <c r="Q686" i="1"/>
  <c r="O686" i="1"/>
  <c r="Q683" i="1"/>
  <c r="Q681" i="1"/>
  <c r="O681" i="1"/>
  <c r="Q675" i="1"/>
  <c r="O675" i="1"/>
  <c r="Q673" i="1"/>
  <c r="O673" i="1"/>
  <c r="Q670" i="1"/>
  <c r="O670" i="1"/>
  <c r="Q666" i="1"/>
  <c r="O666" i="1"/>
  <c r="Q664" i="1"/>
  <c r="O664" i="1"/>
  <c r="Q661" i="1"/>
  <c r="O661" i="1"/>
  <c r="Q655" i="1"/>
  <c r="O655" i="1"/>
  <c r="Q654" i="1"/>
  <c r="Q652" i="1"/>
  <c r="O652" i="1"/>
  <c r="Q651" i="1"/>
  <c r="O651" i="1"/>
  <c r="Q650" i="1"/>
  <c r="O650" i="1"/>
  <c r="Q649" i="1"/>
  <c r="O649" i="1"/>
  <c r="Q648" i="1"/>
  <c r="O648" i="1"/>
  <c r="Q647" i="1"/>
  <c r="O647" i="1"/>
  <c r="O646" i="1"/>
  <c r="Q645" i="1"/>
  <c r="O645" i="1"/>
  <c r="Q640" i="1"/>
  <c r="O640" i="1"/>
  <c r="Q639" i="1"/>
  <c r="O639" i="1"/>
  <c r="O637" i="1"/>
  <c r="Q636" i="1"/>
  <c r="O636" i="1"/>
  <c r="Q635" i="1"/>
  <c r="O635" i="1"/>
  <c r="Q633" i="1"/>
  <c r="O633" i="1"/>
  <c r="Q630" i="1"/>
  <c r="O630" i="1"/>
  <c r="Q629" i="1"/>
  <c r="O629" i="1"/>
  <c r="Q628" i="1"/>
  <c r="O628" i="1"/>
  <c r="Q627" i="1"/>
  <c r="Q625" i="1"/>
  <c r="O625" i="1"/>
  <c r="Q624" i="1"/>
  <c r="O624" i="1"/>
  <c r="Q621" i="1"/>
  <c r="O621" i="1"/>
  <c r="Q620" i="1"/>
  <c r="Q617" i="1"/>
  <c r="O617" i="1"/>
  <c r="Q616" i="1"/>
  <c r="O616" i="1"/>
  <c r="Q615" i="1"/>
  <c r="O615" i="1"/>
  <c r="Q614" i="1"/>
  <c r="Q611" i="1"/>
  <c r="O611" i="1"/>
  <c r="Q610" i="1"/>
  <c r="Q609" i="1"/>
  <c r="O609" i="1"/>
  <c r="Q608" i="1"/>
  <c r="O608" i="1"/>
  <c r="Q606" i="1"/>
  <c r="O606" i="1"/>
  <c r="Q601" i="1"/>
  <c r="O601" i="1"/>
  <c r="Q600" i="1"/>
  <c r="Q599" i="1"/>
  <c r="O599" i="1"/>
  <c r="Q595" i="1"/>
  <c r="Q593" i="1"/>
  <c r="O593" i="1"/>
  <c r="Q592" i="1"/>
  <c r="O592" i="1"/>
  <c r="Q591" i="1"/>
  <c r="O591" i="1"/>
  <c r="O588" i="1"/>
  <c r="Q585" i="1"/>
  <c r="O585" i="1"/>
  <c r="Q583" i="1"/>
  <c r="O583" i="1"/>
  <c r="Q581" i="1"/>
  <c r="O581" i="1"/>
  <c r="Q578" i="1"/>
  <c r="O578" i="1"/>
  <c r="Q574" i="1"/>
  <c r="O574" i="1"/>
  <c r="Q571" i="1"/>
  <c r="O571" i="1"/>
  <c r="Q570" i="1"/>
  <c r="O570" i="1"/>
  <c r="Q569" i="1"/>
  <c r="O569" i="1"/>
  <c r="Q568" i="1"/>
  <c r="O568" i="1"/>
  <c r="Q566" i="1"/>
  <c r="O566" i="1"/>
  <c r="Q564" i="1"/>
  <c r="O564" i="1"/>
  <c r="Q563" i="1"/>
  <c r="O563" i="1"/>
  <c r="Q559" i="1"/>
  <c r="O559" i="1"/>
  <c r="Q552" i="1"/>
  <c r="O552" i="1"/>
  <c r="Q549" i="1"/>
  <c r="O549" i="1"/>
  <c r="Q546" i="1"/>
  <c r="O546" i="1"/>
  <c r="Q544" i="1"/>
  <c r="O544" i="1"/>
  <c r="Q542" i="1"/>
  <c r="O542" i="1"/>
  <c r="Q537" i="1"/>
  <c r="O537" i="1"/>
  <c r="Q534" i="1"/>
  <c r="O534" i="1"/>
  <c r="Q532" i="1"/>
  <c r="O532" i="1"/>
  <c r="Q529" i="1"/>
  <c r="O529" i="1"/>
  <c r="Q528" i="1"/>
  <c r="O528" i="1"/>
  <c r="Q527" i="1"/>
  <c r="O527" i="1"/>
  <c r="Q525" i="1"/>
  <c r="O525" i="1"/>
  <c r="Q523" i="1"/>
  <c r="Q522" i="1"/>
  <c r="O522" i="1"/>
  <c r="Q518" i="1"/>
  <c r="O518" i="1"/>
  <c r="Q513" i="1"/>
  <c r="O513" i="1"/>
  <c r="Q511" i="1"/>
  <c r="O511" i="1"/>
  <c r="Q510" i="1"/>
  <c r="O510" i="1"/>
  <c r="Q507" i="1"/>
  <c r="O507" i="1"/>
  <c r="Q505" i="1"/>
  <c r="O505" i="1"/>
  <c r="Q504" i="1"/>
  <c r="Q502" i="1"/>
  <c r="O502" i="1"/>
  <c r="O499" i="1"/>
  <c r="Q498" i="1"/>
  <c r="O498" i="1"/>
  <c r="Q491" i="1"/>
  <c r="Q489" i="1"/>
  <c r="O489" i="1"/>
  <c r="Q488" i="1"/>
  <c r="O488" i="1"/>
  <c r="Q483" i="1"/>
  <c r="O483" i="1"/>
  <c r="Q478" i="1"/>
  <c r="O478" i="1"/>
  <c r="Q476" i="1"/>
  <c r="O476" i="1"/>
  <c r="Q475" i="1"/>
  <c r="O475" i="1"/>
  <c r="O474" i="1"/>
  <c r="Q472" i="1"/>
  <c r="O472" i="1"/>
  <c r="Q469" i="1"/>
  <c r="O469" i="1"/>
  <c r="Q461" i="1"/>
  <c r="O461" i="1"/>
  <c r="Q458" i="1"/>
  <c r="O458" i="1"/>
  <c r="Q452" i="1"/>
  <c r="O452" i="1"/>
  <c r="Q451" i="1"/>
  <c r="O451" i="1"/>
  <c r="Q449" i="1"/>
  <c r="Q448" i="1"/>
  <c r="O448" i="1"/>
  <c r="Q446" i="1"/>
  <c r="O446" i="1"/>
  <c r="Q444" i="1"/>
  <c r="O444" i="1"/>
  <c r="Q438" i="1"/>
  <c r="O438" i="1"/>
  <c r="Q437" i="1"/>
  <c r="O437" i="1"/>
  <c r="O429" i="1"/>
  <c r="Q428" i="1"/>
  <c r="O427" i="1"/>
  <c r="Q426" i="1"/>
  <c r="O426" i="1"/>
  <c r="Q422" i="1"/>
  <c r="O422" i="1"/>
  <c r="Q421" i="1"/>
  <c r="O421" i="1"/>
  <c r="Q419" i="1"/>
  <c r="O419" i="1"/>
  <c r="Q418" i="1"/>
  <c r="O418" i="1"/>
  <c r="Q416" i="1"/>
  <c r="O416" i="1"/>
  <c r="Q415" i="1"/>
  <c r="Q411" i="1"/>
  <c r="O411" i="1"/>
  <c r="O410" i="1"/>
  <c r="Q406" i="1"/>
  <c r="O406" i="1"/>
  <c r="Q404" i="1"/>
  <c r="O404" i="1"/>
  <c r="Q403" i="1"/>
  <c r="Q397" i="1"/>
  <c r="O397" i="1"/>
  <c r="Q395" i="1"/>
  <c r="O395" i="1"/>
  <c r="O391" i="1"/>
  <c r="Q389" i="1"/>
  <c r="O389" i="1"/>
  <c r="Q388" i="1"/>
  <c r="O388" i="1"/>
  <c r="Q386" i="1"/>
  <c r="O386" i="1"/>
  <c r="Q385" i="1"/>
  <c r="O385" i="1"/>
  <c r="Q384" i="1"/>
  <c r="O384" i="1"/>
  <c r="Q383" i="1"/>
  <c r="O383" i="1"/>
  <c r="Q380" i="1"/>
  <c r="O380" i="1"/>
  <c r="Q378" i="1"/>
  <c r="O378" i="1"/>
  <c r="Q376" i="1"/>
  <c r="O376" i="1"/>
  <c r="Q374" i="1"/>
  <c r="O374" i="1"/>
  <c r="Q373" i="1"/>
  <c r="O373" i="1"/>
  <c r="O372" i="1"/>
  <c r="Q365" i="1"/>
  <c r="O365" i="1"/>
  <c r="Q363" i="1"/>
  <c r="O363" i="1"/>
  <c r="Q361" i="1"/>
  <c r="O361" i="1"/>
  <c r="Q359" i="1"/>
  <c r="O359" i="1"/>
  <c r="Q352" i="1"/>
  <c r="O352" i="1"/>
  <c r="Q351" i="1"/>
  <c r="O351" i="1"/>
  <c r="Q349" i="1"/>
  <c r="O349" i="1"/>
  <c r="Q348" i="1"/>
  <c r="O348" i="1"/>
  <c r="Q346" i="1"/>
  <c r="O346" i="1"/>
  <c r="Q345" i="1"/>
  <c r="O345" i="1"/>
  <c r="Q344" i="1"/>
  <c r="O344" i="1"/>
  <c r="Q340" i="1"/>
  <c r="O340" i="1"/>
  <c r="Q334" i="1"/>
  <c r="O334" i="1"/>
  <c r="Q332" i="1"/>
  <c r="O332" i="1"/>
  <c r="Q328" i="1"/>
  <c r="O328" i="1"/>
  <c r="Q322" i="1"/>
  <c r="O322" i="1"/>
  <c r="Q313" i="1"/>
  <c r="O313" i="1"/>
  <c r="Q312" i="1"/>
  <c r="O312" i="1"/>
  <c r="Q311" i="1"/>
  <c r="O311" i="1"/>
  <c r="Q305" i="1"/>
  <c r="O305" i="1"/>
  <c r="Q303" i="1"/>
  <c r="O302" i="1"/>
  <c r="Q301" i="1"/>
  <c r="O301" i="1"/>
  <c r="Q299" i="1"/>
  <c r="O299" i="1"/>
  <c r="Q296" i="1"/>
  <c r="O296" i="1"/>
  <c r="Q295" i="1"/>
  <c r="O295" i="1"/>
  <c r="Q290" i="1"/>
  <c r="O290" i="1"/>
  <c r="Q289" i="1"/>
  <c r="O289" i="1"/>
  <c r="Q287" i="1"/>
  <c r="Q281" i="1"/>
  <c r="O281" i="1"/>
  <c r="Q280" i="1"/>
  <c r="O280" i="1"/>
  <c r="Q273" i="1"/>
  <c r="O273" i="1"/>
  <c r="Q272" i="1"/>
  <c r="O272" i="1"/>
  <c r="Q270" i="1"/>
  <c r="O270" i="1"/>
  <c r="Q269" i="1"/>
  <c r="O269" i="1"/>
  <c r="Q268" i="1"/>
  <c r="O268" i="1"/>
  <c r="Q264" i="1"/>
  <c r="O264" i="1"/>
  <c r="Q262" i="1"/>
  <c r="O262" i="1"/>
  <c r="Q261" i="1"/>
  <c r="Q260" i="1"/>
  <c r="O260" i="1"/>
  <c r="Q259" i="1"/>
  <c r="O259" i="1"/>
  <c r="O252" i="1"/>
  <c r="Q248" i="1"/>
  <c r="Q245" i="1"/>
  <c r="O245" i="1"/>
  <c r="Q244" i="1"/>
  <c r="O244" i="1"/>
  <c r="Q242" i="1"/>
  <c r="O242" i="1"/>
  <c r="Q241" i="1"/>
  <c r="O241" i="1"/>
  <c r="Q240" i="1"/>
  <c r="O240" i="1"/>
  <c r="O239" i="1"/>
  <c r="Q238" i="1"/>
  <c r="O238" i="1"/>
  <c r="Q231" i="1"/>
  <c r="O231" i="1"/>
  <c r="Q225" i="1"/>
  <c r="O225" i="1"/>
  <c r="Q224" i="1"/>
  <c r="O224" i="1"/>
  <c r="Q222" i="1"/>
  <c r="O222" i="1"/>
  <c r="Q221" i="1"/>
  <c r="O221" i="1"/>
  <c r="Q219" i="1"/>
  <c r="O219" i="1"/>
  <c r="Q218" i="1"/>
  <c r="O218" i="1"/>
  <c r="Q215" i="1"/>
  <c r="O215" i="1"/>
  <c r="Q214" i="1"/>
  <c r="Q212" i="1"/>
  <c r="O212" i="1"/>
  <c r="Q209" i="1"/>
  <c r="O209" i="1"/>
  <c r="Q208" i="1"/>
  <c r="O208" i="1"/>
  <c r="Q206" i="1"/>
  <c r="O206" i="1"/>
  <c r="Q202" i="1"/>
  <c r="O202" i="1"/>
  <c r="O199" i="1"/>
  <c r="Q198" i="1"/>
  <c r="O198" i="1"/>
  <c r="Q193" i="1"/>
  <c r="O193" i="1"/>
  <c r="Q192" i="1"/>
  <c r="O192" i="1"/>
  <c r="Q191" i="1"/>
  <c r="O191" i="1"/>
  <c r="Q188" i="1"/>
  <c r="O188" i="1"/>
  <c r="Q185" i="1"/>
  <c r="O185" i="1"/>
  <c r="Q178" i="1"/>
  <c r="O178" i="1"/>
  <c r="O177" i="1"/>
  <c r="Q176" i="1"/>
  <c r="O176" i="1"/>
  <c r="Q174" i="1"/>
  <c r="O174" i="1"/>
  <c r="Q171" i="1"/>
  <c r="O171" i="1"/>
  <c r="Q170" i="1"/>
  <c r="O170" i="1"/>
  <c r="O166" i="1"/>
  <c r="Q165" i="1"/>
  <c r="O165" i="1"/>
  <c r="Q163" i="1"/>
  <c r="O163" i="1"/>
  <c r="Q162" i="1"/>
  <c r="O162" i="1"/>
  <c r="Q160" i="1"/>
  <c r="O160" i="1"/>
  <c r="Q159" i="1"/>
  <c r="O159" i="1"/>
  <c r="Q158" i="1"/>
  <c r="O158" i="1"/>
  <c r="Q154" i="1"/>
  <c r="O154" i="1"/>
  <c r="Q150" i="1"/>
  <c r="O150" i="1"/>
  <c r="Q147" i="1"/>
  <c r="O147" i="1"/>
  <c r="Q144" i="1"/>
  <c r="O144" i="1"/>
  <c r="Q143" i="1"/>
  <c r="O143" i="1"/>
  <c r="Q142" i="1"/>
  <c r="O142" i="1"/>
  <c r="Q140" i="1"/>
  <c r="O140" i="1"/>
  <c r="Q137" i="1"/>
  <c r="O137" i="1"/>
  <c r="Q136" i="1"/>
  <c r="Q134" i="1"/>
  <c r="O134" i="1"/>
  <c r="Q131" i="1"/>
  <c r="O131" i="1"/>
  <c r="Q121" i="1"/>
  <c r="O121" i="1"/>
  <c r="Q117" i="1"/>
  <c r="O117" i="1"/>
  <c r="Q115" i="1"/>
  <c r="O115" i="1"/>
  <c r="Q109" i="1"/>
  <c r="O109" i="1"/>
  <c r="Q108" i="1"/>
  <c r="O108" i="1"/>
  <c r="Q102" i="1"/>
  <c r="O102" i="1"/>
  <c r="Q100" i="1"/>
  <c r="O100" i="1"/>
  <c r="Q95" i="1"/>
  <c r="O95" i="1"/>
  <c r="Q94" i="1"/>
  <c r="O94" i="1"/>
  <c r="Q88" i="1"/>
  <c r="O88" i="1"/>
  <c r="Q87" i="1"/>
  <c r="O87" i="1"/>
  <c r="Q85" i="1"/>
  <c r="O85" i="1"/>
  <c r="Q82" i="1"/>
  <c r="O82" i="1"/>
  <c r="Q77" i="1"/>
  <c r="O77" i="1"/>
  <c r="Q74" i="1"/>
  <c r="O74" i="1"/>
  <c r="Q68" i="1"/>
  <c r="O68" i="1"/>
  <c r="Q57" i="1"/>
  <c r="O57" i="1"/>
  <c r="Q56" i="1"/>
  <c r="O56" i="1"/>
  <c r="Q54" i="1"/>
  <c r="O54" i="1"/>
  <c r="O47" i="1"/>
  <c r="Q41" i="1"/>
  <c r="O41" i="1"/>
  <c r="Q39" i="1"/>
  <c r="O39" i="1"/>
  <c r="Q33" i="1"/>
  <c r="O33" i="1"/>
  <c r="Q31" i="1"/>
  <c r="O31" i="1"/>
  <c r="Q28" i="1"/>
  <c r="O28" i="1"/>
  <c r="Q25" i="1"/>
  <c r="O25" i="1"/>
  <c r="O24" i="1"/>
  <c r="Q22" i="1"/>
  <c r="O22" i="1"/>
  <c r="Q21" i="1"/>
  <c r="O21" i="1"/>
  <c r="Q20" i="1"/>
  <c r="O20" i="1"/>
  <c r="Q19" i="1"/>
  <c r="O19" i="1"/>
  <c r="Q18" i="1"/>
  <c r="O13" i="1"/>
  <c r="Q4" i="1"/>
  <c r="O4" i="1"/>
  <c r="Q1022" i="1"/>
  <c r="O1022" i="1"/>
  <c r="Q1009" i="1"/>
  <c r="O1009" i="1"/>
  <c r="Q1001" i="1"/>
  <c r="O1001" i="1"/>
  <c r="Q997" i="1"/>
  <c r="O997" i="1"/>
  <c r="Q994" i="1"/>
  <c r="O994" i="1"/>
  <c r="Q977" i="1"/>
  <c r="O977" i="1"/>
  <c r="O973" i="1"/>
  <c r="Q969" i="1"/>
  <c r="O969" i="1"/>
  <c r="Q967" i="1"/>
  <c r="O967" i="1"/>
  <c r="Q962" i="1"/>
  <c r="O962" i="1"/>
  <c r="Q961" i="1"/>
  <c r="O961" i="1"/>
  <c r="Q960" i="1"/>
  <c r="O960" i="1"/>
  <c r="Q959" i="1"/>
  <c r="O959" i="1"/>
  <c r="Q944" i="1"/>
  <c r="O944" i="1"/>
  <c r="Q932" i="1"/>
  <c r="O932" i="1"/>
  <c r="Q921" i="1"/>
  <c r="O921" i="1"/>
  <c r="Q918" i="1"/>
  <c r="O918" i="1"/>
  <c r="Q915" i="1"/>
  <c r="Q914" i="1"/>
  <c r="O914" i="1"/>
  <c r="Q913" i="1"/>
  <c r="Q910" i="1"/>
  <c r="O910" i="1"/>
  <c r="Q905" i="1"/>
  <c r="O905" i="1"/>
  <c r="Q903" i="1"/>
  <c r="O903" i="1"/>
  <c r="Q898" i="1"/>
  <c r="O898" i="1"/>
  <c r="Q895" i="1"/>
  <c r="O895" i="1"/>
  <c r="Q890" i="1"/>
  <c r="O890" i="1"/>
  <c r="O887" i="1"/>
  <c r="Q886" i="1"/>
  <c r="O886" i="1"/>
  <c r="Q885" i="1"/>
  <c r="O885" i="1"/>
  <c r="O880" i="1"/>
  <c r="Q879" i="1"/>
  <c r="O879" i="1"/>
  <c r="Q878" i="1"/>
  <c r="O878" i="1"/>
  <c r="Q877" i="1"/>
  <c r="O877" i="1"/>
  <c r="Q875" i="1"/>
  <c r="O875" i="1"/>
  <c r="Q874" i="1"/>
  <c r="O874" i="1"/>
  <c r="Q860" i="1"/>
  <c r="Q858" i="1"/>
  <c r="O858" i="1"/>
  <c r="Q851" i="1"/>
  <c r="O851" i="1"/>
  <c r="Q849" i="1"/>
  <c r="O849" i="1"/>
  <c r="Q848" i="1"/>
  <c r="O848" i="1"/>
  <c r="O845" i="1"/>
  <c r="Q844" i="1"/>
  <c r="Q843" i="1"/>
  <c r="Q841" i="1"/>
  <c r="O841" i="1"/>
  <c r="Q837" i="1"/>
  <c r="O837" i="1"/>
  <c r="Q836" i="1"/>
  <c r="O836" i="1"/>
  <c r="Q834" i="1"/>
  <c r="O834" i="1"/>
  <c r="Q833" i="1"/>
  <c r="O833" i="1"/>
  <c r="Q831" i="1"/>
  <c r="O831" i="1"/>
  <c r="Q829" i="1"/>
  <c r="Q827" i="1"/>
  <c r="O827" i="1"/>
  <c r="Q826" i="1"/>
  <c r="O826" i="1"/>
  <c r="Q822" i="1"/>
  <c r="O822" i="1"/>
  <c r="Q815" i="1"/>
  <c r="O815" i="1"/>
  <c r="Q805" i="1"/>
  <c r="O805" i="1"/>
  <c r="Q803" i="1"/>
  <c r="O803" i="1"/>
  <c r="Q802" i="1"/>
  <c r="O802" i="1"/>
  <c r="Q799" i="1"/>
  <c r="O799" i="1"/>
  <c r="Q797" i="1"/>
  <c r="O797" i="1"/>
  <c r="Q796" i="1"/>
  <c r="O796" i="1"/>
  <c r="Q786" i="1"/>
  <c r="O786" i="1"/>
  <c r="Q783" i="1"/>
  <c r="O783" i="1"/>
  <c r="Q782" i="1"/>
  <c r="O782" i="1"/>
  <c r="Q781" i="1"/>
  <c r="O781" i="1"/>
  <c r="Q780" i="1"/>
  <c r="O780" i="1"/>
  <c r="Q777" i="1"/>
  <c r="O777" i="1"/>
  <c r="Q773" i="1"/>
  <c r="O773" i="1"/>
  <c r="Q769" i="1"/>
  <c r="O769" i="1"/>
  <c r="Q764" i="1"/>
  <c r="O764" i="1"/>
  <c r="Q760" i="1"/>
  <c r="O760" i="1"/>
  <c r="Q758" i="1"/>
  <c r="O758" i="1"/>
  <c r="Q754" i="1"/>
  <c r="O754" i="1"/>
  <c r="Q751" i="1"/>
  <c r="O751" i="1"/>
  <c r="Q750" i="1"/>
  <c r="O750" i="1"/>
  <c r="Q748" i="1"/>
  <c r="Q745" i="1"/>
  <c r="O745" i="1"/>
  <c r="Q742" i="1"/>
  <c r="O742" i="1"/>
  <c r="Q739" i="1"/>
  <c r="O739" i="1"/>
  <c r="Q734" i="1"/>
  <c r="O734" i="1"/>
  <c r="Q729" i="1"/>
  <c r="O729" i="1"/>
  <c r="Q726" i="1"/>
  <c r="O726" i="1"/>
  <c r="Q717" i="1"/>
  <c r="O717" i="1"/>
  <c r="Q715" i="1"/>
  <c r="O715" i="1"/>
  <c r="Q705" i="1"/>
  <c r="O705" i="1"/>
  <c r="Q702" i="1"/>
  <c r="O702" i="1"/>
  <c r="Q700" i="1"/>
  <c r="O700" i="1"/>
  <c r="Q698" i="1"/>
  <c r="O698" i="1"/>
  <c r="Q692" i="1"/>
  <c r="O692" i="1"/>
  <c r="Q691" i="1"/>
  <c r="O691" i="1"/>
  <c r="Q689" i="1"/>
  <c r="O689" i="1"/>
  <c r="Q688" i="1"/>
  <c r="O688" i="1"/>
  <c r="Q684" i="1"/>
  <c r="O684" i="1"/>
  <c r="Q682" i="1"/>
  <c r="O682" i="1"/>
  <c r="Q678" i="1"/>
  <c r="O678" i="1"/>
  <c r="Q677" i="1"/>
  <c r="O677" i="1"/>
  <c r="Q676" i="1"/>
  <c r="O676" i="1"/>
  <c r="Q672" i="1"/>
  <c r="O672" i="1"/>
  <c r="Q669" i="1"/>
  <c r="O669" i="1"/>
  <c r="Q665" i="1"/>
  <c r="Q663" i="1"/>
  <c r="O663" i="1"/>
  <c r="Q660" i="1"/>
  <c r="O660" i="1"/>
  <c r="Q658" i="1"/>
  <c r="Q657" i="1"/>
  <c r="O657" i="1"/>
  <c r="Q653" i="1"/>
  <c r="O653" i="1"/>
  <c r="Q644" i="1"/>
  <c r="O644" i="1"/>
  <c r="Q643" i="1"/>
  <c r="O643" i="1"/>
  <c r="Q642" i="1"/>
  <c r="O642" i="1"/>
  <c r="Q638" i="1"/>
  <c r="Q632" i="1"/>
  <c r="O632" i="1"/>
  <c r="O631" i="1"/>
  <c r="Q626" i="1"/>
  <c r="O626" i="1"/>
  <c r="Q613" i="1"/>
  <c r="O613" i="1"/>
  <c r="Q612" i="1"/>
  <c r="O612" i="1"/>
  <c r="Q607" i="1"/>
  <c r="O607" i="1"/>
  <c r="Q605" i="1"/>
  <c r="O605" i="1"/>
  <c r="Q602" i="1"/>
  <c r="O602" i="1"/>
  <c r="Q598" i="1"/>
  <c r="O598" i="1"/>
  <c r="Q594" i="1"/>
  <c r="O594" i="1"/>
  <c r="Q590" i="1"/>
  <c r="O590" i="1"/>
  <c r="Q589" i="1"/>
  <c r="O589" i="1"/>
  <c r="Q587" i="1"/>
  <c r="O587" i="1"/>
  <c r="Q586" i="1"/>
  <c r="O586" i="1"/>
  <c r="Q582" i="1"/>
  <c r="O582" i="1"/>
  <c r="Q580" i="1"/>
  <c r="O580" i="1"/>
  <c r="Q579" i="1"/>
  <c r="O579" i="1"/>
  <c r="O577" i="1"/>
  <c r="Q576" i="1"/>
  <c r="O576" i="1"/>
  <c r="Q572" i="1"/>
  <c r="O572" i="1"/>
  <c r="Q567" i="1"/>
  <c r="O567" i="1"/>
  <c r="Q562" i="1"/>
  <c r="O562" i="1"/>
  <c r="Q561" i="1"/>
  <c r="O561" i="1"/>
  <c r="Q560" i="1"/>
  <c r="O560" i="1"/>
  <c r="Q558" i="1"/>
  <c r="O558" i="1"/>
  <c r="Q557" i="1"/>
  <c r="O557" i="1"/>
  <c r="Q556" i="1"/>
  <c r="O556" i="1"/>
  <c r="Q554" i="1"/>
  <c r="Q553" i="1"/>
  <c r="O553" i="1"/>
  <c r="Q551" i="1"/>
  <c r="Q550" i="1"/>
  <c r="O550" i="1"/>
  <c r="Q545" i="1"/>
  <c r="O545" i="1"/>
  <c r="Q543" i="1"/>
  <c r="O543" i="1"/>
  <c r="Q541" i="1"/>
  <c r="Q539" i="1"/>
  <c r="O539" i="1"/>
  <c r="Q538" i="1"/>
  <c r="O538" i="1"/>
  <c r="Q536" i="1"/>
  <c r="Q533" i="1"/>
  <c r="O533" i="1"/>
  <c r="Q531" i="1"/>
  <c r="O531" i="1"/>
  <c r="Q530" i="1"/>
  <c r="O530" i="1"/>
  <c r="Q526" i="1"/>
  <c r="O526" i="1"/>
  <c r="Q524" i="1"/>
  <c r="Q519" i="1"/>
  <c r="O519" i="1"/>
  <c r="Q517" i="1"/>
  <c r="O517" i="1"/>
  <c r="Q515" i="1"/>
  <c r="O515" i="1"/>
  <c r="Q514" i="1"/>
  <c r="O514" i="1"/>
  <c r="Q512" i="1"/>
  <c r="O512" i="1"/>
  <c r="Q509" i="1"/>
  <c r="Q508" i="1"/>
  <c r="O508" i="1"/>
  <c r="Q503" i="1"/>
  <c r="O503" i="1"/>
  <c r="Q501" i="1"/>
  <c r="O501" i="1"/>
  <c r="Q500" i="1"/>
  <c r="O500" i="1"/>
  <c r="Q496" i="1"/>
  <c r="O496" i="1"/>
  <c r="Q495" i="1"/>
  <c r="O495" i="1"/>
  <c r="Q493" i="1"/>
  <c r="O493" i="1"/>
  <c r="O492" i="1"/>
  <c r="Q490" i="1"/>
  <c r="O490" i="1"/>
  <c r="Q487" i="1"/>
  <c r="O487" i="1"/>
  <c r="Q485" i="1"/>
  <c r="O485" i="1"/>
  <c r="Q479" i="1"/>
  <c r="O479" i="1"/>
  <c r="Q477" i="1"/>
  <c r="O477" i="1"/>
  <c r="O471" i="1"/>
  <c r="Q468" i="1"/>
  <c r="O468" i="1"/>
  <c r="Q467" i="1"/>
  <c r="O467" i="1"/>
  <c r="Q466" i="1"/>
  <c r="O466" i="1"/>
  <c r="Q465" i="1"/>
  <c r="O465" i="1"/>
  <c r="Q464" i="1"/>
  <c r="Q463" i="1"/>
  <c r="O463" i="1"/>
  <c r="Q462" i="1"/>
  <c r="O462" i="1"/>
  <c r="Q460" i="1"/>
  <c r="Q459" i="1"/>
  <c r="O459" i="1"/>
  <c r="Q457" i="1"/>
  <c r="O457" i="1"/>
  <c r="Q456" i="1"/>
  <c r="O456" i="1"/>
  <c r="Q455" i="1"/>
  <c r="O455" i="1"/>
  <c r="Q453" i="1"/>
  <c r="O453" i="1"/>
  <c r="Q450" i="1"/>
  <c r="Q443" i="1"/>
  <c r="O443" i="1"/>
  <c r="Q442" i="1"/>
  <c r="O442" i="1"/>
  <c r="Q441" i="1"/>
  <c r="O441" i="1"/>
  <c r="Q440" i="1"/>
  <c r="O440" i="1"/>
  <c r="O439" i="1"/>
  <c r="Q436" i="1"/>
  <c r="O436" i="1"/>
  <c r="Q435" i="1"/>
  <c r="O435" i="1"/>
  <c r="O433" i="1"/>
  <c r="Q432" i="1"/>
  <c r="O432" i="1"/>
  <c r="Q431" i="1"/>
  <c r="Q430" i="1"/>
  <c r="O430" i="1"/>
  <c r="Q425" i="1"/>
  <c r="O425" i="1"/>
  <c r="Q424" i="1"/>
  <c r="O424" i="1"/>
  <c r="Q420" i="1"/>
  <c r="O420" i="1"/>
  <c r="Q413" i="1"/>
  <c r="O413" i="1"/>
  <c r="Q409" i="1"/>
  <c r="O409" i="1"/>
  <c r="O407" i="1"/>
  <c r="Q402" i="1"/>
  <c r="O402" i="1"/>
  <c r="Q400" i="1"/>
  <c r="O400" i="1"/>
  <c r="Q398" i="1"/>
  <c r="Q396" i="1"/>
  <c r="O396" i="1"/>
  <c r="Q394" i="1"/>
  <c r="Q393" i="1"/>
  <c r="O393" i="1"/>
  <c r="Q392" i="1"/>
  <c r="O392" i="1"/>
  <c r="Q390" i="1"/>
  <c r="O390" i="1"/>
  <c r="Q387" i="1"/>
  <c r="O387" i="1"/>
  <c r="Q382" i="1"/>
  <c r="O382" i="1"/>
  <c r="Q379" i="1"/>
  <c r="O379" i="1"/>
  <c r="Q375" i="1"/>
  <c r="O375" i="1"/>
  <c r="Q371" i="1"/>
  <c r="Q370" i="1"/>
  <c r="O370" i="1"/>
  <c r="Q368" i="1"/>
  <c r="O368" i="1"/>
  <c r="Q366" i="1"/>
  <c r="O366" i="1"/>
  <c r="Q364" i="1"/>
  <c r="O364" i="1"/>
  <c r="O362" i="1"/>
  <c r="Q360" i="1"/>
  <c r="O360" i="1"/>
  <c r="Q358" i="1"/>
  <c r="O358" i="1"/>
  <c r="Q357" i="1"/>
  <c r="Q356" i="1"/>
  <c r="O356" i="1"/>
  <c r="Q355" i="1"/>
  <c r="Q354" i="1"/>
  <c r="O354" i="1"/>
  <c r="Q350" i="1"/>
  <c r="O350" i="1"/>
  <c r="Q347" i="1"/>
  <c r="O347" i="1"/>
  <c r="Q343" i="1"/>
  <c r="Q339" i="1"/>
  <c r="O339" i="1"/>
  <c r="Q337" i="1"/>
  <c r="O337" i="1"/>
  <c r="Q335" i="1"/>
  <c r="O335" i="1"/>
  <c r="Q333" i="1"/>
  <c r="Q331" i="1"/>
  <c r="O331" i="1"/>
  <c r="Q330" i="1"/>
  <c r="O330" i="1"/>
  <c r="Q329" i="1"/>
  <c r="O329" i="1"/>
  <c r="Q327" i="1"/>
  <c r="O327" i="1"/>
  <c r="O326" i="1"/>
  <c r="Q325" i="1"/>
  <c r="O325" i="1"/>
  <c r="Q324" i="1"/>
  <c r="O324" i="1"/>
  <c r="Q323" i="1"/>
  <c r="O323" i="1"/>
  <c r="Q320" i="1"/>
  <c r="O320" i="1"/>
  <c r="Q319" i="1"/>
  <c r="O319" i="1"/>
  <c r="Q318" i="1"/>
  <c r="O318" i="1"/>
  <c r="Q317" i="1"/>
  <c r="O317" i="1"/>
  <c r="Q315" i="1"/>
  <c r="O315" i="1"/>
  <c r="Q314" i="1"/>
  <c r="O314" i="1"/>
  <c r="Q309" i="1"/>
  <c r="O309" i="1"/>
  <c r="Q306" i="1"/>
  <c r="O306" i="1"/>
  <c r="Q304" i="1"/>
  <c r="O304" i="1"/>
  <c r="Q298" i="1"/>
  <c r="O298" i="1"/>
  <c r="Q297" i="1"/>
  <c r="O297" i="1"/>
  <c r="Q294" i="1"/>
  <c r="O294" i="1"/>
  <c r="O293" i="1"/>
  <c r="Q288" i="1"/>
  <c r="Q285" i="1"/>
  <c r="O285" i="1"/>
  <c r="Q284" i="1"/>
  <c r="O284" i="1"/>
  <c r="Q283" i="1"/>
  <c r="O283" i="1"/>
  <c r="Q279" i="1"/>
  <c r="O279" i="1"/>
  <c r="Q278" i="1"/>
  <c r="O278" i="1"/>
  <c r="Q277" i="1"/>
  <c r="O277" i="1"/>
  <c r="Q274" i="1"/>
  <c r="O274" i="1"/>
  <c r="Q271" i="1"/>
  <c r="O271" i="1"/>
  <c r="Q266" i="1"/>
  <c r="O266" i="1"/>
  <c r="Q265" i="1"/>
  <c r="O265" i="1"/>
  <c r="Q263" i="1"/>
  <c r="O263" i="1"/>
  <c r="Q257" i="1"/>
  <c r="O257" i="1"/>
  <c r="Q256" i="1"/>
  <c r="O256" i="1"/>
  <c r="Q255" i="1"/>
  <c r="O255" i="1"/>
  <c r="Q254" i="1"/>
  <c r="O254" i="1"/>
  <c r="Q251" i="1"/>
  <c r="O251" i="1"/>
  <c r="Q250" i="1"/>
  <c r="O250" i="1"/>
  <c r="Q246" i="1"/>
  <c r="O246" i="1"/>
  <c r="Q243" i="1"/>
  <c r="O243" i="1"/>
  <c r="Q237" i="1"/>
  <c r="O237" i="1"/>
  <c r="O236" i="1"/>
  <c r="O234" i="1"/>
  <c r="Q232" i="1"/>
  <c r="O232" i="1"/>
  <c r="Q230" i="1"/>
  <c r="O230" i="1"/>
  <c r="Q229" i="1"/>
  <c r="O229" i="1"/>
  <c r="Q228" i="1"/>
  <c r="O228" i="1"/>
  <c r="Q227" i="1"/>
  <c r="O227" i="1"/>
  <c r="Q220" i="1"/>
  <c r="O220" i="1"/>
  <c r="Q217" i="1"/>
  <c r="O217" i="1"/>
  <c r="Q216" i="1"/>
  <c r="O216" i="1"/>
  <c r="Q210" i="1"/>
  <c r="O210" i="1"/>
  <c r="Q207" i="1"/>
  <c r="O207" i="1"/>
  <c r="Q205" i="1"/>
  <c r="O205" i="1"/>
  <c r="Q203" i="1"/>
  <c r="O203" i="1"/>
  <c r="Q201" i="1"/>
  <c r="O201" i="1"/>
  <c r="Q200" i="1"/>
  <c r="O200" i="1"/>
  <c r="Q197" i="1"/>
  <c r="O197" i="1"/>
  <c r="Q196" i="1"/>
  <c r="O196" i="1"/>
  <c r="Q194" i="1"/>
  <c r="O194" i="1"/>
  <c r="Q189" i="1"/>
  <c r="O189" i="1"/>
  <c r="Q187" i="1"/>
  <c r="Q186" i="1"/>
  <c r="O186" i="1"/>
  <c r="Q184" i="1"/>
  <c r="Q183" i="1"/>
  <c r="O183" i="1"/>
  <c r="Q182" i="1"/>
  <c r="O182" i="1"/>
  <c r="Q181" i="1"/>
  <c r="O181" i="1"/>
  <c r="Q179" i="1"/>
  <c r="O179" i="1"/>
  <c r="Q173" i="1"/>
  <c r="O173" i="1"/>
  <c r="Q172" i="1"/>
  <c r="O172" i="1"/>
  <c r="Q169" i="1"/>
  <c r="O169" i="1"/>
  <c r="Q164" i="1"/>
  <c r="O164" i="1"/>
  <c r="Q161" i="1"/>
  <c r="O161" i="1"/>
  <c r="Q156" i="1"/>
  <c r="O156" i="1"/>
  <c r="Q155" i="1"/>
  <c r="O155" i="1"/>
  <c r="Q153" i="1"/>
  <c r="O153" i="1"/>
  <c r="Q152" i="1"/>
  <c r="O152" i="1"/>
  <c r="Q149" i="1"/>
  <c r="O149" i="1"/>
  <c r="Q148" i="1"/>
  <c r="O148" i="1"/>
  <c r="Q145" i="1"/>
  <c r="O145" i="1"/>
  <c r="Q141" i="1"/>
  <c r="O141" i="1"/>
  <c r="Q139" i="1"/>
  <c r="O139" i="1"/>
  <c r="Q138" i="1"/>
  <c r="O138" i="1"/>
  <c r="Q135" i="1"/>
  <c r="O135" i="1"/>
  <c r="Q133" i="1"/>
  <c r="O133" i="1"/>
  <c r="Q132" i="1"/>
  <c r="O132" i="1"/>
  <c r="O129" i="1"/>
  <c r="Q128" i="1"/>
  <c r="O128" i="1"/>
  <c r="Q127" i="1"/>
  <c r="O127" i="1"/>
  <c r="Q126" i="1"/>
  <c r="Q125" i="1"/>
  <c r="O125" i="1"/>
  <c r="Q123" i="1"/>
  <c r="O123" i="1"/>
  <c r="Q122" i="1"/>
  <c r="O122" i="1"/>
  <c r="O120" i="1"/>
  <c r="Q119" i="1"/>
  <c r="O119" i="1"/>
  <c r="Q118" i="1"/>
  <c r="O118" i="1"/>
  <c r="O116" i="1"/>
  <c r="Q114" i="1"/>
  <c r="O114" i="1"/>
  <c r="Q113" i="1"/>
  <c r="O113" i="1"/>
  <c r="O111" i="1"/>
  <c r="Q110" i="1"/>
  <c r="O110" i="1"/>
  <c r="Q107" i="1"/>
  <c r="O107" i="1"/>
  <c r="Q106" i="1"/>
  <c r="O106" i="1"/>
  <c r="Q105" i="1"/>
  <c r="O105" i="1"/>
  <c r="Q104" i="1"/>
  <c r="O104" i="1"/>
  <c r="Q103" i="1"/>
  <c r="O103" i="1"/>
  <c r="Q101" i="1"/>
  <c r="O101" i="1"/>
  <c r="Q99" i="1"/>
  <c r="O99" i="1"/>
  <c r="Q98" i="1"/>
  <c r="O98" i="1"/>
  <c r="Q97" i="1"/>
  <c r="O97" i="1"/>
  <c r="Q96" i="1"/>
  <c r="O96" i="1"/>
  <c r="Q93" i="1"/>
  <c r="O93" i="1"/>
  <c r="Q92" i="1"/>
  <c r="Q91" i="1"/>
  <c r="O91" i="1"/>
  <c r="Q89" i="1"/>
  <c r="Q86" i="1"/>
  <c r="O86" i="1"/>
  <c r="Q84" i="1"/>
  <c r="O84" i="1"/>
  <c r="Q83" i="1"/>
  <c r="O83" i="1"/>
  <c r="Q81" i="1"/>
  <c r="O81" i="1"/>
  <c r="Q80" i="1"/>
  <c r="O80" i="1"/>
  <c r="O79" i="1"/>
  <c r="Q78" i="1"/>
  <c r="O78" i="1"/>
  <c r="Q76" i="1"/>
  <c r="O76" i="1"/>
  <c r="Q75" i="1"/>
  <c r="O75" i="1"/>
  <c r="Q72" i="1"/>
  <c r="O72" i="1"/>
  <c r="Q71" i="1"/>
  <c r="O71" i="1"/>
  <c r="Q70" i="1"/>
  <c r="O70" i="1"/>
  <c r="Q69" i="1"/>
  <c r="O69" i="1"/>
  <c r="Q66" i="1"/>
  <c r="Q65" i="1"/>
  <c r="O65" i="1"/>
  <c r="Q64" i="1"/>
  <c r="O64" i="1"/>
  <c r="Q63" i="1"/>
  <c r="O63" i="1"/>
  <c r="Q62" i="1"/>
  <c r="O62" i="1"/>
  <c r="Q61" i="1"/>
  <c r="O61" i="1"/>
  <c r="Q60" i="1"/>
  <c r="O60" i="1"/>
  <c r="Q59" i="1"/>
  <c r="O59" i="1"/>
  <c r="Q58" i="1"/>
  <c r="O58" i="1"/>
  <c r="Q55" i="1"/>
  <c r="O55" i="1"/>
  <c r="Q52" i="1"/>
  <c r="O52" i="1"/>
  <c r="Q51" i="1"/>
  <c r="O51" i="1"/>
  <c r="Q50" i="1"/>
  <c r="O50" i="1"/>
  <c r="Q49" i="1"/>
  <c r="O49" i="1"/>
  <c r="O48" i="1"/>
  <c r="Q46" i="1"/>
  <c r="O46" i="1"/>
  <c r="Q45" i="1"/>
  <c r="O45" i="1"/>
  <c r="Q44" i="1"/>
  <c r="O44" i="1"/>
  <c r="O43" i="1"/>
  <c r="Q42" i="1"/>
  <c r="O42" i="1"/>
  <c r="Q40" i="1"/>
  <c r="O40" i="1"/>
  <c r="Q38" i="1"/>
  <c r="O38" i="1"/>
  <c r="Q37" i="1"/>
  <c r="O37" i="1"/>
  <c r="Q35" i="1"/>
  <c r="O35" i="1"/>
  <c r="Q34" i="1"/>
  <c r="O34" i="1"/>
  <c r="Q32" i="1"/>
  <c r="O32" i="1"/>
  <c r="Q30" i="1"/>
  <c r="O30" i="1"/>
  <c r="Q29" i="1"/>
  <c r="O29" i="1"/>
  <c r="Q27" i="1"/>
  <c r="O27" i="1"/>
  <c r="Q26" i="1"/>
  <c r="O26" i="1"/>
  <c r="Q23" i="1"/>
  <c r="O23" i="1"/>
  <c r="Q17" i="1"/>
  <c r="O17" i="1"/>
  <c r="O16" i="1"/>
  <c r="Q14" i="1"/>
  <c r="O14" i="1"/>
  <c r="Q12" i="1"/>
  <c r="O12" i="1"/>
  <c r="Q7" i="1"/>
  <c r="O7" i="1"/>
  <c r="Q5" i="1"/>
  <c r="O5" i="1"/>
  <c r="Q3" i="1"/>
  <c r="O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Horton, Jessica</author>
  </authors>
  <commentList>
    <comment ref="H381" authorId="0" shapeId="0" xr:uid="{3A5F5BD0-C4B0-499D-A3EA-141114482E67}">
      <text>
        <r>
          <rPr>
            <b/>
            <sz val="9"/>
            <color indexed="81"/>
            <rFont val="Tahoma"/>
            <family val="2"/>
          </rPr>
          <t>Horton, Jessica:</t>
        </r>
        <r>
          <rPr>
            <sz val="9"/>
            <color indexed="81"/>
            <rFont val="Tahoma"/>
            <family val="2"/>
          </rPr>
          <t xml:space="preserve">
This is degree-seeking UG, degree and non degree seeking UG is 143.</t>
        </r>
      </text>
    </comment>
  </commentList>
</comments>
</file>

<file path=xl/sharedStrings.xml><?xml version="1.0" encoding="utf-8"?>
<sst xmlns="http://schemas.openxmlformats.org/spreadsheetml/2006/main" count="7145" uniqueCount="1149">
  <si>
    <t>Higher Education Institutions Awarding Financial Aid to International Undergraduate Students (2020)</t>
  </si>
  <si>
    <t xml:space="preserve">Higher Education Institutions Awarding Financial Aid to International Undergraduate Students (2020)       </t>
  </si>
  <si>
    <t>Higher Ed Institution</t>
  </si>
  <si>
    <t>Country</t>
  </si>
  <si>
    <t>State 
(U.S. Only)</t>
  </si>
  <si>
    <t>Type</t>
  </si>
  <si>
    <t>College Board Code</t>
  </si>
  <si>
    <t>2015-16 Int'l DS UG</t>
  </si>
  <si>
    <t>2016-17 Int'l DS UG</t>
  </si>
  <si>
    <t>2017-18 Int'l DS UG</t>
  </si>
  <si>
    <t>2018-19 Int'l DS UG</t>
  </si>
  <si>
    <t>2019-20 Int'l DS UG</t>
  </si>
  <si>
    <t>Financial Aid Offering Type</t>
  </si>
  <si>
    <t>Total Financial Aid Awarded to Int’l Degree-Seeking UG Students</t>
  </si>
  <si>
    <t>Number of Enrolled Int’l Degree-Seeking UG Students Who Received Financial Aid</t>
  </si>
  <si>
    <t>Avg. Award for Int’l Degree-Seeking UG Receiving Aid</t>
  </si>
  <si>
    <t>% of Total Int'l Degree-Seeking UGs Awarded Financial Aid</t>
  </si>
  <si>
    <t>Tuition &amp; Fees</t>
  </si>
  <si>
    <t>% Avg Award Covers of Tuition &amp; Fees</t>
  </si>
  <si>
    <t>Reporting Year</t>
  </si>
  <si>
    <t>University of Rochester</t>
  </si>
  <si>
    <t>US</t>
  </si>
  <si>
    <t>NY</t>
  </si>
  <si>
    <t>Private 4-year</t>
  </si>
  <si>
    <t>NB &amp; NNB</t>
  </si>
  <si>
    <t>2019-20</t>
  </si>
  <si>
    <t>Harvard College</t>
  </si>
  <si>
    <t>MA</t>
  </si>
  <si>
    <t>NB</t>
  </si>
  <si>
    <t>2018-19</t>
  </si>
  <si>
    <t>Drexel University</t>
  </si>
  <si>
    <t>PA</t>
  </si>
  <si>
    <t>Avila University</t>
  </si>
  <si>
    <t>MO</t>
  </si>
  <si>
    <t>n/a</t>
  </si>
  <si>
    <t>NNB</t>
  </si>
  <si>
    <t>2017-18</t>
  </si>
  <si>
    <t>Yale University</t>
  </si>
  <si>
    <t>CT</t>
  </si>
  <si>
    <t>Princeton University</t>
  </si>
  <si>
    <t>NJ</t>
  </si>
  <si>
    <t>Massachusetts Institute of Technology</t>
  </si>
  <si>
    <t>Savannah College of Art and Design</t>
  </si>
  <si>
    <t>GA</t>
  </si>
  <si>
    <t>2016-17</t>
  </si>
  <si>
    <t>University of Pennsylvania</t>
  </si>
  <si>
    <t>Dartmouth College</t>
  </si>
  <si>
    <t>NH</t>
  </si>
  <si>
    <t>Columbia University</t>
  </si>
  <si>
    <t>Agnes Scott College</t>
  </si>
  <si>
    <t>Northwest University</t>
  </si>
  <si>
    <t>WA</t>
  </si>
  <si>
    <t>Michigan State University</t>
  </si>
  <si>
    <t>MI</t>
  </si>
  <si>
    <t>Public 4-year</t>
  </si>
  <si>
    <t>St. Olaf College</t>
  </si>
  <si>
    <t>MN</t>
  </si>
  <si>
    <t>Corban University</t>
  </si>
  <si>
    <t>OR</t>
  </si>
  <si>
    <t>New York University</t>
  </si>
  <si>
    <t>Stanford University</t>
  </si>
  <si>
    <t>CA</t>
  </si>
  <si>
    <t>Duke University</t>
  </si>
  <si>
    <t>NC</t>
  </si>
  <si>
    <t>University of Southern California</t>
  </si>
  <si>
    <t>Cornell University</t>
  </si>
  <si>
    <t>Florida International University</t>
  </si>
  <si>
    <t>FL</t>
  </si>
  <si>
    <t>Illinois Institute of Technology</t>
  </si>
  <si>
    <t>IL</t>
  </si>
  <si>
    <t>University of Miami</t>
  </si>
  <si>
    <t>Northwestern University</t>
  </si>
  <si>
    <t>Arizona State University</t>
  </si>
  <si>
    <t>AZ</t>
  </si>
  <si>
    <t>University of Notre Dame</t>
  </si>
  <si>
    <t>IN</t>
  </si>
  <si>
    <t>Texas Christian University</t>
  </si>
  <si>
    <t>TX</t>
  </si>
  <si>
    <t>University of Massachusetts Amherst</t>
  </si>
  <si>
    <t>Tufts University</t>
  </si>
  <si>
    <t>St. John's University</t>
  </si>
  <si>
    <t>Calvin College</t>
  </si>
  <si>
    <t>Trinity College</t>
  </si>
  <si>
    <t>Parsons The New School for Design</t>
  </si>
  <si>
    <t xml:space="preserve">Private </t>
  </si>
  <si>
    <t>Smith College</t>
  </si>
  <si>
    <t>Vanderbilt University</t>
  </si>
  <si>
    <t>TN</t>
  </si>
  <si>
    <t>Howard University</t>
  </si>
  <si>
    <t>DC</t>
  </si>
  <si>
    <t>Macalester College</t>
  </si>
  <si>
    <t>Lebanon Valley College</t>
  </si>
  <si>
    <t>Colgate University</t>
  </si>
  <si>
    <t>Suffolk University</t>
  </si>
  <si>
    <t>University of Chicago</t>
  </si>
  <si>
    <t>Pratt Institute</t>
  </si>
  <si>
    <t>Dickinson College</t>
  </si>
  <si>
    <t>Lindenwood University</t>
  </si>
  <si>
    <t>Amherst College</t>
  </si>
  <si>
    <t>Southern Methodist University</t>
  </si>
  <si>
    <t>Middlebury College</t>
  </si>
  <si>
    <t>VT</t>
  </si>
  <si>
    <t>St. Lawrence University</t>
  </si>
  <si>
    <t>Florida Institute of Technology</t>
  </si>
  <si>
    <t>Faulkner University</t>
  </si>
  <si>
    <t>AL</t>
  </si>
  <si>
    <t>Colorado State University</t>
  </si>
  <si>
    <t>CO</t>
  </si>
  <si>
    <t>Northeastern University</t>
  </si>
  <si>
    <t>Denison University</t>
  </si>
  <si>
    <t>OH</t>
  </si>
  <si>
    <t>Soka University of America</t>
  </si>
  <si>
    <t>Miami University: Oxford</t>
  </si>
  <si>
    <t>Boston University</t>
  </si>
  <si>
    <t>University of Denver</t>
  </si>
  <si>
    <t>Grinnell College</t>
  </si>
  <si>
    <t>IA</t>
  </si>
  <si>
    <t>Mount Holyoke College</t>
  </si>
  <si>
    <t>Lafayette College</t>
  </si>
  <si>
    <t>Brown University</t>
  </si>
  <si>
    <t>RI</t>
  </si>
  <si>
    <t>Connecticut College</t>
  </si>
  <si>
    <t>Knox College</t>
  </si>
  <si>
    <t>College of Wooster</t>
  </si>
  <si>
    <t>Pace University</t>
  </si>
  <si>
    <t>Bryn Mawr College</t>
  </si>
  <si>
    <t>University of Richmond</t>
  </si>
  <si>
    <t>VA</t>
  </si>
  <si>
    <t>DePauw University</t>
  </si>
  <si>
    <t>Williams College</t>
  </si>
  <si>
    <t>Earlham College</t>
  </si>
  <si>
    <t>Worcester Polytechnic Institute</t>
  </si>
  <si>
    <t>Fairfield University</t>
  </si>
  <si>
    <t>Oberlin College</t>
  </si>
  <si>
    <t>Temple University</t>
  </si>
  <si>
    <t>Beloit College</t>
  </si>
  <si>
    <t>WI</t>
  </si>
  <si>
    <t>Skidmore College</t>
  </si>
  <si>
    <t>Stetson University</t>
  </si>
  <si>
    <t>Loyola University Chicago</t>
  </si>
  <si>
    <t>University of Cincinnati</t>
  </si>
  <si>
    <t>Wesleyan University</t>
  </si>
  <si>
    <t>School of Visual Arts</t>
  </si>
  <si>
    <t>For-profit 4-year</t>
  </si>
  <si>
    <t>Luther College</t>
  </si>
  <si>
    <t>George Washington University</t>
  </si>
  <si>
    <t>Indiana University Bloomington</t>
  </si>
  <si>
    <t>Augustana College</t>
  </si>
  <si>
    <t>Yeshiva University</t>
  </si>
  <si>
    <t>LIU Brooklyn</t>
  </si>
  <si>
    <t>Seattle University</t>
  </si>
  <si>
    <t>Lake Forest College</t>
  </si>
  <si>
    <t>Lynn University</t>
  </si>
  <si>
    <t>Andrews University</t>
  </si>
  <si>
    <t>Berea College</t>
  </si>
  <si>
    <t>KY</t>
  </si>
  <si>
    <t>University of Indianapolis</t>
  </si>
  <si>
    <t>Lehigh University</t>
  </si>
  <si>
    <t>Tulane University</t>
  </si>
  <si>
    <t>LA</t>
  </si>
  <si>
    <t>Baylor University</t>
  </si>
  <si>
    <t>Wellesley College</t>
  </si>
  <si>
    <t>University of San Francisco</t>
  </si>
  <si>
    <t>University of Hawaii at Manoa</t>
  </si>
  <si>
    <t>HI</t>
  </si>
  <si>
    <t>Kenyon College</t>
  </si>
  <si>
    <t>Fordham University</t>
  </si>
  <si>
    <t>University of Tulsa</t>
  </si>
  <si>
    <t>OK</t>
  </si>
  <si>
    <t>New York Institute of Technology</t>
  </si>
  <si>
    <t>Franklin &amp; Marshall College</t>
  </si>
  <si>
    <t>Hofstra University</t>
  </si>
  <si>
    <t>Bennington College</t>
  </si>
  <si>
    <t>Union College</t>
  </si>
  <si>
    <t>University of Toledo</t>
  </si>
  <si>
    <t>University of Iowa</t>
  </si>
  <si>
    <t>Lawrence University</t>
  </si>
  <si>
    <t>Villanova University</t>
  </si>
  <si>
    <t>Pomona College</t>
  </si>
  <si>
    <t>Rollins College</t>
  </si>
  <si>
    <t>Quinnipiac University</t>
  </si>
  <si>
    <t>Bates College</t>
  </si>
  <si>
    <t>ME</t>
  </si>
  <si>
    <t>Whitman College</t>
  </si>
  <si>
    <t>Liberty University</t>
  </si>
  <si>
    <t>Middle Tennessee State University</t>
  </si>
  <si>
    <t>Syracuse University</t>
  </si>
  <si>
    <t>Case Western Reserve University</t>
  </si>
  <si>
    <t>Rochester Institute of Technology</t>
  </si>
  <si>
    <t>University of Texas at El Paso</t>
  </si>
  <si>
    <t>Bard College</t>
  </si>
  <si>
    <t>College of Idaho</t>
  </si>
  <si>
    <t>ID</t>
  </si>
  <si>
    <t>Colby College</t>
  </si>
  <si>
    <t>Clark University</t>
  </si>
  <si>
    <t>Minnesota State University Mankato</t>
  </si>
  <si>
    <t>University of Mississippi</t>
  </si>
  <si>
    <t>MS</t>
  </si>
  <si>
    <t>Colorado College</t>
  </si>
  <si>
    <t>San Jose State University</t>
  </si>
  <si>
    <t>Swarthmore College</t>
  </si>
  <si>
    <t>Emory University</t>
  </si>
  <si>
    <t>Missouri Valley College</t>
  </si>
  <si>
    <t>University of Texas at Austin</t>
  </si>
  <si>
    <t>Vassar College</t>
  </si>
  <si>
    <t>Queens University of Charlotte</t>
  </si>
  <si>
    <t>University of Kentucky</t>
  </si>
  <si>
    <t>University of Evansville</t>
  </si>
  <si>
    <t>Texas A&amp;M University</t>
  </si>
  <si>
    <t>University of Alabama</t>
  </si>
  <si>
    <t>University of Tampa</t>
  </si>
  <si>
    <t>Juilliard School</t>
  </si>
  <si>
    <t>American University of Paris</t>
  </si>
  <si>
    <t>France</t>
  </si>
  <si>
    <t>Private</t>
  </si>
  <si>
    <t>0866</t>
  </si>
  <si>
    <t>Washington and Lee University</t>
  </si>
  <si>
    <t>Rhodes College</t>
  </si>
  <si>
    <t>Gettysburg College</t>
  </si>
  <si>
    <t>University of Vermont</t>
  </si>
  <si>
    <t>Hult International Business School</t>
  </si>
  <si>
    <t>Caldwell University</t>
  </si>
  <si>
    <t>Providence College</t>
  </si>
  <si>
    <t>Rutgers, The State University of New Jersey: New Brunswick/Piscataway Campus</t>
  </si>
  <si>
    <t>Bryant University</t>
  </si>
  <si>
    <t>Wingate University</t>
  </si>
  <si>
    <t>University of Alabama at Birmingham</t>
  </si>
  <si>
    <t>Pepperdine University</t>
  </si>
  <si>
    <t>Cooper Union for the Advancement of Science and Art</t>
  </si>
  <si>
    <t>College of the Atlantic</t>
  </si>
  <si>
    <t>Bucknell University</t>
  </si>
  <si>
    <t>Saint Leo University</t>
  </si>
  <si>
    <t>Bentley University</t>
  </si>
  <si>
    <t>California Baptist University</t>
  </si>
  <si>
    <t>Saint Louis University</t>
  </si>
  <si>
    <t>California College of the Arts</t>
  </si>
  <si>
    <t>Eastern Michigan University</t>
  </si>
  <si>
    <t>Rice University</t>
  </si>
  <si>
    <t>Missouri State University</t>
  </si>
  <si>
    <t>Babson College</t>
  </si>
  <si>
    <t>Carleton College</t>
  </si>
  <si>
    <t>St. Edward's University</t>
  </si>
  <si>
    <t>Bowdoin College</t>
  </si>
  <si>
    <t>Wheaton College</t>
  </si>
  <si>
    <t>Lebanese American University</t>
  </si>
  <si>
    <t>Lebanon</t>
  </si>
  <si>
    <t>2595</t>
  </si>
  <si>
    <t>Hobart and William Smith Colleges</t>
  </si>
  <si>
    <t>University of Arizona</t>
  </si>
  <si>
    <t>Washington State University</t>
  </si>
  <si>
    <t>University of Maine</t>
  </si>
  <si>
    <t>Whitworth University</t>
  </si>
  <si>
    <t>Jacksonville University</t>
  </si>
  <si>
    <t>Marquette University</t>
  </si>
  <si>
    <t>Davidson College</t>
  </si>
  <si>
    <t>Kalamazoo College</t>
  </si>
  <si>
    <t>Brigham Young University</t>
  </si>
  <si>
    <t>UT</t>
  </si>
  <si>
    <t>Ithaca College</t>
  </si>
  <si>
    <t>California State University: San Bernardino</t>
  </si>
  <si>
    <t>Florida State University</t>
  </si>
  <si>
    <t>New Jersey Institute of Technology</t>
  </si>
  <si>
    <t>American University of Beirut</t>
  </si>
  <si>
    <t>0902</t>
  </si>
  <si>
    <t>Gordon College</t>
  </si>
  <si>
    <t>St. Mary's University</t>
  </si>
  <si>
    <t>Wartburg College</t>
  </si>
  <si>
    <t>Washington University in St. Louis</t>
  </si>
  <si>
    <t>Pacific Lutheran University</t>
  </si>
  <si>
    <t>Lewis &amp; Clark College</t>
  </si>
  <si>
    <t>University of Portland</t>
  </si>
  <si>
    <t>Wagner College</t>
  </si>
  <si>
    <t>Brandeis University</t>
  </si>
  <si>
    <t>Robert Morris University</t>
  </si>
  <si>
    <t>Norwich University</t>
  </si>
  <si>
    <t>University of South Florida</t>
  </si>
  <si>
    <t>Texas Tech University</t>
  </si>
  <si>
    <t>New England Conservatory of Music</t>
  </si>
  <si>
    <t>Hollins University</t>
  </si>
  <si>
    <t>Indiana University-Purdue University Indianapolis</t>
  </si>
  <si>
    <t>Oral Roberts University</t>
  </si>
  <si>
    <t>University of Texas at Dallas</t>
  </si>
  <si>
    <t>Florida Atlantic University</t>
  </si>
  <si>
    <t>University of Dayton</t>
  </si>
  <si>
    <t>Saint Mary's College of California</t>
  </si>
  <si>
    <t>University of New Hampshire</t>
  </si>
  <si>
    <t>Oregon State University</t>
  </si>
  <si>
    <t>Southeastern Louisiana University</t>
  </si>
  <si>
    <t>Southern Utah University</t>
  </si>
  <si>
    <t>Haverford College</t>
  </si>
  <si>
    <t>Hamilton College</t>
  </si>
  <si>
    <t>Iowa State University</t>
  </si>
  <si>
    <t>New Mexico State University</t>
  </si>
  <si>
    <t>NM</t>
  </si>
  <si>
    <t>University of the Incarnate Word</t>
  </si>
  <si>
    <t>Campbellsville University</t>
  </si>
  <si>
    <t>John Brown University</t>
  </si>
  <si>
    <t>AR</t>
  </si>
  <si>
    <t>Duquesne University</t>
  </si>
  <si>
    <t>Marist College</t>
  </si>
  <si>
    <t>North Carolina State University</t>
  </si>
  <si>
    <t>MCPHS University</t>
  </si>
  <si>
    <t>Drew University</t>
  </si>
  <si>
    <t>Iona College</t>
  </si>
  <si>
    <t>Trinity University</t>
  </si>
  <si>
    <t>Houston Baptist University</t>
  </si>
  <si>
    <t>DePaul University</t>
  </si>
  <si>
    <t>University of Colorado Boulder</t>
  </si>
  <si>
    <t>American University in Bulgaria</t>
  </si>
  <si>
    <t>Bulgaria</t>
  </si>
  <si>
    <t>2451</t>
  </si>
  <si>
    <t>Wentworth Institute of Technology</t>
  </si>
  <si>
    <t>SUNY College at Plattsburgh</t>
  </si>
  <si>
    <t>Florida Southern College</t>
  </si>
  <si>
    <t>Nova Southeastern University</t>
  </si>
  <si>
    <t>University of Hartford</t>
  </si>
  <si>
    <t>Oglethorpe University</t>
  </si>
  <si>
    <t>Ohio Wesleyan University</t>
  </si>
  <si>
    <t>American University</t>
  </si>
  <si>
    <t>California State University: Fresno</t>
  </si>
  <si>
    <t>Marymount University</t>
  </si>
  <si>
    <t>Furman University</t>
  </si>
  <si>
    <t>SC</t>
  </si>
  <si>
    <t>Coastal Carolina University</t>
  </si>
  <si>
    <t>Merrimack College</t>
  </si>
  <si>
    <t>Hawaii Pacific University</t>
  </si>
  <si>
    <t>Augsburg University</t>
  </si>
  <si>
    <t>LIU Post</t>
  </si>
  <si>
    <t>Centre College</t>
  </si>
  <si>
    <t>Taylor University</t>
  </si>
  <si>
    <t>George Mason University</t>
  </si>
  <si>
    <t>Ringling College of Art and Design</t>
  </si>
  <si>
    <t>Creighton University</t>
  </si>
  <si>
    <t>NE</t>
  </si>
  <si>
    <t>Rider University</t>
  </si>
  <si>
    <t>Principia College</t>
  </si>
  <si>
    <t>Kent State University</t>
  </si>
  <si>
    <t>Johnson University</t>
  </si>
  <si>
    <t>California State University: Fullerton</t>
  </si>
  <si>
    <t>Portland State University</t>
  </si>
  <si>
    <t>Trevecca Nazarene University</t>
  </si>
  <si>
    <t>Bowling Green State University</t>
  </si>
  <si>
    <t>Sarah Lawrence College</t>
  </si>
  <si>
    <t>Saint Peter's University</t>
  </si>
  <si>
    <t>Elon University</t>
  </si>
  <si>
    <t>Manhattanville College</t>
  </si>
  <si>
    <t>Eastman School of Music of the University of Rochester</t>
  </si>
  <si>
    <t>Valparaiso University</t>
  </si>
  <si>
    <t>Adelphi University</t>
  </si>
  <si>
    <t>Truman State University</t>
  </si>
  <si>
    <t>North Central College</t>
  </si>
  <si>
    <t>Emporia State University</t>
  </si>
  <si>
    <t>KS</t>
  </si>
  <si>
    <t>James Madison University</t>
  </si>
  <si>
    <t>Saint Thomas University</t>
  </si>
  <si>
    <t>The New School College of Performing Arts</t>
  </si>
  <si>
    <t>Drury University</t>
  </si>
  <si>
    <t>Georgetown University</t>
  </si>
  <si>
    <t>University of Nevada: Las Vegas</t>
  </si>
  <si>
    <t>NV</t>
  </si>
  <si>
    <t>University of Kansas</t>
  </si>
  <si>
    <t>Ramapo College of New Jersey</t>
  </si>
  <si>
    <t>Morningside College</t>
  </si>
  <si>
    <t>Niagara University</t>
  </si>
  <si>
    <t>San Diego State University</t>
  </si>
  <si>
    <t>Saginaw Valley State University</t>
  </si>
  <si>
    <t>Azusa Pacific University</t>
  </si>
  <si>
    <t>Monmouth University</t>
  </si>
  <si>
    <t>St. John's College</t>
  </si>
  <si>
    <t>MD</t>
  </si>
  <si>
    <t>California State University: San Marcos</t>
  </si>
  <si>
    <t>Chapman University</t>
  </si>
  <si>
    <t>Meredith College</t>
  </si>
  <si>
    <t>North Carolina Wesleyan College</t>
  </si>
  <si>
    <t>Reed College</t>
  </si>
  <si>
    <t>Gannon University</t>
  </si>
  <si>
    <t>University of Nebraska - Lincoln</t>
  </si>
  <si>
    <t>Western Kentucky University</t>
  </si>
  <si>
    <t>Illinois Wesleyan University</t>
  </si>
  <si>
    <t>Sewanee: The University of the South</t>
  </si>
  <si>
    <t>Concordia College: Moorhead</t>
  </si>
  <si>
    <t>Central Washington University</t>
  </si>
  <si>
    <t>University of Arkansas</t>
  </si>
  <si>
    <t>Florida Gulf Coast University</t>
  </si>
  <si>
    <t>Lackawanna College</t>
  </si>
  <si>
    <t>Private 2-year</t>
  </si>
  <si>
    <t>Lewis University</t>
  </si>
  <si>
    <t>Canisius College</t>
  </si>
  <si>
    <t>Claremont McKenna College</t>
  </si>
  <si>
    <t>University of Dundee</t>
  </si>
  <si>
    <t>United Kingdom</t>
  </si>
  <si>
    <t>Public</t>
  </si>
  <si>
    <t>0857</t>
  </si>
  <si>
    <t>Fairleigh Dickinson University: Metropolitan Campus</t>
  </si>
  <si>
    <t>Allegheny College</t>
  </si>
  <si>
    <t>La Salle University</t>
  </si>
  <si>
    <t>Embry-Riddle Aeronautical University: Daytona Beach Campus</t>
  </si>
  <si>
    <t>Xavier University</t>
  </si>
  <si>
    <t>Gonzaga University</t>
  </si>
  <si>
    <t>California Lutheran University</t>
  </si>
  <si>
    <t>University of St. Thomas</t>
  </si>
  <si>
    <t>North Carolina Agricultural and Technical State University</t>
  </si>
  <si>
    <t>Barton College</t>
  </si>
  <si>
    <t>California Institute of Technology</t>
  </si>
  <si>
    <t>University of Alabama in Huntsville</t>
  </si>
  <si>
    <t>Drake University</t>
  </si>
  <si>
    <t>Wayne State University</t>
  </si>
  <si>
    <t>Academy of Art University</t>
  </si>
  <si>
    <t>Walsh University</t>
  </si>
  <si>
    <t>College of St. Benedict</t>
  </si>
  <si>
    <t>Northern Kentucky University</t>
  </si>
  <si>
    <t>University of Memphis</t>
  </si>
  <si>
    <t>Southern Illinois University Carbondale</t>
  </si>
  <si>
    <t>McKendree University</t>
  </si>
  <si>
    <t>Grand Valley State University</t>
  </si>
  <si>
    <t>Clarkson University</t>
  </si>
  <si>
    <t>Sacred Heart University</t>
  </si>
  <si>
    <t>Murray State University</t>
  </si>
  <si>
    <t>University of Missouri: St. Louis</t>
  </si>
  <si>
    <t>College of Saint Rose</t>
  </si>
  <si>
    <t>Tiffin University</t>
  </si>
  <si>
    <t>Morgan State University</t>
  </si>
  <si>
    <t>Texas State University</t>
  </si>
  <si>
    <t>McPherson College</t>
  </si>
  <si>
    <t>Cornell College</t>
  </si>
  <si>
    <t>Virginia Commonwealth University</t>
  </si>
  <si>
    <t>University of Southern Mississippi</t>
  </si>
  <si>
    <t>Hartwick College</t>
  </si>
  <si>
    <t>St. Francis University</t>
  </si>
  <si>
    <t>Oklahoma State University</t>
  </si>
  <si>
    <t>Presbyterian College</t>
  </si>
  <si>
    <t>Sam Houston State University</t>
  </si>
  <si>
    <t>Lycoming College</t>
  </si>
  <si>
    <t>Northwest Missouri State University</t>
  </si>
  <si>
    <t>University of Maryland: Baltimore County</t>
  </si>
  <si>
    <t>Central Methodist University</t>
  </si>
  <si>
    <t>Johns Hopkins University</t>
  </si>
  <si>
    <t>University of Wisconsin-Superior</t>
  </si>
  <si>
    <t>Yonsei University</t>
  </si>
  <si>
    <t>South Korea</t>
  </si>
  <si>
    <t>9893</t>
  </si>
  <si>
    <t>University of Detroit Mercy</t>
  </si>
  <si>
    <t>Moravian College</t>
  </si>
  <si>
    <t>Limestone College</t>
  </si>
  <si>
    <t>Kettering University</t>
  </si>
  <si>
    <t>Maryville University of Saint Louis</t>
  </si>
  <si>
    <t>Wabash College</t>
  </si>
  <si>
    <t>Loyola Marymount University</t>
  </si>
  <si>
    <t>Palm Beach Atlantic University</t>
  </si>
  <si>
    <t>Emerson College</t>
  </si>
  <si>
    <t>East Carolina University</t>
  </si>
  <si>
    <t>Southern New Hampshire University</t>
  </si>
  <si>
    <t>University of Mobile</t>
  </si>
  <si>
    <t>San Francisco Conservatory of Music</t>
  </si>
  <si>
    <t>Milligan College</t>
  </si>
  <si>
    <t>La Roche College</t>
  </si>
  <si>
    <t>Westminster College</t>
  </si>
  <si>
    <t>Goshen College</t>
  </si>
  <si>
    <t>Tennessee Wesleyan University</t>
  </si>
  <si>
    <t>Pace University: Pleasantville/Briarcliff</t>
  </si>
  <si>
    <t>Stevens Institute of Technology</t>
  </si>
  <si>
    <t>Roanoke College</t>
  </si>
  <si>
    <t>Millikin University</t>
  </si>
  <si>
    <t>Oklahoma City University</t>
  </si>
  <si>
    <t>Webber International University</t>
  </si>
  <si>
    <t>University of Houston</t>
  </si>
  <si>
    <t>University of North Dakota</t>
  </si>
  <si>
    <t>ND</t>
  </si>
  <si>
    <t>Jacksonville State University</t>
  </si>
  <si>
    <t>University of La Verne</t>
  </si>
  <si>
    <t>Northern Illinois University</t>
  </si>
  <si>
    <t>University of Michigan: Dearborn</t>
  </si>
  <si>
    <t>University of Akron</t>
  </si>
  <si>
    <t>St. Thomas Aquinas College</t>
  </si>
  <si>
    <t>Santa Clara University</t>
  </si>
  <si>
    <t>University of North Alabama</t>
  </si>
  <si>
    <t>Abilene Christian University</t>
  </si>
  <si>
    <t>Newman University</t>
  </si>
  <si>
    <t>John Carroll University</t>
  </si>
  <si>
    <t>University of New Haven</t>
  </si>
  <si>
    <t>Cedarville University</t>
  </si>
  <si>
    <t>Hope College</t>
  </si>
  <si>
    <t>University of Texas at San Antonio</t>
  </si>
  <si>
    <t>Cornerstone University</t>
  </si>
  <si>
    <t>Milwaukee School of Engineering</t>
  </si>
  <si>
    <t>University of Science and Arts of Oklahoma</t>
  </si>
  <si>
    <t>Illinois College</t>
  </si>
  <si>
    <t>Utah Valley University</t>
  </si>
  <si>
    <t>Nyack College</t>
  </si>
  <si>
    <t>Belmont University</t>
  </si>
  <si>
    <t>Mount Mercy University</t>
  </si>
  <si>
    <t>Purdue University</t>
  </si>
  <si>
    <t>American International College</t>
  </si>
  <si>
    <t>Columbia College</t>
  </si>
  <si>
    <t>Lipscomb University</t>
  </si>
  <si>
    <t>University of Massachusetts Lowell</t>
  </si>
  <si>
    <t>Barnard College</t>
  </si>
  <si>
    <t>Randolph-Macon College</t>
  </si>
  <si>
    <t>Juniata College</t>
  </si>
  <si>
    <t>Cleveland Institute of Music</t>
  </si>
  <si>
    <t>Columbia College Chicago</t>
  </si>
  <si>
    <t>Oklahoma Christian University</t>
  </si>
  <si>
    <t>Mount Saint Mary's University</t>
  </si>
  <si>
    <t>Kutztown University of Pennsylvania</t>
  </si>
  <si>
    <t>University of New Orleans</t>
  </si>
  <si>
    <t>Bethany Lutheran College</t>
  </si>
  <si>
    <t>University of Idaho</t>
  </si>
  <si>
    <t>Southeastern University</t>
  </si>
  <si>
    <t>University of Oregon</t>
  </si>
  <si>
    <t>Roberts Wesleyan College</t>
  </si>
  <si>
    <t>Southeast Missouri State University</t>
  </si>
  <si>
    <t>College of St. Scholastica</t>
  </si>
  <si>
    <t>University of South Carolina: Columbia</t>
  </si>
  <si>
    <t>Georgia State University</t>
  </si>
  <si>
    <t>University of Massachusetts Dartmouth</t>
  </si>
  <si>
    <t>Averett University</t>
  </si>
  <si>
    <t>University of Dallas</t>
  </si>
  <si>
    <t>Westmont College</t>
  </si>
  <si>
    <t>Goucher College</t>
  </si>
  <si>
    <t>Longwood University</t>
  </si>
  <si>
    <t>Central State University</t>
  </si>
  <si>
    <t>Millsaps College</t>
  </si>
  <si>
    <t>Aquinas College</t>
  </si>
  <si>
    <t>Wake Forest University</t>
  </si>
  <si>
    <t>Columbus College of Art and Design</t>
  </si>
  <si>
    <t>New England College</t>
  </si>
  <si>
    <t>Eckerd College</t>
  </si>
  <si>
    <t>LeTourneau University</t>
  </si>
  <si>
    <t>Georgian Court University</t>
  </si>
  <si>
    <t>Northeastern State University</t>
  </si>
  <si>
    <t>Pitzer College</t>
  </si>
  <si>
    <t>Le Moyne College</t>
  </si>
  <si>
    <t>Palm Beach State College</t>
  </si>
  <si>
    <t>Public 2-year</t>
  </si>
  <si>
    <t>Colorado Mesa University</t>
  </si>
  <si>
    <t>Brenau University</t>
  </si>
  <si>
    <t>Graceland University</t>
  </si>
  <si>
    <t>Auburn University at Montgomery</t>
  </si>
  <si>
    <t>Wayland Baptist University</t>
  </si>
  <si>
    <t>Northern Arizona University</t>
  </si>
  <si>
    <t>Midwestern State University</t>
  </si>
  <si>
    <t>McDaniel College</t>
  </si>
  <si>
    <t>Bethany College</t>
  </si>
  <si>
    <t>Hardin-Simmons University</t>
  </si>
  <si>
    <t>Olivet Nazarene University</t>
  </si>
  <si>
    <t>Point Park University</t>
  </si>
  <si>
    <t>Seton Hill University</t>
  </si>
  <si>
    <t>Mount St. Mary's University</t>
  </si>
  <si>
    <t>Illinois State University</t>
  </si>
  <si>
    <t>Central Michigan University</t>
  </si>
  <si>
    <t>University of St. Francis</t>
  </si>
  <si>
    <t>Marshall University</t>
  </si>
  <si>
    <t>WV</t>
  </si>
  <si>
    <t>Touro College</t>
  </si>
  <si>
    <t>University of Jamestown</t>
  </si>
  <si>
    <t>Lee University</t>
  </si>
  <si>
    <t>University of Minnesota: Twin Cities</t>
  </si>
  <si>
    <t>Whittier College</t>
  </si>
  <si>
    <t>University of South Carolina: Aiken</t>
  </si>
  <si>
    <t>Morehouse College</t>
  </si>
  <si>
    <t>Bridgewater College</t>
  </si>
  <si>
    <t>Lincoln University</t>
  </si>
  <si>
    <t>SUNY University at Buffalo</t>
  </si>
  <si>
    <t>University of Wyoming</t>
  </si>
  <si>
    <t>WY</t>
  </si>
  <si>
    <t>Park University</t>
  </si>
  <si>
    <t>Covenant College</t>
  </si>
  <si>
    <t>Muhlenberg College</t>
  </si>
  <si>
    <t>University of Texas at Tyler</t>
  </si>
  <si>
    <t>Chowan University</t>
  </si>
  <si>
    <t>Delaware College of Art and Design</t>
  </si>
  <si>
    <t>DE</t>
  </si>
  <si>
    <t>California Institute of the Arts</t>
  </si>
  <si>
    <t>Mars Hill University</t>
  </si>
  <si>
    <t>University of North Carolina at Greensboro</t>
  </si>
  <si>
    <t>Coker College</t>
  </si>
  <si>
    <t>Northland College</t>
  </si>
  <si>
    <t>Rockhurst University</t>
  </si>
  <si>
    <t>Towson University</t>
  </si>
  <si>
    <t>Wichita State University</t>
  </si>
  <si>
    <t>Samford University</t>
  </si>
  <si>
    <t>Ouachita Baptist University</t>
  </si>
  <si>
    <t>St. Joseph's College, New York</t>
  </si>
  <si>
    <t>Radford University</t>
  </si>
  <si>
    <t>Michigan Technological University</t>
  </si>
  <si>
    <t>Eugene Lang College The New School for Liberal Arts</t>
  </si>
  <si>
    <t>Hampshire College</t>
  </si>
  <si>
    <t>Albion College</t>
  </si>
  <si>
    <t>Robert Morris University: Chicago</t>
  </si>
  <si>
    <t>University of Scranton</t>
  </si>
  <si>
    <t>Monmouth College</t>
  </si>
  <si>
    <t>Salve Regina University</t>
  </si>
  <si>
    <t>St. Mary's University of Minnesota</t>
  </si>
  <si>
    <t>Angelo State University</t>
  </si>
  <si>
    <t>Loyola University New Orleans</t>
  </si>
  <si>
    <t>Reinhardt University</t>
  </si>
  <si>
    <t>Washington &amp; Jefferson College</t>
  </si>
  <si>
    <t>American University in Cairo</t>
  </si>
  <si>
    <t>Egypt</t>
  </si>
  <si>
    <t>0903</t>
  </si>
  <si>
    <t>2015-16</t>
  </si>
  <si>
    <t>University of Nebraska - Kearney</t>
  </si>
  <si>
    <t>Dallas Baptist University</t>
  </si>
  <si>
    <t>Elmira College</t>
  </si>
  <si>
    <t>Georgia Southern University</t>
  </si>
  <si>
    <t>Harvey Mudd College</t>
  </si>
  <si>
    <t>William Woods University</t>
  </si>
  <si>
    <t>North Dakota State University</t>
  </si>
  <si>
    <t>Rocky Mountain College</t>
  </si>
  <si>
    <t>MT</t>
  </si>
  <si>
    <t>University of Tennessee: Knoxville</t>
  </si>
  <si>
    <t>Prairie View A&amp;M University</t>
  </si>
  <si>
    <t>King University</t>
  </si>
  <si>
    <t>Embry-Riddle Aeronautical University: Prescott Campus</t>
  </si>
  <si>
    <t>Simmons College</t>
  </si>
  <si>
    <t>Alderson-Broaddus University</t>
  </si>
  <si>
    <t>The Master's University and Seminary</t>
  </si>
  <si>
    <t>Culver-Stockton College</t>
  </si>
  <si>
    <t>Concordia University Chicago</t>
  </si>
  <si>
    <t>Huntington University</t>
  </si>
  <si>
    <t>St. Norbert College</t>
  </si>
  <si>
    <t>St. Ambrose University</t>
  </si>
  <si>
    <t>Saint Michael's College</t>
  </si>
  <si>
    <t>Indiana University-Purdue University Fort Wayne</t>
  </si>
  <si>
    <t>Occidental College</t>
  </si>
  <si>
    <t>Hood College</t>
  </si>
  <si>
    <t>Franklin W. Olin College of Engineering</t>
  </si>
  <si>
    <t>University of South Dakota</t>
  </si>
  <si>
    <t>SD</t>
  </si>
  <si>
    <t>Endicott College</t>
  </si>
  <si>
    <t>Texas A&amp;M University-Corpus Christi</t>
  </si>
  <si>
    <t>University of Nevada: Reno</t>
  </si>
  <si>
    <t>Hillsdale College</t>
  </si>
  <si>
    <t>Capital University</t>
  </si>
  <si>
    <t>Upper Iowa University</t>
  </si>
  <si>
    <t>Mercer University</t>
  </si>
  <si>
    <t>Flagler College</t>
  </si>
  <si>
    <t>Anderson University</t>
  </si>
  <si>
    <t>Mississippi State University</t>
  </si>
  <si>
    <t>Curry College</t>
  </si>
  <si>
    <t>University of San Diego</t>
  </si>
  <si>
    <t>Loras College</t>
  </si>
  <si>
    <t>Miami Dade College</t>
  </si>
  <si>
    <t>Thomas Jefferson University: East Falls</t>
  </si>
  <si>
    <t>Marian University</t>
  </si>
  <si>
    <t>Southwestern College</t>
  </si>
  <si>
    <t>Houghton College</t>
  </si>
  <si>
    <t>Simpson College</t>
  </si>
  <si>
    <t>Young Harris College</t>
  </si>
  <si>
    <t>Texas A&amp;M University-Commerce</t>
  </si>
  <si>
    <t>University of New England</t>
  </si>
  <si>
    <t>Southern Adventist University</t>
  </si>
  <si>
    <t>University of Tennessee: Martin</t>
  </si>
  <si>
    <t>California State University: Stanislaus</t>
  </si>
  <si>
    <t>Benedictine College</t>
  </si>
  <si>
    <t>Greenville University</t>
  </si>
  <si>
    <t>Marymount California University</t>
  </si>
  <si>
    <t>California State University: East Bay</t>
  </si>
  <si>
    <t>Susquehanna University</t>
  </si>
  <si>
    <t>University of Wisconsin-Green Bay</t>
  </si>
  <si>
    <t>Northwest Nazarene University</t>
  </si>
  <si>
    <t>West Virginia University</t>
  </si>
  <si>
    <t>Louisiana State University and Agricultural and Mechanical College</t>
  </si>
  <si>
    <t>Northwestern College</t>
  </si>
  <si>
    <t>University of Wisconsin-Eau Claire</t>
  </si>
  <si>
    <t>Lawrence Technological University</t>
  </si>
  <si>
    <t>Point Loma Nazarene University</t>
  </si>
  <si>
    <t>Saint Bonaventure University</t>
  </si>
  <si>
    <t>Wright State University</t>
  </si>
  <si>
    <t>Brevard College</t>
  </si>
  <si>
    <t>University of Illinois: Springfield</t>
  </si>
  <si>
    <t>Bob Jones University</t>
  </si>
  <si>
    <t>Ursuline College</t>
  </si>
  <si>
    <t>University of Houston-Downtown</t>
  </si>
  <si>
    <t>Lees-McRae College</t>
  </si>
  <si>
    <t>Washington College</t>
  </si>
  <si>
    <t>Bellarmine University</t>
  </si>
  <si>
    <t>Muskingum University</t>
  </si>
  <si>
    <t>Trine University</t>
  </si>
  <si>
    <t>Daemen College</t>
  </si>
  <si>
    <t>University of Auckland</t>
  </si>
  <si>
    <t>New Zealand</t>
  </si>
  <si>
    <t>7207</t>
  </si>
  <si>
    <t>Felician University</t>
  </si>
  <si>
    <t>Chatham University</t>
  </si>
  <si>
    <t>Concordia University Irvine</t>
  </si>
  <si>
    <t>University of Colorado Denver</t>
  </si>
  <si>
    <t>Linfield College</t>
  </si>
  <si>
    <t>Bluffton University</t>
  </si>
  <si>
    <t>Delta State University</t>
  </si>
  <si>
    <t>Maryville College</t>
  </si>
  <si>
    <t>Fisher College</t>
  </si>
  <si>
    <t>College of the Ozarks</t>
  </si>
  <si>
    <t>University of North Texas at Dallas</t>
  </si>
  <si>
    <t>Ohio Valley University</t>
  </si>
  <si>
    <t>Wesleyan College</t>
  </si>
  <si>
    <t>Chestnut Hill College</t>
  </si>
  <si>
    <t>Southeastern Oklahoma State University</t>
  </si>
  <si>
    <t>Webster University</t>
  </si>
  <si>
    <t>Assumption College</t>
  </si>
  <si>
    <t>Elmhurst College</t>
  </si>
  <si>
    <t>Pfeiffer University</t>
  </si>
  <si>
    <t>Emmanuel College</t>
  </si>
  <si>
    <t>Truett McConnell University</t>
  </si>
  <si>
    <t>Doane University</t>
  </si>
  <si>
    <t>Mount Aloysius College</t>
  </si>
  <si>
    <t>Davenport University</t>
  </si>
  <si>
    <t>Lewis-Clark State College</t>
  </si>
  <si>
    <t>Arkansas Tech University</t>
  </si>
  <si>
    <t>Stonehill College</t>
  </si>
  <si>
    <t>Ferris State University</t>
  </si>
  <si>
    <t>St. Joseph's College New York: Suffolk Campus</t>
  </si>
  <si>
    <t>University of Southern Maine</t>
  </si>
  <si>
    <t>California State University: Long Beach</t>
  </si>
  <si>
    <t>Edgewood College</t>
  </si>
  <si>
    <t>Notre Dame University: Louaize</t>
  </si>
  <si>
    <t>7696</t>
  </si>
  <si>
    <t>University College Utrecht</t>
  </si>
  <si>
    <t>Netherlands</t>
  </si>
  <si>
    <t>7297</t>
  </si>
  <si>
    <t>Sterling College</t>
  </si>
  <si>
    <t>Lyon College</t>
  </si>
  <si>
    <t>Carroll College</t>
  </si>
  <si>
    <t>University of Alaska Fairbanks</t>
  </si>
  <si>
    <t>AK</t>
  </si>
  <si>
    <t>University of Minnesota: Duluth</t>
  </si>
  <si>
    <t>Notre Dame de Namur University</t>
  </si>
  <si>
    <t>Berry College</t>
  </si>
  <si>
    <t>Southern Wesleyan University</t>
  </si>
  <si>
    <t>University of Northern Iowa</t>
  </si>
  <si>
    <t>Culinary Institute of America</t>
  </si>
  <si>
    <t>University of Texas of the Permian Basin</t>
  </si>
  <si>
    <t>Minot State University</t>
  </si>
  <si>
    <t>Roger Williams University</t>
  </si>
  <si>
    <t>Western Illinois University</t>
  </si>
  <si>
    <t>Baker University</t>
  </si>
  <si>
    <t>Malone University</t>
  </si>
  <si>
    <t>William Jewell College</t>
  </si>
  <si>
    <t>Hanover College</t>
  </si>
  <si>
    <t>Albertus Magnus College</t>
  </si>
  <si>
    <t>Hampton University</t>
  </si>
  <si>
    <t>Cairn University</t>
  </si>
  <si>
    <t>Briar Cliff University</t>
  </si>
  <si>
    <t>Western New England University</t>
  </si>
  <si>
    <t>Nazareth College</t>
  </si>
  <si>
    <t>Rose-Hulman Institute of Technology</t>
  </si>
  <si>
    <t>Saint Anselm College</t>
  </si>
  <si>
    <t>Ripon College</t>
  </si>
  <si>
    <t>The King's College</t>
  </si>
  <si>
    <t>Widener University</t>
  </si>
  <si>
    <t>Albany College of Pharmacy and Health Sciences</t>
  </si>
  <si>
    <t>Eastern University</t>
  </si>
  <si>
    <t>George Fox University</t>
  </si>
  <si>
    <t>Trinity Christian College</t>
  </si>
  <si>
    <t>California State University: Los Angeles</t>
  </si>
  <si>
    <t>Xavier University of Louisiana</t>
  </si>
  <si>
    <t>Scripps College</t>
  </si>
  <si>
    <t>Husson University</t>
  </si>
  <si>
    <t>San Francisco Art Institute</t>
  </si>
  <si>
    <t>University of South Carolina: Upstate</t>
  </si>
  <si>
    <t>Concordia University Texas</t>
  </si>
  <si>
    <t>California Polytechnic State University: San Luis Obispo</t>
  </si>
  <si>
    <t>Albright College</t>
  </si>
  <si>
    <t>Winona State University</t>
  </si>
  <si>
    <t>University of Pikeville</t>
  </si>
  <si>
    <t>Columbia International University</t>
  </si>
  <si>
    <t>Williston State College</t>
  </si>
  <si>
    <t>Buena Vista University</t>
  </si>
  <si>
    <t>Belhaven University</t>
  </si>
  <si>
    <t>Louisiana State University at Alexandria</t>
  </si>
  <si>
    <t>Pacific University</t>
  </si>
  <si>
    <t>Idaho State University</t>
  </si>
  <si>
    <t>Mount Vernon Nazarene University</t>
  </si>
  <si>
    <t>Ursinus College</t>
  </si>
  <si>
    <t>Concordia University Wisconsin</t>
  </si>
  <si>
    <t>Mount Mary University</t>
  </si>
  <si>
    <t>University of Wisconsin-Parkside</t>
  </si>
  <si>
    <t>College of the Holy Cross</t>
  </si>
  <si>
    <t>Shippensburg University of Pennsylvania</t>
  </si>
  <si>
    <t>University of North Florida</t>
  </si>
  <si>
    <t>University of the Arts</t>
  </si>
  <si>
    <t>Guilford College</t>
  </si>
  <si>
    <t>City University of New York: College of Staten Island</t>
  </si>
  <si>
    <t>Wittenberg University</t>
  </si>
  <si>
    <t>Pine Manor College</t>
  </si>
  <si>
    <t>University of Saint Francis</t>
  </si>
  <si>
    <t>University of Central Missouri</t>
  </si>
  <si>
    <t>Florida Agricultural and Mechanical University</t>
  </si>
  <si>
    <t>Wofford College</t>
  </si>
  <si>
    <t>Missouri Southern State University</t>
  </si>
  <si>
    <t>Northwood University: Michigan</t>
  </si>
  <si>
    <t>University of Balamand</t>
  </si>
  <si>
    <t>2960</t>
  </si>
  <si>
    <t>Spelman College</t>
  </si>
  <si>
    <t>Austin College</t>
  </si>
  <si>
    <t>Texas A&amp;M University-Kingsville</t>
  </si>
  <si>
    <t>Lubbock Christian University</t>
  </si>
  <si>
    <t>Lincoln Memorial University</t>
  </si>
  <si>
    <t>MidAmerica Nazarene University</t>
  </si>
  <si>
    <t>Johnson University: Florida</t>
  </si>
  <si>
    <t>Western Nebraska Community College</t>
  </si>
  <si>
    <t>Boise State University</t>
  </si>
  <si>
    <t>Southwestern University</t>
  </si>
  <si>
    <t>Colorado School of Mines</t>
  </si>
  <si>
    <t>Bethel College</t>
  </si>
  <si>
    <t>University of Sioux Falls</t>
  </si>
  <si>
    <t>Saint Mary's College</t>
  </si>
  <si>
    <t>Montana State University</t>
  </si>
  <si>
    <t>Champlain College</t>
  </si>
  <si>
    <t>University of Maine at Fort Kent</t>
  </si>
  <si>
    <t>Alfred University</t>
  </si>
  <si>
    <t>School of the Museum of Fine Arts</t>
  </si>
  <si>
    <t>Virginia Wesleyan University</t>
  </si>
  <si>
    <t>Carson-Newman University</t>
  </si>
  <si>
    <t>Southern Oregon University</t>
  </si>
  <si>
    <t>University of Redlands</t>
  </si>
  <si>
    <t>Old Dominion University</t>
  </si>
  <si>
    <t>Southern Arkansas University</t>
  </si>
  <si>
    <t>St. Catherine University</t>
  </si>
  <si>
    <t>Ashland University</t>
  </si>
  <si>
    <t>Fort Hays State University</t>
  </si>
  <si>
    <t>Cameron University</t>
  </si>
  <si>
    <t>Bowie State University</t>
  </si>
  <si>
    <t>Bloomsburg University of Pennsylvania</t>
  </si>
  <si>
    <t>Pacific Union College</t>
  </si>
  <si>
    <t>Vanguard University of Southern California</t>
  </si>
  <si>
    <t>University of Oklahoma</t>
  </si>
  <si>
    <t>University of Dubuque</t>
  </si>
  <si>
    <t>Evangel University</t>
  </si>
  <si>
    <t>University of Wisconsin-Whitewater</t>
  </si>
  <si>
    <t>Aurora University</t>
  </si>
  <si>
    <t>Thomas College</t>
  </si>
  <si>
    <t>Friends University</t>
  </si>
  <si>
    <t>Lynchburg College</t>
  </si>
  <si>
    <t>Belmont Abbey College</t>
  </si>
  <si>
    <t>Bethel University</t>
  </si>
  <si>
    <t>University of West Alabama</t>
  </si>
  <si>
    <t>Snow College</t>
  </si>
  <si>
    <t>Indiana University East</t>
  </si>
  <si>
    <t>Henderson State University</t>
  </si>
  <si>
    <t>New College of Florida</t>
  </si>
  <si>
    <t>University of Brighton</t>
  </si>
  <si>
    <t>7806</t>
  </si>
  <si>
    <t>Fort Lewis College</t>
  </si>
  <si>
    <t>Alma College</t>
  </si>
  <si>
    <t>Schreiner University</t>
  </si>
  <si>
    <t>The Sage Colleges</t>
  </si>
  <si>
    <t>University of Montana</t>
  </si>
  <si>
    <t>Woodbury University</t>
  </si>
  <si>
    <t>Lenoir-Rhyne University</t>
  </si>
  <si>
    <t>Mid-Plains Community College</t>
  </si>
  <si>
    <t>Morehead State University</t>
  </si>
  <si>
    <t>Elizabethtown College</t>
  </si>
  <si>
    <t>Western Washington University</t>
  </si>
  <si>
    <t>New Mexico Highlands University</t>
  </si>
  <si>
    <t>Chaminade University of Honolulu</t>
  </si>
  <si>
    <t>Kean University</t>
  </si>
  <si>
    <t>Hamline University</t>
  </si>
  <si>
    <t>Stephen F. Austin State University</t>
  </si>
  <si>
    <t>McMurry University</t>
  </si>
  <si>
    <t>Minneapolis College of Art and Design</t>
  </si>
  <si>
    <t>Southern University of Science and Technology</t>
  </si>
  <si>
    <t>China, People's Republic</t>
  </si>
  <si>
    <t>7568</t>
  </si>
  <si>
    <t>Wilson College</t>
  </si>
  <si>
    <t>Birmingham-Southern College</t>
  </si>
  <si>
    <t>Howard Community College</t>
  </si>
  <si>
    <t>University of Illinois at Urbana-Champaign</t>
  </si>
  <si>
    <t>University of Northern Colorado</t>
  </si>
  <si>
    <t>Northwest Christian University</t>
  </si>
  <si>
    <t>Florida College</t>
  </si>
  <si>
    <t>Hope International University</t>
  </si>
  <si>
    <t>Edinboro University of Pennsylvania</t>
  </si>
  <si>
    <t>William Paterson University of New Jersey</t>
  </si>
  <si>
    <t>Kansas Wesleyan University</t>
  </si>
  <si>
    <t>Otterbein University</t>
  </si>
  <si>
    <t>Marymount Manhattan College</t>
  </si>
  <si>
    <t>University of Puget Sound</t>
  </si>
  <si>
    <t>Western Oregon University</t>
  </si>
  <si>
    <t>Fairmont State University</t>
  </si>
  <si>
    <t>SUNY University at Binghamton</t>
  </si>
  <si>
    <t>Indiana University South Bend</t>
  </si>
  <si>
    <t>East Stroudsburg University of Pennsylvania</t>
  </si>
  <si>
    <t>University of Maine at Machias</t>
  </si>
  <si>
    <t>Willamette University</t>
  </si>
  <si>
    <t>SUNY College at Geneseo</t>
  </si>
  <si>
    <t>University of Mary Hardin-Baylor</t>
  </si>
  <si>
    <t>Johnson College</t>
  </si>
  <si>
    <t>Rockford University</t>
  </si>
  <si>
    <t>Shenandoah University</t>
  </si>
  <si>
    <t>College of Mount St. Vincent</t>
  </si>
  <si>
    <t>Gallaudet University</t>
  </si>
  <si>
    <t>Fairleigh Dickinson University: College at Florham</t>
  </si>
  <si>
    <t>Dakota Wesleyan University</t>
  </si>
  <si>
    <t>Regis University</t>
  </si>
  <si>
    <t>Cleveland Institute of Art</t>
  </si>
  <si>
    <t>University of Wisconsin-Stevens Point</t>
  </si>
  <si>
    <t>Salisbury University</t>
  </si>
  <si>
    <t>Northern State University</t>
  </si>
  <si>
    <t>Union University</t>
  </si>
  <si>
    <t>Baldwin Wallace University</t>
  </si>
  <si>
    <t>Thomas More College</t>
  </si>
  <si>
    <t>Kuyper College</t>
  </si>
  <si>
    <t>University of Central Florida</t>
  </si>
  <si>
    <t>Slippery Rock University of Pennsylvania</t>
  </si>
  <si>
    <t>University of Wisconsin-Stout</t>
  </si>
  <si>
    <t>Concordia University St. Paul</t>
  </si>
  <si>
    <t>Bismarck State College</t>
  </si>
  <si>
    <t>University of North Carolina at Pembroke</t>
  </si>
  <si>
    <t>University Of Texas Rio Grande Valley</t>
  </si>
  <si>
    <t>Laramie County Community College</t>
  </si>
  <si>
    <t>Saint Martin's University</t>
  </si>
  <si>
    <t>SUNY College at Brockport</t>
  </si>
  <si>
    <t>Evergreen State College</t>
  </si>
  <si>
    <t>Dominican University of California</t>
  </si>
  <si>
    <t>University of Northwestern - St. Paul</t>
  </si>
  <si>
    <t>Silver Lake College of the Holy Family</t>
  </si>
  <si>
    <t>Wells College</t>
  </si>
  <si>
    <t>Columbus State University</t>
  </si>
  <si>
    <t>East Texas Baptist University</t>
  </si>
  <si>
    <t>Milwaukee Institute of Art &amp; Design</t>
  </si>
  <si>
    <t>Shepherd University</t>
  </si>
  <si>
    <t>Montana State University: Billings</t>
  </si>
  <si>
    <t>Texas Woman's University</t>
  </si>
  <si>
    <t>Wheelock College</t>
  </si>
  <si>
    <t>The Citadel</t>
  </si>
  <si>
    <t>Becker College</t>
  </si>
  <si>
    <t>Leiden University/SEA</t>
  </si>
  <si>
    <t>7259</t>
  </si>
  <si>
    <t>Walla Walla University</t>
  </si>
  <si>
    <t>Piedmont College</t>
  </si>
  <si>
    <t>Marywood University</t>
  </si>
  <si>
    <t>SUNY University at Stony Brook</t>
  </si>
  <si>
    <t>Dominican University</t>
  </si>
  <si>
    <t>San Jacinto College : South Campus</t>
  </si>
  <si>
    <t>Lake Region State College</t>
  </si>
  <si>
    <t>Lamar University</t>
  </si>
  <si>
    <t>Ohio Northern University</t>
  </si>
  <si>
    <t>University of Wisconsin-Milwaukee</t>
  </si>
  <si>
    <t>Centenary College of Louisiana</t>
  </si>
  <si>
    <t>West Chester University of Pennsylvania</t>
  </si>
  <si>
    <t>SUNY College at Fredonia</t>
  </si>
  <si>
    <t>Carthage College</t>
  </si>
  <si>
    <t>Blue Mountain College</t>
  </si>
  <si>
    <t>University of North Carolina at Wilmington</t>
  </si>
  <si>
    <t>Western State Colorado University</t>
  </si>
  <si>
    <t>LaGrange College</t>
  </si>
  <si>
    <t>Transylvania University</t>
  </si>
  <si>
    <t>Mayville State University</t>
  </si>
  <si>
    <t>Lasell College</t>
  </si>
  <si>
    <t>Johnson &amp; Wales University: Denver</t>
  </si>
  <si>
    <t>Rotterdam School of Management, Erasmus University</t>
  </si>
  <si>
    <t>6767</t>
  </si>
  <si>
    <t>Grove City College</t>
  </si>
  <si>
    <t>Kentucky State University</t>
  </si>
  <si>
    <t>Johnson &amp; Wales University: Charlotte</t>
  </si>
  <si>
    <t>Valley City State University</t>
  </si>
  <si>
    <t>Quincy University</t>
  </si>
  <si>
    <t>Molloy College</t>
  </si>
  <si>
    <t>Wisconsin Lutheran College</t>
  </si>
  <si>
    <t>University of Illinois at Chicago</t>
  </si>
  <si>
    <t>Keene State College</t>
  </si>
  <si>
    <t>University of Michigan: Flint</t>
  </si>
  <si>
    <t>Bay Path University</t>
  </si>
  <si>
    <t>Appalachian Bible College</t>
  </si>
  <si>
    <t>Hampden-Sydney College</t>
  </si>
  <si>
    <t>Nebraska Wesleyan University</t>
  </si>
  <si>
    <t>Mississippi College</t>
  </si>
  <si>
    <t>Montana Tech of the University of Montana</t>
  </si>
  <si>
    <t>Cochise College</t>
  </si>
  <si>
    <t>Universidad del Valle de Guatemala</t>
  </si>
  <si>
    <t>Guatemala</t>
  </si>
  <si>
    <t>3875</t>
  </si>
  <si>
    <t>Martin Luther College</t>
  </si>
  <si>
    <t>University of Houston-Clear Lake</t>
  </si>
  <si>
    <t>NewSchool of Architecture &amp; Design</t>
  </si>
  <si>
    <t>Private for-profit 4-year</t>
  </si>
  <si>
    <t>Ozark Christian College</t>
  </si>
  <si>
    <t>University of Maine at Augusta</t>
  </si>
  <si>
    <t>Dean College</t>
  </si>
  <si>
    <t>Holy Family University</t>
  </si>
  <si>
    <t>University of North Carolina School of the Arts</t>
  </si>
  <si>
    <t>Kansas City Art Institute</t>
  </si>
  <si>
    <t>University of Mount Union</t>
  </si>
  <si>
    <t>Utica College</t>
  </si>
  <si>
    <t>University of Baltimore</t>
  </si>
  <si>
    <t>Regent University</t>
  </si>
  <si>
    <t>Bradley University</t>
  </si>
  <si>
    <t>University of Pittsburgh at Bradford</t>
  </si>
  <si>
    <t>John Paul the Great Catholic University</t>
  </si>
  <si>
    <t>University of Mary Washington</t>
  </si>
  <si>
    <t>College of Saint Mary</t>
  </si>
  <si>
    <t>Benedictine University</t>
  </si>
  <si>
    <t>Texas Lutheran University</t>
  </si>
  <si>
    <t>California University of Pennsylvania</t>
  </si>
  <si>
    <t>University of Valley Forge</t>
  </si>
  <si>
    <t>Delaware Valley University</t>
  </si>
  <si>
    <t>Mills College</t>
  </si>
  <si>
    <t>Jefferson College</t>
  </si>
  <si>
    <t>Lock Haven University of Pennsylvania</t>
  </si>
  <si>
    <t>Cedar Crest College</t>
  </si>
  <si>
    <t>Georgia College and State University</t>
  </si>
  <si>
    <t>Governors State University</t>
  </si>
  <si>
    <t>Naropa University</t>
  </si>
  <si>
    <t>Elms College</t>
  </si>
  <si>
    <t>William Jessup University</t>
  </si>
  <si>
    <t>SUNY College of Environmental Science and Forestry</t>
  </si>
  <si>
    <t>Indiana University Kokomo</t>
  </si>
  <si>
    <t>Waldorf University</t>
  </si>
  <si>
    <t>Mount Saint Mary College</t>
  </si>
  <si>
    <t>Thiel College</t>
  </si>
  <si>
    <t>University of Tennessee: Chattanooga</t>
  </si>
  <si>
    <t>Eastern Oregon University</t>
  </si>
  <si>
    <t>Bryn Athyn College</t>
  </si>
  <si>
    <t>Vaughn College of Aeronautics and Technology</t>
  </si>
  <si>
    <t>Purdue University Northwest</t>
  </si>
  <si>
    <t>Hiram College</t>
  </si>
  <si>
    <t>Mount St. Joseph University</t>
  </si>
  <si>
    <t>Lamar Institute of Technology</t>
  </si>
  <si>
    <t>University of St. Mary</t>
  </si>
  <si>
    <t>University of Minnesota: Morris</t>
  </si>
  <si>
    <t>Paul Smith's College</t>
  </si>
  <si>
    <t>University of Maine at Farmington</t>
  </si>
  <si>
    <t>Dakota State University</t>
  </si>
  <si>
    <t>Dickinson State University</t>
  </si>
  <si>
    <t>Rafik Hariri University</t>
  </si>
  <si>
    <t>4438</t>
  </si>
  <si>
    <t>University of Wisconsin-Platteville</t>
  </si>
  <si>
    <t>Iowa Central Community College</t>
  </si>
  <si>
    <t>Rosemont College</t>
  </si>
  <si>
    <t>University of Mary</t>
  </si>
  <si>
    <t>St. John Fisher College</t>
  </si>
  <si>
    <t>Franklin College</t>
  </si>
  <si>
    <t>Valencia College</t>
  </si>
  <si>
    <t>Oregon Health &amp; Science University</t>
  </si>
  <si>
    <t>New York School of Interior Design</t>
  </si>
  <si>
    <t>DeSales University</t>
  </si>
  <si>
    <t>SUNY College of Technology at Canton</t>
  </si>
  <si>
    <t>SUNY Farmingdale State College</t>
  </si>
  <si>
    <t>Tulsa Community College</t>
  </si>
  <si>
    <t>Thomas More College of Liberal Arts</t>
  </si>
  <si>
    <t>Texas A&amp;M University-Texarkana</t>
  </si>
  <si>
    <t>Hellenic College/Holy Cross</t>
  </si>
  <si>
    <t>Mary Baldwin University</t>
  </si>
  <si>
    <t>Kennesaw State University</t>
  </si>
  <si>
    <t>Harford Community College</t>
  </si>
  <si>
    <t>Louisiana College</t>
  </si>
  <si>
    <t>North Dakota State College of Science</t>
  </si>
  <si>
    <t>York College of Pennsylvania</t>
  </si>
  <si>
    <t>Landmark College</t>
  </si>
  <si>
    <t>Emory &amp; Henry College</t>
  </si>
  <si>
    <t>Sonoma State University</t>
  </si>
  <si>
    <t>Eureka College</t>
  </si>
  <si>
    <t>LIM College</t>
  </si>
  <si>
    <t>William Peace University</t>
  </si>
  <si>
    <t>American University of Technology: Lebanon</t>
  </si>
  <si>
    <t>4151</t>
  </si>
  <si>
    <t>Southern Vermont College</t>
  </si>
  <si>
    <t>Southwest Minnesota State University</t>
  </si>
  <si>
    <t>Spring Hill College</t>
  </si>
  <si>
    <t>Kentucky Mountain Bible College</t>
  </si>
  <si>
    <t>SUNY College of Agriculture and Technology at Morrisville</t>
  </si>
  <si>
    <t>Neumann University</t>
  </si>
  <si>
    <t>Adventist University of Health Sciences</t>
  </si>
  <si>
    <t>Trinity College of Florida</t>
  </si>
  <si>
    <t>Marylhurst University</t>
  </si>
  <si>
    <t>University of Maine at Presque Isle</t>
  </si>
  <si>
    <t>Life University</t>
  </si>
  <si>
    <t>SUNY College at Potsdam</t>
  </si>
  <si>
    <t>Christopher Newport University</t>
  </si>
  <si>
    <t>Metropolitan College of New York</t>
  </si>
  <si>
    <t>St. Mary's College of Maryland</t>
  </si>
  <si>
    <t>Edison State Community College</t>
  </si>
  <si>
    <t>University College Roosevelt</t>
  </si>
  <si>
    <t>7859</t>
  </si>
  <si>
    <t>University of Minnesota: Crookston</t>
  </si>
  <si>
    <t>Riga Business School</t>
  </si>
  <si>
    <t>Latvia</t>
  </si>
  <si>
    <t>7254</t>
  </si>
  <si>
    <t>Ohio State University: Columbus Campus</t>
  </si>
  <si>
    <t>VanderCook College of Music</t>
  </si>
  <si>
    <t>Warnborough College</t>
  </si>
  <si>
    <t>5765</t>
  </si>
  <si>
    <t>Mansfield University of Pennsylvania</t>
  </si>
  <si>
    <t>Plymouth State University</t>
  </si>
  <si>
    <t>Indiana University Northwest</t>
  </si>
  <si>
    <t>Indiana University of Pennsylvania</t>
  </si>
  <si>
    <t>Seattle Central College</t>
  </si>
  <si>
    <t>Vermont Technical College</t>
  </si>
  <si>
    <t>Emmaus Bible College</t>
  </si>
  <si>
    <t>Clarion University of Pennsylvania</t>
  </si>
  <si>
    <t>Sault College Of Applied Arts And Technology</t>
  </si>
  <si>
    <t>Canada</t>
  </si>
  <si>
    <t>6813</t>
  </si>
  <si>
    <t>Alcorn State University</t>
  </si>
  <si>
    <t>New Mexico Institute of Mining and Technology</t>
  </si>
  <si>
    <t>Charles R Drew University of Medicine and Science</t>
  </si>
  <si>
    <t>Alverno College</t>
  </si>
  <si>
    <t>Peirce College</t>
  </si>
  <si>
    <t>University of Saint Joseph</t>
  </si>
  <si>
    <t>Louisiana State University at Eunice</t>
  </si>
  <si>
    <t>Maranatha Baptist University</t>
  </si>
  <si>
    <t>Oregon College of Art &amp; Craft</t>
  </si>
  <si>
    <t>College of Biblical Studies-Houston</t>
  </si>
  <si>
    <t>College of DuPage</t>
  </si>
  <si>
    <t>Fashion Institute of Technology</t>
  </si>
  <si>
    <t>Kent State University: Tuscarawas</t>
  </si>
  <si>
    <t>University of Minnesota: Rochester</t>
  </si>
  <si>
    <t>California Maritime Academy</t>
  </si>
  <si>
    <t>Black Hawk College</t>
  </si>
  <si>
    <t>SUNY College at Purchase</t>
  </si>
  <si>
    <t>St. Francis Medical Center College of Nursing</t>
  </si>
  <si>
    <t>DigiPen Institute of Technology</t>
  </si>
  <si>
    <t>Prescott College</t>
  </si>
  <si>
    <t>SUNY Polytechnic Institute</t>
  </si>
  <si>
    <t>SUNY College of Technology at Alfred</t>
  </si>
  <si>
    <t>Dine College</t>
  </si>
  <si>
    <t>Northeastern Illinois University</t>
  </si>
  <si>
    <t>Mount Wachusett Community College</t>
  </si>
  <si>
    <t>Millersville University of Pennsylvania</t>
  </si>
  <si>
    <t>Kent State University: Salem</t>
  </si>
  <si>
    <t>Kent State University: Ashtabula</t>
  </si>
  <si>
    <t>Wayne State College</t>
  </si>
  <si>
    <t>The College of New Jersey</t>
  </si>
  <si>
    <t>Alice Lloyd College</t>
  </si>
  <si>
    <t>University of Wisconsin-River Falls</t>
  </si>
  <si>
    <t>American Samoa Community College</t>
  </si>
  <si>
    <t>AS</t>
  </si>
  <si>
    <t>Kent State University: Stark</t>
  </si>
  <si>
    <t>New Saint Andrews College</t>
  </si>
  <si>
    <t>Criswell College</t>
  </si>
  <si>
    <t>University of West Georgia</t>
  </si>
  <si>
    <t>Kent State University: Geauga</t>
  </si>
  <si>
    <t>Baptist College of Florida</t>
  </si>
  <si>
    <t>Anne Arundel Community College</t>
  </si>
  <si>
    <t>Lorain County Community College</t>
  </si>
  <si>
    <t>SUNY College at Oswego</t>
  </si>
  <si>
    <t>Kent State University: East Liverpool</t>
  </si>
  <si>
    <t>St. Louis Christian College</t>
  </si>
  <si>
    <t>Nebraska Methodist College of Nursing and Allied Health</t>
  </si>
  <si>
    <t>Indiana University Southeast</t>
  </si>
  <si>
    <t>Texas A&amp;M International University</t>
  </si>
  <si>
    <t>Potomac State College of West Virginia University</t>
  </si>
  <si>
    <t>Dawson Community College</t>
  </si>
  <si>
    <t>Central New Mexico Community College</t>
  </si>
  <si>
    <t>Great Falls College Montana State University</t>
  </si>
  <si>
    <t>Virginia Baptist College</t>
  </si>
  <si>
    <t>Wright State University: Lake Campus</t>
  </si>
  <si>
    <t>Volunteer State Community College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</si>
</sst>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0.0%"/>
    <numFmt numFmtId="165" formatCode="&quot;$&quot;#,##0"/>
    <numFmt numFmtId="166" formatCode="&quot;$&quot;#,##0.0"/>
  </numFmts>
  <fonts count="12">
    <font>
      <sz val="11"/>
      <color theme="1"/>
      <name val="Calibri"/>
      <family val="2"/>
      <scheme val="minor"/>
    </font>
    <font>
      <sz val="11"/>
      <color theme="1"/>
      <name val="Calibri"/>
      <family val="2"/>
      <scheme val="minor"/>
    </font>
    <font>
      <sz val="11"/>
      <color theme="1"/>
      <name val="Calibri"/>
      <family val="2"/>
    </font>
    <font>
      <b/>
      <sz val="9"/>
      <color indexed="81"/>
      <name val="Tahoma"/>
      <family val="2"/>
    </font>
    <font>
      <sz val="9"/>
      <color indexed="81"/>
      <name val="Tahoma"/>
      <family val="2"/>
    </font>
    <font>
      <b/>
      <sz val="14"/>
      <name val="Calibri"/>
      <family val="2"/>
    </font>
    <font>
      <b/>
      <sz val="14"/>
      <color theme="0"/>
      <name val="Calibri"/>
      <family val="2"/>
      <scheme val="minor"/>
    </font>
    <font>
      <b/>
      <sz val="14"/>
      <color theme="0"/>
      <name val="Calibri"/>
      <family val="2"/>
    </font>
    <font>
      <sz val="14"/>
      <name val="Calibri"/>
      <family val="2"/>
    </font>
    <font>
      <sz val="11"/>
      <name val="Calibri"/>
      <family val="2"/>
      <scheme val="minor"/>
    </font>
    <font>
      <b/>
      <sz val="20"/>
      <name val="Calibri"/>
      <family val="2"/>
      <scheme val="minor"/>
    </font>
    <font>
      <sz val="12"/>
      <color theme="1" tint="0.499984740745262"/>
      <name val="Calibri"/>
      <family val="2"/>
      <scheme val="minor"/>
    </font>
  </fonts>
  <fills count="9">
    <fill>
      <patternFill patternType="none"/>
    </fill>
    <fill>
      <patternFill patternType="gray125"/>
    </fill>
    <fill>
      <patternFill patternType="solid">
        <fgColor rgb="FF00B0F0"/>
        <bgColor rgb="FFC0C0C0"/>
      </patternFill>
    </fill>
    <fill>
      <patternFill patternType="solid">
        <fgColor theme="0" tint="-4.9989318521683403E-2"/>
        <bgColor rgb="FFC0C0C0"/>
      </patternFill>
    </fill>
    <fill>
      <patternFill patternType="solid">
        <fgColor rgb="FF0070C0"/>
        <bgColor indexed="64"/>
      </patternFill>
    </fill>
    <fill>
      <patternFill patternType="solid">
        <fgColor theme="9"/>
        <bgColor rgb="FFC0C0C0"/>
      </patternFill>
    </fill>
    <fill>
      <patternFill patternType="solid">
        <fgColor theme="9"/>
        <bgColor indexed="64"/>
      </patternFill>
    </fill>
    <fill>
      <patternFill patternType="solid">
        <fgColor theme="1"/>
        <bgColor indexed="64"/>
      </patternFill>
    </fill>
    <fill>
      <patternFill patternType="solid">
        <fgColor theme="0"/>
        <bgColor indexed="64"/>
      </patternFill>
    </fill>
  </fills>
  <borders count="9">
    <border>
      <left/>
      <right/>
      <top/>
      <bottom/>
      <diagonal/>
    </border>
    <border>
      <left style="thin">
        <color auto="1"/>
      </left>
      <right style="thin">
        <color auto="1"/>
      </right>
      <top style="thin">
        <color auto="1"/>
      </top>
      <bottom/>
      <diagonal/>
    </border>
    <border>
      <left style="medium">
        <color theme="1" tint="0.749992370372631"/>
      </left>
      <right/>
      <top style="medium">
        <color theme="1" tint="0.749992370372631"/>
      </top>
      <bottom style="medium">
        <color theme="1" tint="0.749992370372631"/>
      </bottom>
      <diagonal/>
    </border>
    <border>
      <left style="medium">
        <color theme="6"/>
      </left>
      <right/>
      <top style="medium">
        <color theme="6"/>
      </top>
      <bottom style="medium">
        <color theme="6"/>
      </bottom>
      <diagonal/>
    </border>
    <border>
      <left/>
      <right/>
      <top style="medium">
        <color theme="6"/>
      </top>
      <bottom style="medium">
        <color theme="6"/>
      </bottom>
      <diagonal/>
    </border>
    <border>
      <left/>
      <right style="medium">
        <color theme="6"/>
      </right>
      <top style="medium">
        <color theme="6"/>
      </top>
      <bottom style="medium">
        <color theme="6"/>
      </bottom>
      <diagonal/>
    </border>
    <border>
      <left/>
      <right/>
      <top/>
      <bottom style="thin">
        <color theme="0" tint="-0.14996795556505021"/>
      </bottom>
      <diagonal/>
    </border>
    <border>
      <left/>
      <right/>
      <top style="thin">
        <color theme="0" tint="-0.14996795556505021"/>
      </top>
      <bottom style="thin">
        <color theme="0" tint="-0.14996795556505021"/>
      </bottom>
      <diagonal/>
    </border>
    <border>
      <left style="thin">
        <color auto="1"/>
      </left>
      <right style="thin">
        <color auto="1"/>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54">
    <xf numFmtId="0" fontId="0" fillId="0" borderId="0" xfId="0"/>
    <xf numFmtId="0" fontId="2" fillId="0" borderId="0" xfId="0" applyFont="1"/>
    <xf numFmtId="0" fontId="2" fillId="0" borderId="0" xfId="0" applyFont="1" applyAlignment="1">
      <alignment horizontal="center"/>
    </xf>
    <xf numFmtId="0" fontId="2" fillId="0" borderId="0" xfId="0" applyFont="1" applyAlignment="1">
      <alignment horizontal="center" vertical="center"/>
    </xf>
    <xf numFmtId="3" fontId="2" fillId="0" borderId="0" xfId="0" applyNumberFormat="1" applyFont="1" applyAlignment="1">
      <alignment horizontal="center" vertical="center"/>
    </xf>
    <xf numFmtId="164" fontId="2" fillId="0" borderId="0" xfId="2" applyNumberFormat="1" applyFont="1" applyAlignment="1">
      <alignment horizontal="center" vertical="center"/>
    </xf>
    <xf numFmtId="9" fontId="2" fillId="0" borderId="0" xfId="2" applyFont="1" applyAlignment="1">
      <alignment horizontal="center" vertical="center"/>
    </xf>
    <xf numFmtId="0" fontId="5" fillId="3" borderId="1" xfId="0" applyFont="1" applyFill="1" applyBorder="1" applyAlignment="1">
      <alignment horizontal="center" vertical="center" wrapText="1"/>
    </xf>
    <xf numFmtId="165" fontId="7" fillId="6" borderId="1" xfId="0" applyNumberFormat="1" applyFont="1" applyFill="1" applyBorder="1" applyAlignment="1">
      <alignment horizontal="center" vertical="center" wrapText="1"/>
    </xf>
    <xf numFmtId="0" fontId="9" fillId="7" borderId="2" xfId="0" applyFont="1" applyFill="1" applyBorder="1" applyAlignment="1">
      <alignment vertical="center"/>
    </xf>
    <xf numFmtId="14" fontId="11" fillId="8" borderId="5" xfId="0" applyNumberFormat="1" applyFont="1" applyFill="1" applyBorder="1" applyAlignment="1">
      <alignment vertical="center"/>
    </xf>
    <xf numFmtId="0" fontId="8" fillId="0" borderId="6" xfId="0" applyFont="1" applyBorder="1" applyAlignment="1">
      <alignment horizontal="center" wrapText="1"/>
    </xf>
    <xf numFmtId="0" fontId="8" fillId="0" borderId="6" xfId="0" applyFont="1" applyBorder="1" applyAlignment="1">
      <alignment horizontal="center" vertical="center" wrapText="1"/>
    </xf>
    <xf numFmtId="3" fontId="8" fillId="0" borderId="6"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4" fontId="8" fillId="0" borderId="6" xfId="2" applyNumberFormat="1" applyFont="1" applyFill="1" applyBorder="1" applyAlignment="1">
      <alignment horizontal="center" vertical="center"/>
    </xf>
    <xf numFmtId="165" fontId="8" fillId="0" borderId="6" xfId="0" applyNumberFormat="1" applyFont="1" applyBorder="1" applyAlignment="1">
      <alignment horizontal="center" vertical="center"/>
    </xf>
    <xf numFmtId="9" fontId="8" fillId="0" borderId="6" xfId="2" applyFont="1" applyFill="1" applyBorder="1" applyAlignment="1">
      <alignment horizontal="center" vertical="center"/>
    </xf>
    <xf numFmtId="3" fontId="8" fillId="0" borderId="6" xfId="0" applyNumberFormat="1" applyFont="1" applyBorder="1" applyAlignment="1">
      <alignment horizontal="center" vertical="center"/>
    </xf>
    <xf numFmtId="0" fontId="8" fillId="0" borderId="7" xfId="0" applyFont="1" applyBorder="1" applyAlignment="1">
      <alignment horizontal="center" wrapText="1"/>
    </xf>
    <xf numFmtId="0" fontId="8" fillId="0" borderId="7" xfId="0" applyFont="1" applyBorder="1" applyAlignment="1">
      <alignment horizontal="center" vertical="center" wrapText="1"/>
    </xf>
    <xf numFmtId="3" fontId="8" fillId="0" borderId="7" xfId="0" applyNumberFormat="1" applyFont="1" applyBorder="1" applyAlignment="1">
      <alignment horizontal="center" vertical="center" wrapText="1"/>
    </xf>
    <xf numFmtId="3" fontId="8" fillId="0" borderId="7" xfId="0" applyNumberFormat="1" applyFont="1" applyBorder="1" applyAlignment="1">
      <alignment horizontal="center" vertical="center"/>
    </xf>
    <xf numFmtId="165" fontId="8" fillId="0" borderId="7" xfId="0" applyNumberFormat="1" applyFont="1" applyBorder="1" applyAlignment="1">
      <alignment horizontal="center" vertical="center" wrapText="1"/>
    </xf>
    <xf numFmtId="1" fontId="8" fillId="0" borderId="7" xfId="0" applyNumberFormat="1" applyFont="1" applyBorder="1" applyAlignment="1">
      <alignment horizontal="center" vertical="center" wrapText="1"/>
    </xf>
    <xf numFmtId="164" fontId="8" fillId="0" borderId="7" xfId="2" applyNumberFormat="1" applyFont="1" applyFill="1" applyBorder="1" applyAlignment="1">
      <alignment horizontal="center" vertical="center"/>
    </xf>
    <xf numFmtId="165" fontId="8" fillId="0" borderId="7" xfId="0" applyNumberFormat="1" applyFont="1" applyBorder="1" applyAlignment="1">
      <alignment horizontal="center" vertical="center"/>
    </xf>
    <xf numFmtId="9" fontId="8" fillId="0" borderId="7" xfId="2" applyFont="1" applyFill="1" applyBorder="1" applyAlignment="1">
      <alignment horizontal="center" vertical="center"/>
    </xf>
    <xf numFmtId="166" fontId="8" fillId="0" borderId="7" xfId="0" applyNumberFormat="1" applyFont="1" applyBorder="1" applyAlignment="1">
      <alignment horizontal="center" vertical="center" wrapText="1"/>
    </xf>
    <xf numFmtId="1" fontId="8" fillId="0" borderId="7" xfId="0" applyNumberFormat="1" applyFont="1" applyBorder="1" applyAlignment="1">
      <alignment horizontal="center" vertical="center"/>
    </xf>
    <xf numFmtId="1" fontId="8" fillId="0" borderId="7" xfId="2" applyNumberFormat="1" applyFont="1" applyFill="1" applyBorder="1" applyAlignment="1">
      <alignment horizontal="center" vertical="center"/>
    </xf>
    <xf numFmtId="164" fontId="8" fillId="0" borderId="7" xfId="0" applyNumberFormat="1" applyFont="1" applyBorder="1" applyAlignment="1">
      <alignment horizontal="center" vertical="center"/>
    </xf>
    <xf numFmtId="165" fontId="8" fillId="0" borderId="7" xfId="1" applyNumberFormat="1" applyFont="1" applyFill="1" applyBorder="1" applyAlignment="1">
      <alignment horizontal="center" vertical="center" wrapText="1"/>
    </xf>
    <xf numFmtId="164" fontId="8" fillId="0" borderId="7" xfId="2" applyNumberFormat="1" applyFont="1" applyFill="1" applyBorder="1" applyAlignment="1">
      <alignment horizontal="center" vertical="center" wrapText="1"/>
    </xf>
    <xf numFmtId="9" fontId="8" fillId="0" borderId="7" xfId="2" applyFont="1" applyFill="1" applyBorder="1" applyAlignment="1">
      <alignment horizontal="center" vertical="center" wrapText="1"/>
    </xf>
    <xf numFmtId="0" fontId="5" fillId="0" borderId="6" xfId="0" applyFont="1" applyBorder="1" applyAlignment="1">
      <alignment vertical="center" wrapText="1"/>
    </xf>
    <xf numFmtId="0" fontId="5" fillId="0" borderId="7" xfId="0" applyFont="1" applyBorder="1" applyAlignment="1">
      <alignment vertical="center" wrapText="1"/>
    </xf>
    <xf numFmtId="0" fontId="2" fillId="0" borderId="0" xfId="0" applyFont="1" applyBorder="1"/>
    <xf numFmtId="14" fontId="11" fillId="8" borderId="4" xfId="0" applyNumberFormat="1" applyFont="1" applyFill="1" applyBorder="1" applyAlignment="1">
      <alignment vertical="center"/>
    </xf>
    <xf numFmtId="0" fontId="2" fillId="0" borderId="0" xfId="0" applyFont="1" applyBorder="1" applyAlignment="1">
      <alignment vertical="top" wrapText="1"/>
    </xf>
    <xf numFmtId="0" fontId="8" fillId="0" borderId="6" xfId="0" applyNumberFormat="1" applyFont="1" applyBorder="1" applyAlignment="1">
      <alignment horizontal="center" vertical="center" wrapText="1"/>
    </xf>
    <xf numFmtId="0" fontId="8" fillId="0" borderId="7" xfId="0" applyNumberFormat="1" applyFont="1" applyBorder="1" applyAlignment="1">
      <alignment horizontal="center" vertical="center" wrapText="1"/>
    </xf>
    <xf numFmtId="0" fontId="9" fillId="0" borderId="0" xfId="0" applyFont="1" applyAlignment="1">
      <alignment vertical="center"/>
    </xf>
    <xf numFmtId="0" fontId="5" fillId="3" borderId="8" xfId="0" applyFont="1" applyFill="1" applyBorder="1" applyAlignment="1">
      <alignment horizontal="center" vertical="center" wrapText="1"/>
    </xf>
    <xf numFmtId="0" fontId="6" fillId="4" borderId="8" xfId="0" applyFont="1" applyFill="1" applyBorder="1" applyAlignment="1">
      <alignment horizontal="center" vertical="center" wrapText="1"/>
    </xf>
    <xf numFmtId="3" fontId="7" fillId="2" borderId="8" xfId="0" applyNumberFormat="1" applyFont="1" applyFill="1" applyBorder="1" applyAlignment="1">
      <alignment horizontal="center" vertical="center" wrapText="1"/>
    </xf>
    <xf numFmtId="165" fontId="7" fillId="5" borderId="8" xfId="0" applyNumberFormat="1" applyFont="1" applyFill="1" applyBorder="1" applyAlignment="1">
      <alignment horizontal="center" vertical="center" wrapText="1"/>
    </xf>
    <xf numFmtId="3" fontId="7" fillId="5" borderId="8" xfId="0" applyNumberFormat="1" applyFont="1" applyFill="1" applyBorder="1" applyAlignment="1">
      <alignment horizontal="center" vertical="center" wrapText="1"/>
    </xf>
    <xf numFmtId="165" fontId="7" fillId="6" borderId="8" xfId="0" applyNumberFormat="1" applyFont="1" applyFill="1" applyBorder="1" applyAlignment="1">
      <alignment horizontal="center" vertical="center" wrapText="1"/>
    </xf>
    <xf numFmtId="0" fontId="10" fillId="0" borderId="3" xfId="0" applyFont="1" applyBorder="1" applyAlignment="1">
      <alignment horizontal="left" vertical="center"/>
    </xf>
    <xf numFmtId="0" fontId="10" fillId="0" borderId="4" xfId="0" applyFont="1" applyBorder="1" applyAlignment="1">
      <alignment horizontal="left" vertical="center"/>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10" fillId="0" borderId="5" xfId="0" applyFont="1" applyBorder="1" applyAlignment="1">
      <alignment horizontal="center" vertical="center"/>
    </xf>
  </cellXfs>
  <cellStyles count="3">
    <cellStyle name="Currency" xfId="1" builtinId="4"/>
    <cellStyle name="Normal" xfId="0" builtinId="0"/>
    <cellStyle name="Percent" xfId="2" builtinId="5"/>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hyperlink" Target="https://bigfuture.collegeboard.org/" TargetMode="External"/></Relationships>
</file>

<file path=xl/drawings/drawing1.xml><?xml version="1.0" encoding="utf-8"?>
<xdr:wsDr xmlns:xdr="http://schemas.openxmlformats.org/drawingml/2006/spreadsheetDrawing" xmlns:a="http://schemas.openxmlformats.org/drawingml/2006/main">
  <xdr:oneCellAnchor>
    <xdr:from>
      <xdr:col>0</xdr:col>
      <xdr:colOff>28575</xdr:colOff>
      <xdr:row>1</xdr:row>
      <xdr:rowOff>66674</xdr:rowOff>
    </xdr:from>
    <xdr:ext cx="16154400" cy="4053546"/>
    <xdr:sp macro="" textlink="">
      <xdr:nvSpPr>
        <xdr:cNvPr id="2" name="TextBox 1">
          <a:hlinkClick xmlns:r="http://schemas.openxmlformats.org/officeDocument/2006/relationships" r:id="rId1"/>
          <a:extLst>
            <a:ext uri="{FF2B5EF4-FFF2-40B4-BE49-F238E27FC236}">
              <a16:creationId xmlns:a16="http://schemas.microsoft.com/office/drawing/2014/main" id="{97003B06-051C-4205-8513-9A87BB1E07C7}"/>
            </a:ext>
          </a:extLst>
        </xdr:cNvPr>
        <xdr:cNvSpPr txBox="1"/>
      </xdr:nvSpPr>
      <xdr:spPr>
        <a:xfrm>
          <a:off x="28575" y="952499"/>
          <a:ext cx="16154400" cy="4053546"/>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This list includes higher education institutions in and outside the U.S. that awarded institutional financial aid to international degree-seeking undergraduate students within the last three academic years. The data displayed reflect the most recent year available among the academic years 2019-20,</a:t>
          </a:r>
          <a:r>
            <a:rPr lang="en-US" sz="1100" baseline="0">
              <a:solidFill>
                <a:schemeClr val="tx1"/>
              </a:solidFill>
              <a:effectLst/>
              <a:latin typeface="+mn-lt"/>
              <a:ea typeface="+mn-ea"/>
              <a:cs typeface="+mn-cs"/>
            </a:rPr>
            <a:t> 2018-19, </a:t>
          </a:r>
          <a:r>
            <a:rPr lang="en-US" sz="1100">
              <a:solidFill>
                <a:schemeClr val="tx1"/>
              </a:solidFill>
              <a:effectLst/>
              <a:latin typeface="+mn-lt"/>
              <a:ea typeface="+mn-ea"/>
              <a:cs typeface="+mn-cs"/>
            </a:rPr>
            <a:t>2017-18, 2016-17, and 2015-16 retrieved from the College Board Annual Survey of Colleges (ASC) and International Annual Survey of Colleges and Universities (iASC). Each institution’s financial aid policy—whether they offer need-based, non-need-based, or both—for international students is also listed below. </a:t>
          </a:r>
        </a:p>
        <a:p>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This information is also published on the College Board college planning website, BigFuture</a:t>
          </a:r>
          <a:r>
            <a:rPr lang="en-US" sz="1100" baseline="0">
              <a:solidFill>
                <a:schemeClr val="tx1"/>
              </a:solidFill>
              <a:effectLst/>
              <a:latin typeface="+mn-lt"/>
              <a:ea typeface="+mn-ea"/>
              <a:cs typeface="+mn-cs"/>
            </a:rPr>
            <a:t> (</a:t>
          </a:r>
          <a:r>
            <a:rPr lang="en-US" sz="1100">
              <a:solidFill>
                <a:srgbClr val="0070C0"/>
              </a:solidFill>
              <a:effectLst/>
              <a:latin typeface="+mn-lt"/>
              <a:ea typeface="+mn-ea"/>
              <a:cs typeface="+mn-cs"/>
            </a:rPr>
            <a:t>https://bigfuture.collegeboard.org</a:t>
          </a:r>
          <a:r>
            <a:rPr lang="en-US" sz="1100">
              <a:solidFill>
                <a:schemeClr val="tx1"/>
              </a:solidFill>
              <a:effectLst/>
              <a:latin typeface="+mn-lt"/>
              <a:ea typeface="+mn-ea"/>
              <a:cs typeface="+mn-cs"/>
            </a:rPr>
            <a:t>)</a:t>
          </a:r>
        </a:p>
        <a:p>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Note that the data are self-reported by college and university representatives in response to the College Board ASC or iASC, and consequently some data points are missing. Some universities that responded were not included due to discrepancies detected in the data. Financial aid policies and award amounts are subject to change, so please confirm important facts with higher education admission personnel directly. If you’re a higher ed representative and see information that doesn’t accurately reflect your institution, contact</a:t>
          </a:r>
          <a:r>
            <a:rPr lang="en-US" sz="1100" baseline="0">
              <a:solidFill>
                <a:schemeClr val="tx1"/>
              </a:solidFill>
              <a:effectLst/>
              <a:latin typeface="+mn-lt"/>
              <a:ea typeface="+mn-ea"/>
              <a:cs typeface="+mn-cs"/>
            </a:rPr>
            <a:t> </a:t>
          </a:r>
          <a:r>
            <a:rPr lang="en-US" sz="1100" baseline="0">
              <a:solidFill>
                <a:srgbClr val="0070C0"/>
              </a:solidFill>
              <a:effectLst/>
              <a:latin typeface="+mn-lt"/>
              <a:ea typeface="+mn-ea"/>
              <a:cs typeface="+mn-cs"/>
            </a:rPr>
            <a:t>collegesurvey@collegeboard.org</a:t>
          </a:r>
          <a:r>
            <a:rPr lang="en-US" sz="1100" baseline="0">
              <a:solidFill>
                <a:schemeClr val="tx1"/>
              </a:solidFill>
              <a:effectLst/>
              <a:latin typeface="+mn-lt"/>
              <a:ea typeface="+mn-ea"/>
              <a:cs typeface="+mn-cs"/>
            </a:rPr>
            <a:t>.</a:t>
          </a:r>
        </a:p>
        <a:p>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Explanations for the terminology and acronyms used: </a:t>
          </a:r>
        </a:p>
        <a:p>
          <a:pPr lvl="0"/>
          <a:r>
            <a:rPr lang="en-US" sz="1100" b="1">
              <a:solidFill>
                <a:schemeClr val="tx1"/>
              </a:solidFill>
              <a:effectLst/>
              <a:latin typeface="+mn-lt"/>
              <a:ea typeface="+mn-ea"/>
              <a:cs typeface="+mn-cs"/>
            </a:rPr>
            <a:t>◦</a:t>
          </a:r>
          <a:r>
            <a:rPr lang="en-US" sz="1100" b="1" baseline="0">
              <a:solidFill>
                <a:schemeClr val="tx1"/>
              </a:solidFill>
              <a:effectLst/>
              <a:latin typeface="+mn-lt"/>
              <a:ea typeface="+mn-ea"/>
              <a:cs typeface="+mn-cs"/>
            </a:rPr>
            <a:t> </a:t>
          </a:r>
          <a:r>
            <a:rPr lang="en-US" sz="1100" b="1">
              <a:solidFill>
                <a:schemeClr val="tx1"/>
              </a:solidFill>
              <a:effectLst/>
              <a:latin typeface="+mn-lt"/>
              <a:ea typeface="+mn-ea"/>
              <a:cs typeface="+mn-cs"/>
            </a:rPr>
            <a:t>“International” students</a:t>
          </a:r>
          <a:r>
            <a:rPr lang="en-US" sz="1100">
              <a:solidFill>
                <a:schemeClr val="tx1"/>
              </a:solidFill>
              <a:effectLst/>
              <a:latin typeface="+mn-lt"/>
              <a:ea typeface="+mn-ea"/>
              <a:cs typeface="+mn-cs"/>
            </a:rPr>
            <a:t> for U.S. colleges and universities are defined as those who are neither U.S. citizens nor permanent residents and thus in the immigration category of “nonresident aliens.”</a:t>
          </a:r>
        </a:p>
        <a:p>
          <a:r>
            <a:rPr lang="en-US" sz="1100">
              <a:solidFill>
                <a:schemeClr val="tx1"/>
              </a:solidFill>
              <a:effectLst/>
              <a:latin typeface="+mn-lt"/>
              <a:ea typeface="+mn-ea"/>
              <a:cs typeface="+mn-cs"/>
            </a:rPr>
            <a:t> “International” may be defined differently in other countries. </a:t>
          </a:r>
        </a:p>
        <a:p>
          <a:pPr lvl="0"/>
          <a:r>
            <a:rPr lang="en-US" sz="1100" b="1">
              <a:solidFill>
                <a:schemeClr val="tx1"/>
              </a:solidFill>
              <a:effectLst/>
              <a:latin typeface="+mn-lt"/>
              <a:ea typeface="+mn-ea"/>
              <a:cs typeface="+mn-cs"/>
            </a:rPr>
            <a:t>◦</a:t>
          </a:r>
          <a:r>
            <a:rPr lang="en-US" sz="1100" b="1" baseline="0">
              <a:solidFill>
                <a:schemeClr val="tx1"/>
              </a:solidFill>
              <a:effectLst/>
              <a:latin typeface="+mn-lt"/>
              <a:ea typeface="+mn-ea"/>
              <a:cs typeface="+mn-cs"/>
            </a:rPr>
            <a:t> </a:t>
          </a:r>
          <a:r>
            <a:rPr lang="en-US" sz="1100" b="1">
              <a:solidFill>
                <a:schemeClr val="tx1"/>
              </a:solidFill>
              <a:effectLst/>
              <a:latin typeface="+mn-lt"/>
              <a:ea typeface="+mn-ea"/>
              <a:cs typeface="+mn-cs"/>
            </a:rPr>
            <a:t>UG</a:t>
          </a:r>
          <a:r>
            <a:rPr lang="en-US" sz="1100">
              <a:solidFill>
                <a:schemeClr val="tx1"/>
              </a:solidFill>
              <a:effectLst/>
              <a:latin typeface="+mn-lt"/>
              <a:ea typeface="+mn-ea"/>
              <a:cs typeface="+mn-cs"/>
            </a:rPr>
            <a:t> = undergraduate. </a:t>
          </a:r>
        </a:p>
        <a:p>
          <a:pPr lvl="0"/>
          <a:r>
            <a:rPr lang="en-US" sz="1100" b="1">
              <a:solidFill>
                <a:schemeClr val="tx1"/>
              </a:solidFill>
              <a:effectLst/>
              <a:latin typeface="+mn-lt"/>
              <a:ea typeface="+mn-ea"/>
              <a:cs typeface="+mn-cs"/>
            </a:rPr>
            <a:t>◦</a:t>
          </a:r>
          <a:r>
            <a:rPr lang="en-US" sz="1100" b="1" baseline="0">
              <a:solidFill>
                <a:schemeClr val="tx1"/>
              </a:solidFill>
              <a:effectLst/>
              <a:latin typeface="+mn-lt"/>
              <a:ea typeface="+mn-ea"/>
              <a:cs typeface="+mn-cs"/>
            </a:rPr>
            <a:t> </a:t>
          </a:r>
          <a:r>
            <a:rPr lang="en-US" sz="1100" b="1">
              <a:solidFill>
                <a:schemeClr val="tx1"/>
              </a:solidFill>
              <a:effectLst/>
              <a:latin typeface="+mn-lt"/>
              <a:ea typeface="+mn-ea"/>
              <a:cs typeface="+mn-cs"/>
            </a:rPr>
            <a:t>Financial Aid Offering Type</a:t>
          </a:r>
          <a:r>
            <a:rPr lang="en-US" sz="1100">
              <a:solidFill>
                <a:schemeClr val="tx1"/>
              </a:solidFill>
              <a:effectLst/>
              <a:latin typeface="+mn-lt"/>
              <a:ea typeface="+mn-ea"/>
              <a:cs typeface="+mn-cs"/>
            </a:rPr>
            <a:t> refers to the most recent year available. NB = need-based only, NNB = non-need-based only, and NB and NNB = Both need-based and non-need-based.</a:t>
          </a:r>
        </a:p>
        <a:p>
          <a:pPr lvl="0"/>
          <a:r>
            <a:rPr lang="en-US" sz="1100" b="1" u="none">
              <a:solidFill>
                <a:schemeClr val="tx1"/>
              </a:solidFill>
              <a:effectLst/>
              <a:latin typeface="+mn-lt"/>
              <a:ea typeface="+mn-ea"/>
              <a:cs typeface="+mn-cs"/>
            </a:rPr>
            <a:t>◦</a:t>
          </a:r>
          <a:r>
            <a:rPr lang="en-US" sz="1100" b="1" u="none" baseline="0">
              <a:solidFill>
                <a:schemeClr val="tx1"/>
              </a:solidFill>
              <a:effectLst/>
              <a:latin typeface="+mn-lt"/>
              <a:ea typeface="+mn-ea"/>
              <a:cs typeface="+mn-cs"/>
            </a:rPr>
            <a:t> </a:t>
          </a:r>
          <a:r>
            <a:rPr lang="en-US" sz="1100" b="1" u="none">
              <a:solidFill>
                <a:schemeClr val="tx1"/>
              </a:solidFill>
              <a:effectLst/>
              <a:latin typeface="+mn-lt"/>
              <a:ea typeface="+mn-ea"/>
              <a:cs typeface="+mn-cs"/>
            </a:rPr>
            <a:t>Total Financial Aid Awarded to Int’l Degree-Seeking UG Students </a:t>
          </a:r>
          <a:r>
            <a:rPr lang="en-US" sz="1100" b="0" u="none">
              <a:solidFill>
                <a:schemeClr val="tx1"/>
              </a:solidFill>
              <a:effectLst/>
              <a:latin typeface="+mn-lt"/>
              <a:ea typeface="+mn-ea"/>
              <a:cs typeface="+mn-cs"/>
            </a:rPr>
            <a:t>is in USD. Some universities outside the U.S. reported financial aid figures in their local currency, which we converted to USD based on the current</a:t>
          </a:r>
          <a:r>
            <a:rPr lang="en-US" sz="1100" b="0" u="none" baseline="0">
              <a:solidFill>
                <a:schemeClr val="tx1"/>
              </a:solidFill>
              <a:effectLst/>
              <a:latin typeface="+mn-lt"/>
              <a:ea typeface="+mn-ea"/>
              <a:cs typeface="+mn-cs"/>
            </a:rPr>
            <a:t> exchange rate</a:t>
          </a:r>
          <a:r>
            <a:rPr lang="en-US" sz="1100" b="0" u="none">
              <a:solidFill>
                <a:schemeClr val="tx1"/>
              </a:solidFill>
              <a:effectLst/>
              <a:latin typeface="+mn-lt"/>
              <a:ea typeface="+mn-ea"/>
              <a:cs typeface="+mn-cs"/>
            </a:rPr>
            <a:t>.</a:t>
          </a:r>
        </a:p>
        <a:p>
          <a:pPr lvl="0"/>
          <a:r>
            <a:rPr lang="en-US" sz="1100" b="1">
              <a:solidFill>
                <a:schemeClr val="tx1"/>
              </a:solidFill>
              <a:effectLst/>
              <a:latin typeface="+mn-lt"/>
              <a:ea typeface="+mn-ea"/>
              <a:cs typeface="+mn-cs"/>
            </a:rPr>
            <a:t>◦</a:t>
          </a:r>
          <a:r>
            <a:rPr lang="en-US" sz="1100" b="1" baseline="0">
              <a:solidFill>
                <a:schemeClr val="tx1"/>
              </a:solidFill>
              <a:effectLst/>
              <a:latin typeface="+mn-lt"/>
              <a:ea typeface="+mn-ea"/>
              <a:cs typeface="+mn-cs"/>
            </a:rPr>
            <a:t> </a:t>
          </a:r>
          <a:r>
            <a:rPr lang="en-US" sz="1100" b="1">
              <a:solidFill>
                <a:schemeClr val="tx1"/>
              </a:solidFill>
              <a:effectLst/>
              <a:latin typeface="+mn-lt"/>
              <a:ea typeface="+mn-ea"/>
              <a:cs typeface="+mn-cs"/>
            </a:rPr>
            <a:t>Avg. Award for Int’l Degree-Seeking UG Receiving Aid</a:t>
          </a:r>
          <a:r>
            <a:rPr lang="en-US" sz="1100">
              <a:solidFill>
                <a:schemeClr val="tx1"/>
              </a:solidFill>
              <a:effectLst/>
              <a:latin typeface="+mn-lt"/>
              <a:ea typeface="+mn-ea"/>
              <a:cs typeface="+mn-cs"/>
            </a:rPr>
            <a:t> is raw or derived data from the ASC/iASC. </a:t>
          </a:r>
        </a:p>
        <a:p>
          <a:pPr lvl="0"/>
          <a:r>
            <a:rPr lang="en-US" sz="1100" b="1">
              <a:solidFill>
                <a:schemeClr val="tx1"/>
              </a:solidFill>
              <a:effectLst/>
              <a:latin typeface="+mn-lt"/>
              <a:ea typeface="+mn-ea"/>
              <a:cs typeface="+mn-cs"/>
            </a:rPr>
            <a:t>◦</a:t>
          </a:r>
          <a:r>
            <a:rPr lang="en-US" sz="1100" b="1" baseline="0">
              <a:solidFill>
                <a:schemeClr val="tx1"/>
              </a:solidFill>
              <a:effectLst/>
              <a:latin typeface="+mn-lt"/>
              <a:ea typeface="+mn-ea"/>
              <a:cs typeface="+mn-cs"/>
            </a:rPr>
            <a:t> </a:t>
          </a:r>
          <a:r>
            <a:rPr lang="en-US" sz="1100" b="1">
              <a:solidFill>
                <a:schemeClr val="tx1"/>
              </a:solidFill>
              <a:effectLst/>
              <a:latin typeface="+mn-lt"/>
              <a:ea typeface="+mn-ea"/>
              <a:cs typeface="+mn-cs"/>
            </a:rPr>
            <a:t>Percentage of Total Int'l Degree-Seeking UGs Awarded Financial Aid</a:t>
          </a:r>
          <a:r>
            <a:rPr lang="en-US" sz="1100">
              <a:solidFill>
                <a:schemeClr val="tx1"/>
              </a:solidFill>
              <a:effectLst/>
              <a:latin typeface="+mn-lt"/>
              <a:ea typeface="+mn-ea"/>
              <a:cs typeface="+mn-cs"/>
            </a:rPr>
            <a:t> is derived data from ASC/iASC and NCES IPEDS. </a:t>
          </a:r>
        </a:p>
        <a:p>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Source: College Board, Annual Survey of Colleges (ASC) 2016, 2017, 2018, 2019,</a:t>
          </a:r>
          <a:r>
            <a:rPr lang="en-US" sz="1100" baseline="0">
              <a:solidFill>
                <a:schemeClr val="tx1"/>
              </a:solidFill>
              <a:effectLst/>
              <a:latin typeface="+mn-lt"/>
              <a:ea typeface="+mn-ea"/>
              <a:cs typeface="+mn-cs"/>
            </a:rPr>
            <a:t> 2020 </a:t>
          </a:r>
          <a:r>
            <a:rPr lang="en-US" sz="1100">
              <a:solidFill>
                <a:schemeClr val="tx1"/>
              </a:solidFill>
              <a:effectLst/>
              <a:latin typeface="+mn-lt"/>
              <a:ea typeface="+mn-ea"/>
              <a:cs typeface="+mn-cs"/>
            </a:rPr>
            <a:t>and International Annual Survey of Colleges &amp; Universities (iASC) 2018 retrieved in summer 2018. Missing enrollment data were supplemented by U.S. Department of Education, National Center for Education Statistics (NCES), Integrated Postsecondary Education Data System (IPEDS). </a:t>
          </a:r>
        </a:p>
        <a:p>
          <a:endParaRPr lang="en-US" sz="1100"/>
        </a:p>
      </xdr:txBody>
    </xdr:sp>
    <xdr:clientData/>
  </xdr:oneCellAnchor>
  <xdr:twoCellAnchor>
    <xdr:from>
      <xdr:col>0</xdr:col>
      <xdr:colOff>457200</xdr:colOff>
      <xdr:row>0</xdr:row>
      <xdr:rowOff>195209</xdr:rowOff>
    </xdr:from>
    <xdr:to>
      <xdr:col>0</xdr:col>
      <xdr:colOff>3152776</xdr:colOff>
      <xdr:row>0</xdr:row>
      <xdr:rowOff>652140</xdr:rowOff>
    </xdr:to>
    <xdr:sp macro="" textlink="">
      <xdr:nvSpPr>
        <xdr:cNvPr id="3" name="Freeform 8">
          <a:extLst>
            <a:ext uri="{FF2B5EF4-FFF2-40B4-BE49-F238E27FC236}">
              <a16:creationId xmlns:a16="http://schemas.microsoft.com/office/drawing/2014/main" id="{7F0C91D8-A932-4A58-B3B9-55F6D84C4941}"/>
            </a:ext>
          </a:extLst>
        </xdr:cNvPr>
        <xdr:cNvSpPr>
          <a:spLocks noChangeAspect="1" noEditPoints="1"/>
        </xdr:cNvSpPr>
      </xdr:nvSpPr>
      <xdr:spPr bwMode="auto">
        <a:xfrm>
          <a:off x="457200" y="195209"/>
          <a:ext cx="2695576" cy="456931"/>
        </a:xfrm>
        <a:custGeom>
          <a:avLst/>
          <a:gdLst>
            <a:gd name="T0" fmla="*/ 434 w 1160"/>
            <a:gd name="T1" fmla="*/ 155 h 200"/>
            <a:gd name="T2" fmla="*/ 455 w 1160"/>
            <a:gd name="T3" fmla="*/ 155 h 200"/>
            <a:gd name="T4" fmla="*/ 383 w 1160"/>
            <a:gd name="T5" fmla="*/ 76 h 200"/>
            <a:gd name="T6" fmla="*/ 415 w 1160"/>
            <a:gd name="T7" fmla="*/ 155 h 200"/>
            <a:gd name="T8" fmla="*/ 112 w 1160"/>
            <a:gd name="T9" fmla="*/ 37 h 200"/>
            <a:gd name="T10" fmla="*/ 94 w 1160"/>
            <a:gd name="T11" fmla="*/ 7 h 200"/>
            <a:gd name="T12" fmla="*/ 66 w 1160"/>
            <a:gd name="T13" fmla="*/ 19 h 200"/>
            <a:gd name="T14" fmla="*/ 46 w 1160"/>
            <a:gd name="T15" fmla="*/ 36 h 200"/>
            <a:gd name="T16" fmla="*/ 14 w 1160"/>
            <a:gd name="T17" fmla="*/ 47 h 200"/>
            <a:gd name="T18" fmla="*/ 3 w 1160"/>
            <a:gd name="T19" fmla="*/ 57 h 200"/>
            <a:gd name="T20" fmla="*/ 1 w 1160"/>
            <a:gd name="T21" fmla="*/ 65 h 200"/>
            <a:gd name="T22" fmla="*/ 4 w 1160"/>
            <a:gd name="T23" fmla="*/ 87 h 200"/>
            <a:gd name="T24" fmla="*/ 62 w 1160"/>
            <a:gd name="T25" fmla="*/ 183 h 200"/>
            <a:gd name="T26" fmla="*/ 140 w 1160"/>
            <a:gd name="T27" fmla="*/ 104 h 200"/>
            <a:gd name="T28" fmla="*/ 74 w 1160"/>
            <a:gd name="T29" fmla="*/ 29 h 200"/>
            <a:gd name="T30" fmla="*/ 86 w 1160"/>
            <a:gd name="T31" fmla="*/ 17 h 200"/>
            <a:gd name="T32" fmla="*/ 136 w 1160"/>
            <a:gd name="T33" fmla="*/ 78 h 200"/>
            <a:gd name="T34" fmla="*/ 94 w 1160"/>
            <a:gd name="T35" fmla="*/ 173 h 200"/>
            <a:gd name="T36" fmla="*/ 53 w 1160"/>
            <a:gd name="T37" fmla="*/ 95 h 200"/>
            <a:gd name="T38" fmla="*/ 106 w 1160"/>
            <a:gd name="T39" fmla="*/ 89 h 200"/>
            <a:gd name="T40" fmla="*/ 95 w 1160"/>
            <a:gd name="T41" fmla="*/ 81 h 200"/>
            <a:gd name="T42" fmla="*/ 85 w 1160"/>
            <a:gd name="T43" fmla="*/ 80 h 200"/>
            <a:gd name="T44" fmla="*/ 63 w 1160"/>
            <a:gd name="T45" fmla="*/ 44 h 200"/>
            <a:gd name="T46" fmla="*/ 64 w 1160"/>
            <a:gd name="T47" fmla="*/ 44 h 200"/>
            <a:gd name="T48" fmla="*/ 79 w 1160"/>
            <a:gd name="T49" fmla="*/ 43 h 200"/>
            <a:gd name="T50" fmla="*/ 207 w 1160"/>
            <a:gd name="T51" fmla="*/ 119 h 200"/>
            <a:gd name="T52" fmla="*/ 264 w 1160"/>
            <a:gd name="T53" fmla="*/ 64 h 200"/>
            <a:gd name="T54" fmla="*/ 238 w 1160"/>
            <a:gd name="T55" fmla="*/ 172 h 200"/>
            <a:gd name="T56" fmla="*/ 291 w 1160"/>
            <a:gd name="T57" fmla="*/ 132 h 200"/>
            <a:gd name="T58" fmla="*/ 313 w 1160"/>
            <a:gd name="T59" fmla="*/ 132 h 200"/>
            <a:gd name="T60" fmla="*/ 955 w 1160"/>
            <a:gd name="T61" fmla="*/ 92 h 200"/>
            <a:gd name="T62" fmla="*/ 968 w 1160"/>
            <a:gd name="T63" fmla="*/ 122 h 200"/>
            <a:gd name="T64" fmla="*/ 968 w 1160"/>
            <a:gd name="T65" fmla="*/ 159 h 200"/>
            <a:gd name="T66" fmla="*/ 988 w 1160"/>
            <a:gd name="T67" fmla="*/ 125 h 200"/>
            <a:gd name="T68" fmla="*/ 948 w 1160"/>
            <a:gd name="T69" fmla="*/ 158 h 200"/>
            <a:gd name="T70" fmla="*/ 1005 w 1160"/>
            <a:gd name="T71" fmla="*/ 109 h 200"/>
            <a:gd name="T72" fmla="*/ 1051 w 1160"/>
            <a:gd name="T73" fmla="*/ 170 h 200"/>
            <a:gd name="T74" fmla="*/ 1069 w 1160"/>
            <a:gd name="T75" fmla="*/ 110 h 200"/>
            <a:gd name="T76" fmla="*/ 509 w 1160"/>
            <a:gd name="T77" fmla="*/ 92 h 200"/>
            <a:gd name="T78" fmla="*/ 510 w 1160"/>
            <a:gd name="T79" fmla="*/ 158 h 200"/>
            <a:gd name="T80" fmla="*/ 508 w 1160"/>
            <a:gd name="T81" fmla="*/ 106 h 200"/>
            <a:gd name="T82" fmla="*/ 869 w 1160"/>
            <a:gd name="T83" fmla="*/ 172 h 200"/>
            <a:gd name="T84" fmla="*/ 869 w 1160"/>
            <a:gd name="T85" fmla="*/ 107 h 200"/>
            <a:gd name="T86" fmla="*/ 1117 w 1160"/>
            <a:gd name="T87" fmla="*/ 61 h 200"/>
            <a:gd name="T88" fmla="*/ 1104 w 1160"/>
            <a:gd name="T89" fmla="*/ 91 h 200"/>
            <a:gd name="T90" fmla="*/ 1130 w 1160"/>
            <a:gd name="T91" fmla="*/ 169 h 200"/>
            <a:gd name="T92" fmla="*/ 1092 w 1160"/>
            <a:gd name="T93" fmla="*/ 131 h 200"/>
            <a:gd name="T94" fmla="*/ 800 w 1160"/>
            <a:gd name="T95" fmla="*/ 114 h 200"/>
            <a:gd name="T96" fmla="*/ 742 w 1160"/>
            <a:gd name="T97" fmla="*/ 79 h 200"/>
            <a:gd name="T98" fmla="*/ 825 w 1160"/>
            <a:gd name="T99" fmla="*/ 139 h 200"/>
            <a:gd name="T100" fmla="*/ 777 w 1160"/>
            <a:gd name="T101" fmla="*/ 108 h 200"/>
            <a:gd name="T102" fmla="*/ 765 w 1160"/>
            <a:gd name="T103" fmla="*/ 123 h 200"/>
            <a:gd name="T104" fmla="*/ 614 w 1160"/>
            <a:gd name="T105" fmla="*/ 106 h 200"/>
            <a:gd name="T106" fmla="*/ 612 w 1160"/>
            <a:gd name="T107" fmla="*/ 166 h 200"/>
            <a:gd name="T108" fmla="*/ 633 w 1160"/>
            <a:gd name="T109" fmla="*/ 163 h 200"/>
            <a:gd name="T110" fmla="*/ 614 w 1160"/>
            <a:gd name="T111" fmla="*/ 106 h 200"/>
            <a:gd name="T112" fmla="*/ 595 w 1160"/>
            <a:gd name="T113" fmla="*/ 153 h 200"/>
            <a:gd name="T114" fmla="*/ 723 w 1160"/>
            <a:gd name="T115" fmla="*/ 146 h 200"/>
            <a:gd name="T116" fmla="*/ 723 w 1160"/>
            <a:gd name="T117" fmla="*/ 121 h 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Lst>
          <a:rect l="0" t="0" r="r" b="b"/>
          <a:pathLst>
            <a:path w="1160" h="200">
              <a:moveTo>
                <a:pt x="455" y="61"/>
              </a:moveTo>
              <a:cubicBezTo>
                <a:pt x="423" y="61"/>
                <a:pt x="423" y="61"/>
                <a:pt x="423" y="61"/>
              </a:cubicBezTo>
              <a:cubicBezTo>
                <a:pt x="423" y="76"/>
                <a:pt x="423" y="76"/>
                <a:pt x="423" y="76"/>
              </a:cubicBezTo>
              <a:cubicBezTo>
                <a:pt x="434" y="76"/>
                <a:pt x="434" y="76"/>
                <a:pt x="434" y="76"/>
              </a:cubicBezTo>
              <a:cubicBezTo>
                <a:pt x="434" y="155"/>
                <a:pt x="434" y="155"/>
                <a:pt x="434" y="155"/>
              </a:cubicBezTo>
              <a:cubicBezTo>
                <a:pt x="423" y="155"/>
                <a:pt x="423" y="155"/>
                <a:pt x="423" y="155"/>
              </a:cubicBezTo>
              <a:cubicBezTo>
                <a:pt x="423" y="170"/>
                <a:pt x="423" y="170"/>
                <a:pt x="423" y="170"/>
              </a:cubicBezTo>
              <a:cubicBezTo>
                <a:pt x="466" y="170"/>
                <a:pt x="466" y="170"/>
                <a:pt x="466" y="170"/>
              </a:cubicBezTo>
              <a:cubicBezTo>
                <a:pt x="466" y="155"/>
                <a:pt x="466" y="155"/>
                <a:pt x="466" y="155"/>
              </a:cubicBezTo>
              <a:cubicBezTo>
                <a:pt x="455" y="155"/>
                <a:pt x="455" y="155"/>
                <a:pt x="455" y="155"/>
              </a:cubicBezTo>
              <a:lnTo>
                <a:pt x="455" y="61"/>
              </a:lnTo>
              <a:close/>
              <a:moveTo>
                <a:pt x="405" y="61"/>
              </a:moveTo>
              <a:cubicBezTo>
                <a:pt x="373" y="61"/>
                <a:pt x="373" y="61"/>
                <a:pt x="373" y="61"/>
              </a:cubicBezTo>
              <a:cubicBezTo>
                <a:pt x="373" y="76"/>
                <a:pt x="373" y="76"/>
                <a:pt x="373" y="76"/>
              </a:cubicBezTo>
              <a:cubicBezTo>
                <a:pt x="383" y="76"/>
                <a:pt x="383" y="76"/>
                <a:pt x="383" y="76"/>
              </a:cubicBezTo>
              <a:cubicBezTo>
                <a:pt x="383" y="155"/>
                <a:pt x="383" y="155"/>
                <a:pt x="383" y="155"/>
              </a:cubicBezTo>
              <a:cubicBezTo>
                <a:pt x="373" y="155"/>
                <a:pt x="373" y="155"/>
                <a:pt x="373" y="155"/>
              </a:cubicBezTo>
              <a:cubicBezTo>
                <a:pt x="373" y="170"/>
                <a:pt x="373" y="170"/>
                <a:pt x="373" y="170"/>
              </a:cubicBezTo>
              <a:cubicBezTo>
                <a:pt x="415" y="170"/>
                <a:pt x="415" y="170"/>
                <a:pt x="415" y="170"/>
              </a:cubicBezTo>
              <a:cubicBezTo>
                <a:pt x="415" y="155"/>
                <a:pt x="415" y="155"/>
                <a:pt x="415" y="155"/>
              </a:cubicBezTo>
              <a:cubicBezTo>
                <a:pt x="405" y="155"/>
                <a:pt x="405" y="155"/>
                <a:pt x="405" y="155"/>
              </a:cubicBezTo>
              <a:lnTo>
                <a:pt x="405" y="61"/>
              </a:lnTo>
              <a:close/>
              <a:moveTo>
                <a:pt x="134" y="43"/>
              </a:moveTo>
              <a:cubicBezTo>
                <a:pt x="134" y="43"/>
                <a:pt x="129" y="41"/>
                <a:pt x="125" y="40"/>
              </a:cubicBezTo>
              <a:cubicBezTo>
                <a:pt x="120" y="39"/>
                <a:pt x="116" y="38"/>
                <a:pt x="112" y="37"/>
              </a:cubicBezTo>
              <a:cubicBezTo>
                <a:pt x="105" y="36"/>
                <a:pt x="88" y="34"/>
                <a:pt x="85" y="34"/>
              </a:cubicBezTo>
              <a:cubicBezTo>
                <a:pt x="84" y="34"/>
                <a:pt x="85" y="33"/>
                <a:pt x="85" y="33"/>
              </a:cubicBezTo>
              <a:cubicBezTo>
                <a:pt x="86" y="31"/>
                <a:pt x="87" y="30"/>
                <a:pt x="88" y="29"/>
              </a:cubicBezTo>
              <a:cubicBezTo>
                <a:pt x="91" y="26"/>
                <a:pt x="92" y="22"/>
                <a:pt x="93" y="19"/>
              </a:cubicBezTo>
              <a:cubicBezTo>
                <a:pt x="94" y="15"/>
                <a:pt x="94" y="11"/>
                <a:pt x="94" y="7"/>
              </a:cubicBezTo>
              <a:cubicBezTo>
                <a:pt x="94" y="6"/>
                <a:pt x="93" y="4"/>
                <a:pt x="93" y="3"/>
              </a:cubicBezTo>
              <a:cubicBezTo>
                <a:pt x="93" y="2"/>
                <a:pt x="93" y="1"/>
                <a:pt x="92" y="1"/>
              </a:cubicBezTo>
              <a:cubicBezTo>
                <a:pt x="91" y="0"/>
                <a:pt x="90" y="1"/>
                <a:pt x="90" y="1"/>
              </a:cubicBezTo>
              <a:cubicBezTo>
                <a:pt x="88" y="1"/>
                <a:pt x="87" y="2"/>
                <a:pt x="86" y="3"/>
              </a:cubicBezTo>
              <a:cubicBezTo>
                <a:pt x="78" y="6"/>
                <a:pt x="71" y="12"/>
                <a:pt x="66" y="19"/>
              </a:cubicBezTo>
              <a:cubicBezTo>
                <a:pt x="65" y="22"/>
                <a:pt x="64" y="25"/>
                <a:pt x="63" y="29"/>
              </a:cubicBezTo>
              <a:cubicBezTo>
                <a:pt x="63" y="30"/>
                <a:pt x="63" y="31"/>
                <a:pt x="63" y="32"/>
              </a:cubicBezTo>
              <a:cubicBezTo>
                <a:pt x="63" y="32"/>
                <a:pt x="63" y="33"/>
                <a:pt x="63" y="34"/>
              </a:cubicBezTo>
              <a:cubicBezTo>
                <a:pt x="62" y="34"/>
                <a:pt x="61" y="34"/>
                <a:pt x="61" y="35"/>
              </a:cubicBezTo>
              <a:cubicBezTo>
                <a:pt x="59" y="35"/>
                <a:pt x="49" y="36"/>
                <a:pt x="46" y="36"/>
              </a:cubicBezTo>
              <a:cubicBezTo>
                <a:pt x="39" y="38"/>
                <a:pt x="32" y="39"/>
                <a:pt x="25" y="41"/>
              </a:cubicBezTo>
              <a:cubicBezTo>
                <a:pt x="22" y="42"/>
                <a:pt x="20" y="43"/>
                <a:pt x="17" y="45"/>
              </a:cubicBezTo>
              <a:cubicBezTo>
                <a:pt x="17" y="45"/>
                <a:pt x="17" y="45"/>
                <a:pt x="17" y="45"/>
              </a:cubicBezTo>
              <a:cubicBezTo>
                <a:pt x="16" y="45"/>
                <a:pt x="15" y="46"/>
                <a:pt x="14" y="47"/>
              </a:cubicBezTo>
              <a:cubicBezTo>
                <a:pt x="14" y="47"/>
                <a:pt x="14" y="47"/>
                <a:pt x="14" y="47"/>
              </a:cubicBezTo>
              <a:cubicBezTo>
                <a:pt x="12" y="48"/>
                <a:pt x="11" y="48"/>
                <a:pt x="10" y="49"/>
              </a:cubicBezTo>
              <a:cubicBezTo>
                <a:pt x="10" y="50"/>
                <a:pt x="9" y="50"/>
                <a:pt x="8" y="51"/>
              </a:cubicBezTo>
              <a:cubicBezTo>
                <a:pt x="8" y="51"/>
                <a:pt x="8" y="52"/>
                <a:pt x="8" y="52"/>
              </a:cubicBezTo>
              <a:cubicBezTo>
                <a:pt x="7" y="52"/>
                <a:pt x="7" y="52"/>
                <a:pt x="7" y="53"/>
              </a:cubicBezTo>
              <a:cubicBezTo>
                <a:pt x="6" y="54"/>
                <a:pt x="4" y="56"/>
                <a:pt x="3" y="57"/>
              </a:cubicBezTo>
              <a:cubicBezTo>
                <a:pt x="3" y="58"/>
                <a:pt x="3" y="58"/>
                <a:pt x="3" y="58"/>
              </a:cubicBezTo>
              <a:cubicBezTo>
                <a:pt x="3" y="59"/>
                <a:pt x="3" y="59"/>
                <a:pt x="2" y="60"/>
              </a:cubicBezTo>
              <a:cubicBezTo>
                <a:pt x="2" y="61"/>
                <a:pt x="2" y="61"/>
                <a:pt x="2" y="62"/>
              </a:cubicBezTo>
              <a:cubicBezTo>
                <a:pt x="2" y="62"/>
                <a:pt x="1" y="62"/>
                <a:pt x="1" y="62"/>
              </a:cubicBezTo>
              <a:cubicBezTo>
                <a:pt x="1" y="63"/>
                <a:pt x="1" y="64"/>
                <a:pt x="1" y="65"/>
              </a:cubicBezTo>
              <a:cubicBezTo>
                <a:pt x="0" y="67"/>
                <a:pt x="0" y="69"/>
                <a:pt x="0" y="72"/>
              </a:cubicBezTo>
              <a:cubicBezTo>
                <a:pt x="0" y="72"/>
                <a:pt x="0" y="73"/>
                <a:pt x="0" y="74"/>
              </a:cubicBezTo>
              <a:cubicBezTo>
                <a:pt x="0" y="74"/>
                <a:pt x="0" y="75"/>
                <a:pt x="0" y="75"/>
              </a:cubicBezTo>
              <a:cubicBezTo>
                <a:pt x="1" y="76"/>
                <a:pt x="1" y="76"/>
                <a:pt x="1" y="77"/>
              </a:cubicBezTo>
              <a:cubicBezTo>
                <a:pt x="2" y="82"/>
                <a:pt x="4" y="87"/>
                <a:pt x="4" y="87"/>
              </a:cubicBezTo>
              <a:cubicBezTo>
                <a:pt x="6" y="91"/>
                <a:pt x="9" y="97"/>
                <a:pt x="14" y="102"/>
              </a:cubicBezTo>
              <a:cubicBezTo>
                <a:pt x="14" y="102"/>
                <a:pt x="15" y="103"/>
                <a:pt x="15" y="104"/>
              </a:cubicBezTo>
              <a:cubicBezTo>
                <a:pt x="15" y="108"/>
                <a:pt x="16" y="115"/>
                <a:pt x="19" y="125"/>
              </a:cubicBezTo>
              <a:cubicBezTo>
                <a:pt x="27" y="150"/>
                <a:pt x="44" y="168"/>
                <a:pt x="55" y="176"/>
              </a:cubicBezTo>
              <a:cubicBezTo>
                <a:pt x="55" y="176"/>
                <a:pt x="60" y="181"/>
                <a:pt x="62" y="183"/>
              </a:cubicBezTo>
              <a:cubicBezTo>
                <a:pt x="66" y="185"/>
                <a:pt x="71" y="189"/>
                <a:pt x="71" y="189"/>
              </a:cubicBezTo>
              <a:cubicBezTo>
                <a:pt x="73" y="191"/>
                <a:pt x="74" y="191"/>
                <a:pt x="77" y="191"/>
              </a:cubicBezTo>
              <a:cubicBezTo>
                <a:pt x="81" y="191"/>
                <a:pt x="84" y="189"/>
                <a:pt x="86" y="188"/>
              </a:cubicBezTo>
              <a:cubicBezTo>
                <a:pt x="89" y="186"/>
                <a:pt x="102" y="175"/>
                <a:pt x="102" y="175"/>
              </a:cubicBezTo>
              <a:cubicBezTo>
                <a:pt x="116" y="163"/>
                <a:pt x="138" y="139"/>
                <a:pt x="140" y="104"/>
              </a:cubicBezTo>
              <a:cubicBezTo>
                <a:pt x="140" y="103"/>
                <a:pt x="141" y="102"/>
                <a:pt x="141" y="102"/>
              </a:cubicBezTo>
              <a:cubicBezTo>
                <a:pt x="145" y="97"/>
                <a:pt x="148" y="91"/>
                <a:pt x="151" y="87"/>
              </a:cubicBezTo>
              <a:cubicBezTo>
                <a:pt x="151" y="87"/>
                <a:pt x="156" y="76"/>
                <a:pt x="154" y="65"/>
              </a:cubicBezTo>
              <a:cubicBezTo>
                <a:pt x="152" y="55"/>
                <a:pt x="144" y="47"/>
                <a:pt x="134" y="43"/>
              </a:cubicBezTo>
              <a:close/>
              <a:moveTo>
                <a:pt x="74" y="29"/>
              </a:moveTo>
              <a:cubicBezTo>
                <a:pt x="74" y="27"/>
                <a:pt x="75" y="26"/>
                <a:pt x="75" y="24"/>
              </a:cubicBezTo>
              <a:cubicBezTo>
                <a:pt x="77" y="20"/>
                <a:pt x="79" y="17"/>
                <a:pt x="82" y="14"/>
              </a:cubicBezTo>
              <a:cubicBezTo>
                <a:pt x="83" y="13"/>
                <a:pt x="84" y="12"/>
                <a:pt x="85" y="11"/>
              </a:cubicBezTo>
              <a:cubicBezTo>
                <a:pt x="85" y="11"/>
                <a:pt x="86" y="10"/>
                <a:pt x="87" y="11"/>
              </a:cubicBezTo>
              <a:cubicBezTo>
                <a:pt x="88" y="11"/>
                <a:pt x="86" y="16"/>
                <a:pt x="86" y="17"/>
              </a:cubicBezTo>
              <a:cubicBezTo>
                <a:pt x="84" y="20"/>
                <a:pt x="83" y="23"/>
                <a:pt x="80" y="26"/>
              </a:cubicBezTo>
              <a:cubicBezTo>
                <a:pt x="79" y="28"/>
                <a:pt x="78" y="29"/>
                <a:pt x="77" y="30"/>
              </a:cubicBezTo>
              <a:cubicBezTo>
                <a:pt x="76" y="30"/>
                <a:pt x="75" y="31"/>
                <a:pt x="74" y="31"/>
              </a:cubicBezTo>
              <a:cubicBezTo>
                <a:pt x="74" y="31"/>
                <a:pt x="74" y="29"/>
                <a:pt x="74" y="29"/>
              </a:cubicBezTo>
              <a:close/>
              <a:moveTo>
                <a:pt x="136" y="78"/>
              </a:moveTo>
              <a:cubicBezTo>
                <a:pt x="136" y="79"/>
                <a:pt x="135" y="80"/>
                <a:pt x="135" y="81"/>
              </a:cubicBezTo>
              <a:cubicBezTo>
                <a:pt x="135" y="81"/>
                <a:pt x="126" y="94"/>
                <a:pt x="127" y="102"/>
              </a:cubicBezTo>
              <a:cubicBezTo>
                <a:pt x="128" y="107"/>
                <a:pt x="131" y="114"/>
                <a:pt x="124" y="131"/>
              </a:cubicBezTo>
              <a:cubicBezTo>
                <a:pt x="120" y="140"/>
                <a:pt x="116" y="150"/>
                <a:pt x="102" y="166"/>
              </a:cubicBezTo>
              <a:cubicBezTo>
                <a:pt x="102" y="166"/>
                <a:pt x="97" y="171"/>
                <a:pt x="94" y="173"/>
              </a:cubicBezTo>
              <a:cubicBezTo>
                <a:pt x="94" y="173"/>
                <a:pt x="82" y="183"/>
                <a:pt x="78" y="183"/>
              </a:cubicBezTo>
              <a:cubicBezTo>
                <a:pt x="74" y="183"/>
                <a:pt x="71" y="181"/>
                <a:pt x="69" y="179"/>
              </a:cubicBezTo>
              <a:cubicBezTo>
                <a:pt x="67" y="177"/>
                <a:pt x="63" y="172"/>
                <a:pt x="62" y="172"/>
              </a:cubicBezTo>
              <a:cubicBezTo>
                <a:pt x="41" y="145"/>
                <a:pt x="40" y="123"/>
                <a:pt x="44" y="107"/>
              </a:cubicBezTo>
              <a:cubicBezTo>
                <a:pt x="45" y="102"/>
                <a:pt x="49" y="98"/>
                <a:pt x="53" y="95"/>
              </a:cubicBezTo>
              <a:cubicBezTo>
                <a:pt x="61" y="90"/>
                <a:pt x="71" y="88"/>
                <a:pt x="73" y="88"/>
              </a:cubicBezTo>
              <a:cubicBezTo>
                <a:pt x="77" y="88"/>
                <a:pt x="79" y="88"/>
                <a:pt x="83" y="87"/>
              </a:cubicBezTo>
              <a:cubicBezTo>
                <a:pt x="86" y="87"/>
                <a:pt x="89" y="87"/>
                <a:pt x="93" y="87"/>
              </a:cubicBezTo>
              <a:cubicBezTo>
                <a:pt x="94" y="88"/>
                <a:pt x="96" y="88"/>
                <a:pt x="98" y="88"/>
              </a:cubicBezTo>
              <a:cubicBezTo>
                <a:pt x="101" y="88"/>
                <a:pt x="103" y="88"/>
                <a:pt x="106" y="89"/>
              </a:cubicBezTo>
              <a:cubicBezTo>
                <a:pt x="107" y="89"/>
                <a:pt x="109" y="90"/>
                <a:pt x="110" y="90"/>
              </a:cubicBezTo>
              <a:cubicBezTo>
                <a:pt x="111" y="90"/>
                <a:pt x="113" y="90"/>
                <a:pt x="113" y="88"/>
              </a:cubicBezTo>
              <a:cubicBezTo>
                <a:pt x="113" y="88"/>
                <a:pt x="113" y="88"/>
                <a:pt x="113" y="88"/>
              </a:cubicBezTo>
              <a:cubicBezTo>
                <a:pt x="112" y="86"/>
                <a:pt x="110" y="84"/>
                <a:pt x="101" y="82"/>
              </a:cubicBezTo>
              <a:cubicBezTo>
                <a:pt x="99" y="81"/>
                <a:pt x="97" y="81"/>
                <a:pt x="95" y="81"/>
              </a:cubicBezTo>
              <a:cubicBezTo>
                <a:pt x="93" y="81"/>
                <a:pt x="92" y="81"/>
                <a:pt x="91" y="80"/>
              </a:cubicBezTo>
              <a:cubicBezTo>
                <a:pt x="90" y="80"/>
                <a:pt x="89" y="80"/>
                <a:pt x="88" y="80"/>
              </a:cubicBezTo>
              <a:cubicBezTo>
                <a:pt x="88" y="80"/>
                <a:pt x="88" y="80"/>
                <a:pt x="88" y="80"/>
              </a:cubicBezTo>
              <a:cubicBezTo>
                <a:pt x="87" y="80"/>
                <a:pt x="86" y="80"/>
                <a:pt x="85" y="80"/>
              </a:cubicBezTo>
              <a:cubicBezTo>
                <a:pt x="85" y="80"/>
                <a:pt x="85" y="80"/>
                <a:pt x="85" y="80"/>
              </a:cubicBezTo>
              <a:cubicBezTo>
                <a:pt x="84" y="80"/>
                <a:pt x="83" y="80"/>
                <a:pt x="82" y="80"/>
              </a:cubicBezTo>
              <a:cubicBezTo>
                <a:pt x="79" y="80"/>
                <a:pt x="79" y="80"/>
                <a:pt x="79" y="80"/>
              </a:cubicBezTo>
              <a:cubicBezTo>
                <a:pt x="64" y="80"/>
                <a:pt x="51" y="82"/>
                <a:pt x="51" y="82"/>
              </a:cubicBezTo>
              <a:cubicBezTo>
                <a:pt x="51" y="82"/>
                <a:pt x="26" y="85"/>
                <a:pt x="26" y="68"/>
              </a:cubicBezTo>
              <a:cubicBezTo>
                <a:pt x="26" y="50"/>
                <a:pt x="49" y="46"/>
                <a:pt x="63" y="44"/>
              </a:cubicBezTo>
              <a:cubicBezTo>
                <a:pt x="63" y="44"/>
                <a:pt x="63" y="44"/>
                <a:pt x="63" y="44"/>
              </a:cubicBezTo>
              <a:cubicBezTo>
                <a:pt x="63" y="44"/>
                <a:pt x="63" y="44"/>
                <a:pt x="63" y="44"/>
              </a:cubicBezTo>
              <a:cubicBezTo>
                <a:pt x="63" y="44"/>
                <a:pt x="63" y="44"/>
                <a:pt x="63" y="44"/>
              </a:cubicBezTo>
              <a:cubicBezTo>
                <a:pt x="64" y="44"/>
                <a:pt x="64" y="44"/>
                <a:pt x="64" y="44"/>
              </a:cubicBezTo>
              <a:cubicBezTo>
                <a:pt x="64" y="44"/>
                <a:pt x="64" y="44"/>
                <a:pt x="64" y="44"/>
              </a:cubicBezTo>
              <a:cubicBezTo>
                <a:pt x="64" y="44"/>
                <a:pt x="65" y="44"/>
                <a:pt x="66" y="44"/>
              </a:cubicBezTo>
              <a:cubicBezTo>
                <a:pt x="66" y="44"/>
                <a:pt x="67" y="44"/>
                <a:pt x="67" y="44"/>
              </a:cubicBezTo>
              <a:cubicBezTo>
                <a:pt x="68" y="44"/>
                <a:pt x="69" y="43"/>
                <a:pt x="70" y="43"/>
              </a:cubicBezTo>
              <a:cubicBezTo>
                <a:pt x="73" y="43"/>
                <a:pt x="75" y="43"/>
                <a:pt x="78" y="43"/>
              </a:cubicBezTo>
              <a:cubicBezTo>
                <a:pt x="78" y="43"/>
                <a:pt x="79" y="43"/>
                <a:pt x="79" y="43"/>
              </a:cubicBezTo>
              <a:cubicBezTo>
                <a:pt x="85" y="43"/>
                <a:pt x="90" y="44"/>
                <a:pt x="96" y="44"/>
              </a:cubicBezTo>
              <a:cubicBezTo>
                <a:pt x="100" y="45"/>
                <a:pt x="104" y="45"/>
                <a:pt x="108" y="46"/>
              </a:cubicBezTo>
              <a:cubicBezTo>
                <a:pt x="127" y="50"/>
                <a:pt x="145" y="59"/>
                <a:pt x="136" y="78"/>
              </a:cubicBezTo>
              <a:close/>
              <a:moveTo>
                <a:pt x="239" y="157"/>
              </a:moveTo>
              <a:cubicBezTo>
                <a:pt x="217" y="157"/>
                <a:pt x="207" y="140"/>
                <a:pt x="207" y="119"/>
              </a:cubicBezTo>
              <a:cubicBezTo>
                <a:pt x="207" y="98"/>
                <a:pt x="214" y="77"/>
                <a:pt x="238" y="77"/>
              </a:cubicBezTo>
              <a:cubicBezTo>
                <a:pt x="253" y="77"/>
                <a:pt x="264" y="87"/>
                <a:pt x="264" y="103"/>
              </a:cubicBezTo>
              <a:cubicBezTo>
                <a:pt x="285" y="103"/>
                <a:pt x="285" y="103"/>
                <a:pt x="285" y="103"/>
              </a:cubicBezTo>
              <a:cubicBezTo>
                <a:pt x="285" y="64"/>
                <a:pt x="285" y="64"/>
                <a:pt x="285" y="64"/>
              </a:cubicBezTo>
              <a:cubicBezTo>
                <a:pt x="264" y="64"/>
                <a:pt x="264" y="64"/>
                <a:pt x="264" y="64"/>
              </a:cubicBezTo>
              <a:cubicBezTo>
                <a:pt x="264" y="76"/>
                <a:pt x="264" y="76"/>
                <a:pt x="264" y="76"/>
              </a:cubicBezTo>
              <a:cubicBezTo>
                <a:pt x="264" y="76"/>
                <a:pt x="264" y="76"/>
                <a:pt x="264" y="76"/>
              </a:cubicBezTo>
              <a:cubicBezTo>
                <a:pt x="257" y="65"/>
                <a:pt x="246" y="61"/>
                <a:pt x="234" y="61"/>
              </a:cubicBezTo>
              <a:cubicBezTo>
                <a:pt x="200" y="61"/>
                <a:pt x="183" y="85"/>
                <a:pt x="183" y="118"/>
              </a:cubicBezTo>
              <a:cubicBezTo>
                <a:pt x="183" y="148"/>
                <a:pt x="201" y="172"/>
                <a:pt x="238" y="172"/>
              </a:cubicBezTo>
              <a:cubicBezTo>
                <a:pt x="259" y="172"/>
                <a:pt x="285" y="163"/>
                <a:pt x="285" y="133"/>
              </a:cubicBezTo>
              <a:cubicBezTo>
                <a:pt x="263" y="133"/>
                <a:pt x="263" y="133"/>
                <a:pt x="263" y="133"/>
              </a:cubicBezTo>
              <a:cubicBezTo>
                <a:pt x="263" y="147"/>
                <a:pt x="252" y="157"/>
                <a:pt x="239" y="157"/>
              </a:cubicBezTo>
              <a:close/>
              <a:moveTo>
                <a:pt x="331" y="92"/>
              </a:moveTo>
              <a:cubicBezTo>
                <a:pt x="308" y="92"/>
                <a:pt x="291" y="107"/>
                <a:pt x="291" y="132"/>
              </a:cubicBezTo>
              <a:cubicBezTo>
                <a:pt x="291" y="157"/>
                <a:pt x="308" y="172"/>
                <a:pt x="331" y="172"/>
              </a:cubicBezTo>
              <a:cubicBezTo>
                <a:pt x="355" y="172"/>
                <a:pt x="372" y="157"/>
                <a:pt x="372" y="132"/>
              </a:cubicBezTo>
              <a:cubicBezTo>
                <a:pt x="372" y="107"/>
                <a:pt x="355" y="92"/>
                <a:pt x="331" y="92"/>
              </a:cubicBezTo>
              <a:close/>
              <a:moveTo>
                <a:pt x="331" y="157"/>
              </a:moveTo>
              <a:cubicBezTo>
                <a:pt x="318" y="157"/>
                <a:pt x="313" y="144"/>
                <a:pt x="313" y="132"/>
              </a:cubicBezTo>
              <a:cubicBezTo>
                <a:pt x="313" y="120"/>
                <a:pt x="318" y="107"/>
                <a:pt x="331" y="107"/>
              </a:cubicBezTo>
              <a:cubicBezTo>
                <a:pt x="345" y="107"/>
                <a:pt x="350" y="120"/>
                <a:pt x="350" y="132"/>
              </a:cubicBezTo>
              <a:cubicBezTo>
                <a:pt x="350" y="144"/>
                <a:pt x="345" y="157"/>
                <a:pt x="331" y="157"/>
              </a:cubicBezTo>
              <a:close/>
              <a:moveTo>
                <a:pt x="988" y="125"/>
              </a:moveTo>
              <a:cubicBezTo>
                <a:pt x="988" y="102"/>
                <a:pt x="980" y="92"/>
                <a:pt x="955" y="92"/>
              </a:cubicBezTo>
              <a:cubicBezTo>
                <a:pt x="937" y="92"/>
                <a:pt x="920" y="95"/>
                <a:pt x="918" y="117"/>
              </a:cubicBezTo>
              <a:cubicBezTo>
                <a:pt x="939" y="117"/>
                <a:pt x="939" y="117"/>
                <a:pt x="939" y="117"/>
              </a:cubicBezTo>
              <a:cubicBezTo>
                <a:pt x="939" y="108"/>
                <a:pt x="944" y="105"/>
                <a:pt x="953" y="105"/>
              </a:cubicBezTo>
              <a:cubicBezTo>
                <a:pt x="961" y="105"/>
                <a:pt x="968" y="107"/>
                <a:pt x="968" y="116"/>
              </a:cubicBezTo>
              <a:cubicBezTo>
                <a:pt x="968" y="122"/>
                <a:pt x="968" y="122"/>
                <a:pt x="968" y="122"/>
              </a:cubicBezTo>
              <a:cubicBezTo>
                <a:pt x="960" y="122"/>
                <a:pt x="960" y="122"/>
                <a:pt x="960" y="122"/>
              </a:cubicBezTo>
              <a:cubicBezTo>
                <a:pt x="941" y="122"/>
                <a:pt x="916" y="123"/>
                <a:pt x="916" y="148"/>
              </a:cubicBezTo>
              <a:cubicBezTo>
                <a:pt x="916" y="164"/>
                <a:pt x="928" y="172"/>
                <a:pt x="942" y="172"/>
              </a:cubicBezTo>
              <a:cubicBezTo>
                <a:pt x="954" y="172"/>
                <a:pt x="961" y="169"/>
                <a:pt x="968" y="159"/>
              </a:cubicBezTo>
              <a:cubicBezTo>
                <a:pt x="968" y="159"/>
                <a:pt x="968" y="159"/>
                <a:pt x="968" y="159"/>
              </a:cubicBezTo>
              <a:cubicBezTo>
                <a:pt x="968" y="170"/>
                <a:pt x="968" y="170"/>
                <a:pt x="968" y="170"/>
              </a:cubicBezTo>
              <a:cubicBezTo>
                <a:pt x="998" y="170"/>
                <a:pt x="998" y="170"/>
                <a:pt x="998" y="170"/>
              </a:cubicBezTo>
              <a:cubicBezTo>
                <a:pt x="998" y="155"/>
                <a:pt x="998" y="155"/>
                <a:pt x="998" y="155"/>
              </a:cubicBezTo>
              <a:cubicBezTo>
                <a:pt x="988" y="155"/>
                <a:pt x="988" y="155"/>
                <a:pt x="988" y="155"/>
              </a:cubicBezTo>
              <a:lnTo>
                <a:pt x="988" y="125"/>
              </a:lnTo>
              <a:close/>
              <a:moveTo>
                <a:pt x="948" y="158"/>
              </a:moveTo>
              <a:cubicBezTo>
                <a:pt x="941" y="158"/>
                <a:pt x="936" y="154"/>
                <a:pt x="936" y="147"/>
              </a:cubicBezTo>
              <a:cubicBezTo>
                <a:pt x="936" y="137"/>
                <a:pt x="946" y="135"/>
                <a:pt x="957" y="135"/>
              </a:cubicBezTo>
              <a:cubicBezTo>
                <a:pt x="968" y="135"/>
                <a:pt x="968" y="135"/>
                <a:pt x="968" y="135"/>
              </a:cubicBezTo>
              <a:cubicBezTo>
                <a:pt x="968" y="148"/>
                <a:pt x="961" y="158"/>
                <a:pt x="948" y="158"/>
              </a:cubicBezTo>
              <a:close/>
              <a:moveTo>
                <a:pt x="1036" y="109"/>
              </a:moveTo>
              <a:cubicBezTo>
                <a:pt x="1036" y="109"/>
                <a:pt x="1036" y="109"/>
                <a:pt x="1036" y="109"/>
              </a:cubicBezTo>
              <a:cubicBezTo>
                <a:pt x="1036" y="94"/>
                <a:pt x="1036" y="94"/>
                <a:pt x="1036" y="94"/>
              </a:cubicBezTo>
              <a:cubicBezTo>
                <a:pt x="1005" y="94"/>
                <a:pt x="1005" y="94"/>
                <a:pt x="1005" y="94"/>
              </a:cubicBezTo>
              <a:cubicBezTo>
                <a:pt x="1005" y="109"/>
                <a:pt x="1005" y="109"/>
                <a:pt x="1005" y="109"/>
              </a:cubicBezTo>
              <a:cubicBezTo>
                <a:pt x="1016" y="109"/>
                <a:pt x="1016" y="109"/>
                <a:pt x="1016" y="109"/>
              </a:cubicBezTo>
              <a:cubicBezTo>
                <a:pt x="1016" y="155"/>
                <a:pt x="1016" y="155"/>
                <a:pt x="1016" y="155"/>
              </a:cubicBezTo>
              <a:cubicBezTo>
                <a:pt x="1005" y="155"/>
                <a:pt x="1005" y="155"/>
                <a:pt x="1005" y="155"/>
              </a:cubicBezTo>
              <a:cubicBezTo>
                <a:pt x="1005" y="170"/>
                <a:pt x="1005" y="170"/>
                <a:pt x="1005" y="170"/>
              </a:cubicBezTo>
              <a:cubicBezTo>
                <a:pt x="1051" y="170"/>
                <a:pt x="1051" y="170"/>
                <a:pt x="1051" y="170"/>
              </a:cubicBezTo>
              <a:cubicBezTo>
                <a:pt x="1051" y="155"/>
                <a:pt x="1051" y="155"/>
                <a:pt x="1051" y="155"/>
              </a:cubicBezTo>
              <a:cubicBezTo>
                <a:pt x="1038" y="155"/>
                <a:pt x="1038" y="155"/>
                <a:pt x="1038" y="155"/>
              </a:cubicBezTo>
              <a:cubicBezTo>
                <a:pt x="1038" y="133"/>
                <a:pt x="1038" y="133"/>
                <a:pt x="1038" y="133"/>
              </a:cubicBezTo>
              <a:cubicBezTo>
                <a:pt x="1038" y="120"/>
                <a:pt x="1045" y="109"/>
                <a:pt x="1059" y="109"/>
              </a:cubicBezTo>
              <a:cubicBezTo>
                <a:pt x="1063" y="109"/>
                <a:pt x="1066" y="109"/>
                <a:pt x="1069" y="110"/>
              </a:cubicBezTo>
              <a:cubicBezTo>
                <a:pt x="1069" y="93"/>
                <a:pt x="1069" y="93"/>
                <a:pt x="1069" y="93"/>
              </a:cubicBezTo>
              <a:cubicBezTo>
                <a:pt x="1066" y="92"/>
                <a:pt x="1063" y="92"/>
                <a:pt x="1060" y="92"/>
              </a:cubicBezTo>
              <a:cubicBezTo>
                <a:pt x="1049" y="92"/>
                <a:pt x="1041" y="99"/>
                <a:pt x="1036" y="109"/>
              </a:cubicBezTo>
              <a:close/>
              <a:moveTo>
                <a:pt x="545" y="121"/>
              </a:moveTo>
              <a:cubicBezTo>
                <a:pt x="542" y="102"/>
                <a:pt x="527" y="92"/>
                <a:pt x="509" y="92"/>
              </a:cubicBezTo>
              <a:cubicBezTo>
                <a:pt x="485" y="92"/>
                <a:pt x="468" y="107"/>
                <a:pt x="468" y="131"/>
              </a:cubicBezTo>
              <a:cubicBezTo>
                <a:pt x="468" y="156"/>
                <a:pt x="483" y="172"/>
                <a:pt x="509" y="172"/>
              </a:cubicBezTo>
              <a:cubicBezTo>
                <a:pt x="527" y="172"/>
                <a:pt x="541" y="165"/>
                <a:pt x="545" y="146"/>
              </a:cubicBezTo>
              <a:cubicBezTo>
                <a:pt x="525" y="146"/>
                <a:pt x="525" y="146"/>
                <a:pt x="525" y="146"/>
              </a:cubicBezTo>
              <a:cubicBezTo>
                <a:pt x="523" y="154"/>
                <a:pt x="517" y="158"/>
                <a:pt x="510" y="158"/>
              </a:cubicBezTo>
              <a:cubicBezTo>
                <a:pt x="498" y="158"/>
                <a:pt x="491" y="150"/>
                <a:pt x="491" y="138"/>
              </a:cubicBezTo>
              <a:cubicBezTo>
                <a:pt x="546" y="138"/>
                <a:pt x="546" y="138"/>
                <a:pt x="546" y="138"/>
              </a:cubicBezTo>
              <a:cubicBezTo>
                <a:pt x="546" y="133"/>
                <a:pt x="546" y="127"/>
                <a:pt x="545" y="121"/>
              </a:cubicBezTo>
              <a:close/>
              <a:moveTo>
                <a:pt x="491" y="124"/>
              </a:moveTo>
              <a:cubicBezTo>
                <a:pt x="491" y="114"/>
                <a:pt x="497" y="106"/>
                <a:pt x="508" y="106"/>
              </a:cubicBezTo>
              <a:cubicBezTo>
                <a:pt x="519" y="106"/>
                <a:pt x="524" y="113"/>
                <a:pt x="524" y="124"/>
              </a:cubicBezTo>
              <a:lnTo>
                <a:pt x="491" y="124"/>
              </a:lnTo>
              <a:close/>
              <a:moveTo>
                <a:pt x="869" y="92"/>
              </a:moveTo>
              <a:cubicBezTo>
                <a:pt x="846" y="92"/>
                <a:pt x="829" y="107"/>
                <a:pt x="829" y="132"/>
              </a:cubicBezTo>
              <a:cubicBezTo>
                <a:pt x="829" y="157"/>
                <a:pt x="846" y="172"/>
                <a:pt x="869" y="172"/>
              </a:cubicBezTo>
              <a:cubicBezTo>
                <a:pt x="893" y="172"/>
                <a:pt x="910" y="157"/>
                <a:pt x="910" y="132"/>
              </a:cubicBezTo>
              <a:cubicBezTo>
                <a:pt x="910" y="107"/>
                <a:pt x="893" y="92"/>
                <a:pt x="869" y="92"/>
              </a:cubicBezTo>
              <a:close/>
              <a:moveTo>
                <a:pt x="869" y="157"/>
              </a:moveTo>
              <a:cubicBezTo>
                <a:pt x="856" y="157"/>
                <a:pt x="851" y="144"/>
                <a:pt x="851" y="132"/>
              </a:cubicBezTo>
              <a:cubicBezTo>
                <a:pt x="851" y="120"/>
                <a:pt x="856" y="107"/>
                <a:pt x="869" y="107"/>
              </a:cubicBezTo>
              <a:cubicBezTo>
                <a:pt x="883" y="107"/>
                <a:pt x="888" y="120"/>
                <a:pt x="888" y="132"/>
              </a:cubicBezTo>
              <a:cubicBezTo>
                <a:pt x="888" y="144"/>
                <a:pt x="883" y="157"/>
                <a:pt x="869" y="157"/>
              </a:cubicBezTo>
              <a:close/>
              <a:moveTo>
                <a:pt x="1149" y="155"/>
              </a:moveTo>
              <a:cubicBezTo>
                <a:pt x="1149" y="61"/>
                <a:pt x="1149" y="61"/>
                <a:pt x="1149" y="61"/>
              </a:cubicBezTo>
              <a:cubicBezTo>
                <a:pt x="1117" y="61"/>
                <a:pt x="1117" y="61"/>
                <a:pt x="1117" y="61"/>
              </a:cubicBezTo>
              <a:cubicBezTo>
                <a:pt x="1117" y="75"/>
                <a:pt x="1117" y="75"/>
                <a:pt x="1117" y="75"/>
              </a:cubicBezTo>
              <a:cubicBezTo>
                <a:pt x="1128" y="75"/>
                <a:pt x="1128" y="75"/>
                <a:pt x="1128" y="75"/>
              </a:cubicBezTo>
              <a:cubicBezTo>
                <a:pt x="1128" y="104"/>
                <a:pt x="1128" y="104"/>
                <a:pt x="1128" y="104"/>
              </a:cubicBezTo>
              <a:cubicBezTo>
                <a:pt x="1127" y="104"/>
                <a:pt x="1127" y="104"/>
                <a:pt x="1127" y="104"/>
              </a:cubicBezTo>
              <a:cubicBezTo>
                <a:pt x="1124" y="97"/>
                <a:pt x="1116" y="91"/>
                <a:pt x="1104" y="91"/>
              </a:cubicBezTo>
              <a:cubicBezTo>
                <a:pt x="1084" y="91"/>
                <a:pt x="1070" y="104"/>
                <a:pt x="1070" y="132"/>
              </a:cubicBezTo>
              <a:cubicBezTo>
                <a:pt x="1070" y="153"/>
                <a:pt x="1080" y="171"/>
                <a:pt x="1102" y="171"/>
              </a:cubicBezTo>
              <a:cubicBezTo>
                <a:pt x="1116" y="171"/>
                <a:pt x="1122" y="167"/>
                <a:pt x="1129" y="156"/>
              </a:cubicBezTo>
              <a:cubicBezTo>
                <a:pt x="1130" y="156"/>
                <a:pt x="1130" y="156"/>
                <a:pt x="1130" y="156"/>
              </a:cubicBezTo>
              <a:cubicBezTo>
                <a:pt x="1130" y="169"/>
                <a:pt x="1130" y="169"/>
                <a:pt x="1130" y="169"/>
              </a:cubicBezTo>
              <a:cubicBezTo>
                <a:pt x="1160" y="169"/>
                <a:pt x="1160" y="169"/>
                <a:pt x="1160" y="169"/>
              </a:cubicBezTo>
              <a:cubicBezTo>
                <a:pt x="1160" y="155"/>
                <a:pt x="1160" y="155"/>
                <a:pt x="1160" y="155"/>
              </a:cubicBezTo>
              <a:lnTo>
                <a:pt x="1149" y="155"/>
              </a:lnTo>
              <a:close/>
              <a:moveTo>
                <a:pt x="1108" y="156"/>
              </a:moveTo>
              <a:cubicBezTo>
                <a:pt x="1099" y="156"/>
                <a:pt x="1092" y="148"/>
                <a:pt x="1092" y="131"/>
              </a:cubicBezTo>
              <a:cubicBezTo>
                <a:pt x="1092" y="119"/>
                <a:pt x="1096" y="106"/>
                <a:pt x="1110" y="106"/>
              </a:cubicBezTo>
              <a:cubicBezTo>
                <a:pt x="1123" y="106"/>
                <a:pt x="1129" y="118"/>
                <a:pt x="1129" y="130"/>
              </a:cubicBezTo>
              <a:cubicBezTo>
                <a:pt x="1129" y="146"/>
                <a:pt x="1124" y="156"/>
                <a:pt x="1108" y="156"/>
              </a:cubicBezTo>
              <a:close/>
              <a:moveTo>
                <a:pt x="800" y="114"/>
              </a:moveTo>
              <a:cubicBezTo>
                <a:pt x="800" y="114"/>
                <a:pt x="800" y="114"/>
                <a:pt x="800" y="114"/>
              </a:cubicBezTo>
              <a:cubicBezTo>
                <a:pt x="815" y="112"/>
                <a:pt x="822" y="104"/>
                <a:pt x="822" y="90"/>
              </a:cubicBezTo>
              <a:cubicBezTo>
                <a:pt x="822" y="64"/>
                <a:pt x="799" y="64"/>
                <a:pt x="780" y="64"/>
              </a:cubicBezTo>
              <a:cubicBezTo>
                <a:pt x="729" y="64"/>
                <a:pt x="729" y="64"/>
                <a:pt x="729" y="64"/>
              </a:cubicBezTo>
              <a:cubicBezTo>
                <a:pt x="729" y="79"/>
                <a:pt x="729" y="79"/>
                <a:pt x="729" y="79"/>
              </a:cubicBezTo>
              <a:cubicBezTo>
                <a:pt x="742" y="79"/>
                <a:pt x="742" y="79"/>
                <a:pt x="742" y="79"/>
              </a:cubicBezTo>
              <a:cubicBezTo>
                <a:pt x="742" y="154"/>
                <a:pt x="742" y="154"/>
                <a:pt x="742" y="154"/>
              </a:cubicBezTo>
              <a:cubicBezTo>
                <a:pt x="729" y="154"/>
                <a:pt x="729" y="154"/>
                <a:pt x="729" y="154"/>
              </a:cubicBezTo>
              <a:cubicBezTo>
                <a:pt x="729" y="170"/>
                <a:pt x="729" y="170"/>
                <a:pt x="729" y="170"/>
              </a:cubicBezTo>
              <a:cubicBezTo>
                <a:pt x="779" y="170"/>
                <a:pt x="779" y="170"/>
                <a:pt x="779" y="170"/>
              </a:cubicBezTo>
              <a:cubicBezTo>
                <a:pt x="796" y="170"/>
                <a:pt x="825" y="171"/>
                <a:pt x="825" y="139"/>
              </a:cubicBezTo>
              <a:cubicBezTo>
                <a:pt x="825" y="125"/>
                <a:pt x="814" y="115"/>
                <a:pt x="800" y="114"/>
              </a:cubicBezTo>
              <a:close/>
              <a:moveTo>
                <a:pt x="765" y="79"/>
              </a:moveTo>
              <a:cubicBezTo>
                <a:pt x="778" y="79"/>
                <a:pt x="778" y="79"/>
                <a:pt x="778" y="79"/>
              </a:cubicBezTo>
              <a:cubicBezTo>
                <a:pt x="788" y="79"/>
                <a:pt x="800" y="80"/>
                <a:pt x="800" y="93"/>
              </a:cubicBezTo>
              <a:cubicBezTo>
                <a:pt x="800" y="106"/>
                <a:pt x="788" y="108"/>
                <a:pt x="777" y="108"/>
              </a:cubicBezTo>
              <a:cubicBezTo>
                <a:pt x="765" y="108"/>
                <a:pt x="765" y="108"/>
                <a:pt x="765" y="108"/>
              </a:cubicBezTo>
              <a:lnTo>
                <a:pt x="765" y="79"/>
              </a:lnTo>
              <a:close/>
              <a:moveTo>
                <a:pt x="780" y="154"/>
              </a:moveTo>
              <a:cubicBezTo>
                <a:pt x="765" y="154"/>
                <a:pt x="765" y="154"/>
                <a:pt x="765" y="154"/>
              </a:cubicBezTo>
              <a:cubicBezTo>
                <a:pt x="765" y="123"/>
                <a:pt x="765" y="123"/>
                <a:pt x="765" y="123"/>
              </a:cubicBezTo>
              <a:cubicBezTo>
                <a:pt x="780" y="123"/>
                <a:pt x="780" y="123"/>
                <a:pt x="780" y="123"/>
              </a:cubicBezTo>
              <a:cubicBezTo>
                <a:pt x="791" y="123"/>
                <a:pt x="803" y="123"/>
                <a:pt x="803" y="138"/>
              </a:cubicBezTo>
              <a:cubicBezTo>
                <a:pt x="803" y="152"/>
                <a:pt x="793" y="154"/>
                <a:pt x="780" y="154"/>
              </a:cubicBezTo>
              <a:close/>
              <a:moveTo>
                <a:pt x="614" y="106"/>
              </a:moveTo>
              <a:cubicBezTo>
                <a:pt x="614" y="106"/>
                <a:pt x="614" y="106"/>
                <a:pt x="614" y="106"/>
              </a:cubicBezTo>
              <a:cubicBezTo>
                <a:pt x="608" y="98"/>
                <a:pt x="601" y="92"/>
                <a:pt x="589" y="92"/>
              </a:cubicBezTo>
              <a:cubicBezTo>
                <a:pt x="564" y="92"/>
                <a:pt x="554" y="109"/>
                <a:pt x="554" y="132"/>
              </a:cubicBezTo>
              <a:cubicBezTo>
                <a:pt x="554" y="151"/>
                <a:pt x="566" y="169"/>
                <a:pt x="586" y="169"/>
              </a:cubicBezTo>
              <a:cubicBezTo>
                <a:pt x="600" y="169"/>
                <a:pt x="605" y="165"/>
                <a:pt x="612" y="158"/>
              </a:cubicBezTo>
              <a:cubicBezTo>
                <a:pt x="612" y="166"/>
                <a:pt x="612" y="166"/>
                <a:pt x="612" y="166"/>
              </a:cubicBezTo>
              <a:cubicBezTo>
                <a:pt x="612" y="176"/>
                <a:pt x="605" y="185"/>
                <a:pt x="595" y="185"/>
              </a:cubicBezTo>
              <a:cubicBezTo>
                <a:pt x="589" y="185"/>
                <a:pt x="582" y="184"/>
                <a:pt x="581" y="175"/>
              </a:cubicBezTo>
              <a:cubicBezTo>
                <a:pt x="558" y="175"/>
                <a:pt x="558" y="175"/>
                <a:pt x="558" y="175"/>
              </a:cubicBezTo>
              <a:cubicBezTo>
                <a:pt x="559" y="193"/>
                <a:pt x="571" y="200"/>
                <a:pt x="593" y="200"/>
              </a:cubicBezTo>
              <a:cubicBezTo>
                <a:pt x="624" y="200"/>
                <a:pt x="633" y="182"/>
                <a:pt x="633" y="163"/>
              </a:cubicBezTo>
              <a:cubicBezTo>
                <a:pt x="633" y="109"/>
                <a:pt x="633" y="109"/>
                <a:pt x="633" y="109"/>
              </a:cubicBezTo>
              <a:cubicBezTo>
                <a:pt x="644" y="109"/>
                <a:pt x="644" y="109"/>
                <a:pt x="644" y="109"/>
              </a:cubicBezTo>
              <a:cubicBezTo>
                <a:pt x="644" y="94"/>
                <a:pt x="644" y="94"/>
                <a:pt x="644" y="94"/>
              </a:cubicBezTo>
              <a:cubicBezTo>
                <a:pt x="614" y="94"/>
                <a:pt x="614" y="94"/>
                <a:pt x="614" y="94"/>
              </a:cubicBezTo>
              <a:lnTo>
                <a:pt x="614" y="106"/>
              </a:lnTo>
              <a:close/>
              <a:moveTo>
                <a:pt x="595" y="153"/>
              </a:moveTo>
              <a:cubicBezTo>
                <a:pt x="583" y="153"/>
                <a:pt x="576" y="143"/>
                <a:pt x="576" y="131"/>
              </a:cubicBezTo>
              <a:cubicBezTo>
                <a:pt x="576" y="119"/>
                <a:pt x="581" y="107"/>
                <a:pt x="595" y="107"/>
              </a:cubicBezTo>
              <a:cubicBezTo>
                <a:pt x="608" y="107"/>
                <a:pt x="613" y="119"/>
                <a:pt x="613" y="130"/>
              </a:cubicBezTo>
              <a:cubicBezTo>
                <a:pt x="613" y="143"/>
                <a:pt x="608" y="153"/>
                <a:pt x="595" y="153"/>
              </a:cubicBezTo>
              <a:close/>
              <a:moveTo>
                <a:pt x="723" y="121"/>
              </a:moveTo>
              <a:cubicBezTo>
                <a:pt x="720" y="102"/>
                <a:pt x="705" y="92"/>
                <a:pt x="687" y="92"/>
              </a:cubicBezTo>
              <a:cubicBezTo>
                <a:pt x="663" y="92"/>
                <a:pt x="647" y="107"/>
                <a:pt x="647" y="131"/>
              </a:cubicBezTo>
              <a:cubicBezTo>
                <a:pt x="647" y="156"/>
                <a:pt x="661" y="172"/>
                <a:pt x="687" y="172"/>
              </a:cubicBezTo>
              <a:cubicBezTo>
                <a:pt x="705" y="172"/>
                <a:pt x="720" y="165"/>
                <a:pt x="723" y="146"/>
              </a:cubicBezTo>
              <a:cubicBezTo>
                <a:pt x="703" y="146"/>
                <a:pt x="703" y="146"/>
                <a:pt x="703" y="146"/>
              </a:cubicBezTo>
              <a:cubicBezTo>
                <a:pt x="701" y="154"/>
                <a:pt x="696" y="158"/>
                <a:pt x="688" y="158"/>
              </a:cubicBezTo>
              <a:cubicBezTo>
                <a:pt x="676" y="158"/>
                <a:pt x="669" y="150"/>
                <a:pt x="669" y="138"/>
              </a:cubicBezTo>
              <a:cubicBezTo>
                <a:pt x="724" y="138"/>
                <a:pt x="724" y="138"/>
                <a:pt x="724" y="138"/>
              </a:cubicBezTo>
              <a:cubicBezTo>
                <a:pt x="724" y="133"/>
                <a:pt x="724" y="127"/>
                <a:pt x="723" y="121"/>
              </a:cubicBezTo>
              <a:close/>
              <a:moveTo>
                <a:pt x="669" y="124"/>
              </a:moveTo>
              <a:cubicBezTo>
                <a:pt x="669" y="114"/>
                <a:pt x="675" y="106"/>
                <a:pt x="686" y="106"/>
              </a:cubicBezTo>
              <a:cubicBezTo>
                <a:pt x="697" y="106"/>
                <a:pt x="703" y="113"/>
                <a:pt x="703" y="124"/>
              </a:cubicBezTo>
              <a:lnTo>
                <a:pt x="669" y="124"/>
              </a:lnTo>
              <a:close/>
            </a:path>
          </a:pathLst>
        </a:custGeom>
        <a:solidFill>
          <a:sysClr val="window" lastClr="FFFFFF"/>
        </a:solidFill>
        <a:ln>
          <a:noFill/>
        </a:ln>
      </xdr:spPr>
      <xdr:txBody>
        <a:bodyPr vert="horz" wrap="square" lIns="91440" tIns="45720" rIns="91440" bIns="45720" numCol="1" anchor="t" anchorCtr="0" compatLnSpc="1">
          <a:prstTxWarp prst="textNoShape">
            <a:avLst/>
          </a:prstTxWarp>
        </a:bodyP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457200</xdr:colOff>
      <xdr:row>0</xdr:row>
      <xdr:rowOff>195209</xdr:rowOff>
    </xdr:from>
    <xdr:to>
      <xdr:col>0</xdr:col>
      <xdr:colOff>3152776</xdr:colOff>
      <xdr:row>0</xdr:row>
      <xdr:rowOff>652140</xdr:rowOff>
    </xdr:to>
    <xdr:sp macro="" textlink="">
      <xdr:nvSpPr>
        <xdr:cNvPr id="2" name="Freeform 8">
          <a:extLst>
            <a:ext uri="{FF2B5EF4-FFF2-40B4-BE49-F238E27FC236}">
              <a16:creationId xmlns:a16="http://schemas.microsoft.com/office/drawing/2014/main" id="{442B6635-C3F6-4376-8389-DC5E7EB4AA3F}"/>
            </a:ext>
          </a:extLst>
        </xdr:cNvPr>
        <xdr:cNvSpPr>
          <a:spLocks noChangeAspect="1" noEditPoints="1"/>
        </xdr:cNvSpPr>
      </xdr:nvSpPr>
      <xdr:spPr bwMode="auto">
        <a:xfrm>
          <a:off x="457200" y="195209"/>
          <a:ext cx="2695576" cy="456931"/>
        </a:xfrm>
        <a:custGeom>
          <a:avLst/>
          <a:gdLst>
            <a:gd name="T0" fmla="*/ 434 w 1160"/>
            <a:gd name="T1" fmla="*/ 155 h 200"/>
            <a:gd name="T2" fmla="*/ 455 w 1160"/>
            <a:gd name="T3" fmla="*/ 155 h 200"/>
            <a:gd name="T4" fmla="*/ 383 w 1160"/>
            <a:gd name="T5" fmla="*/ 76 h 200"/>
            <a:gd name="T6" fmla="*/ 415 w 1160"/>
            <a:gd name="T7" fmla="*/ 155 h 200"/>
            <a:gd name="T8" fmla="*/ 112 w 1160"/>
            <a:gd name="T9" fmla="*/ 37 h 200"/>
            <a:gd name="T10" fmla="*/ 94 w 1160"/>
            <a:gd name="T11" fmla="*/ 7 h 200"/>
            <a:gd name="T12" fmla="*/ 66 w 1160"/>
            <a:gd name="T13" fmla="*/ 19 h 200"/>
            <a:gd name="T14" fmla="*/ 46 w 1160"/>
            <a:gd name="T15" fmla="*/ 36 h 200"/>
            <a:gd name="T16" fmla="*/ 14 w 1160"/>
            <a:gd name="T17" fmla="*/ 47 h 200"/>
            <a:gd name="T18" fmla="*/ 3 w 1160"/>
            <a:gd name="T19" fmla="*/ 57 h 200"/>
            <a:gd name="T20" fmla="*/ 1 w 1160"/>
            <a:gd name="T21" fmla="*/ 65 h 200"/>
            <a:gd name="T22" fmla="*/ 4 w 1160"/>
            <a:gd name="T23" fmla="*/ 87 h 200"/>
            <a:gd name="T24" fmla="*/ 62 w 1160"/>
            <a:gd name="T25" fmla="*/ 183 h 200"/>
            <a:gd name="T26" fmla="*/ 140 w 1160"/>
            <a:gd name="T27" fmla="*/ 104 h 200"/>
            <a:gd name="T28" fmla="*/ 74 w 1160"/>
            <a:gd name="T29" fmla="*/ 29 h 200"/>
            <a:gd name="T30" fmla="*/ 86 w 1160"/>
            <a:gd name="T31" fmla="*/ 17 h 200"/>
            <a:gd name="T32" fmla="*/ 136 w 1160"/>
            <a:gd name="T33" fmla="*/ 78 h 200"/>
            <a:gd name="T34" fmla="*/ 94 w 1160"/>
            <a:gd name="T35" fmla="*/ 173 h 200"/>
            <a:gd name="T36" fmla="*/ 53 w 1160"/>
            <a:gd name="T37" fmla="*/ 95 h 200"/>
            <a:gd name="T38" fmla="*/ 106 w 1160"/>
            <a:gd name="T39" fmla="*/ 89 h 200"/>
            <a:gd name="T40" fmla="*/ 95 w 1160"/>
            <a:gd name="T41" fmla="*/ 81 h 200"/>
            <a:gd name="T42" fmla="*/ 85 w 1160"/>
            <a:gd name="T43" fmla="*/ 80 h 200"/>
            <a:gd name="T44" fmla="*/ 63 w 1160"/>
            <a:gd name="T45" fmla="*/ 44 h 200"/>
            <a:gd name="T46" fmla="*/ 64 w 1160"/>
            <a:gd name="T47" fmla="*/ 44 h 200"/>
            <a:gd name="T48" fmla="*/ 79 w 1160"/>
            <a:gd name="T49" fmla="*/ 43 h 200"/>
            <a:gd name="T50" fmla="*/ 207 w 1160"/>
            <a:gd name="T51" fmla="*/ 119 h 200"/>
            <a:gd name="T52" fmla="*/ 264 w 1160"/>
            <a:gd name="T53" fmla="*/ 64 h 200"/>
            <a:gd name="T54" fmla="*/ 238 w 1160"/>
            <a:gd name="T55" fmla="*/ 172 h 200"/>
            <a:gd name="T56" fmla="*/ 291 w 1160"/>
            <a:gd name="T57" fmla="*/ 132 h 200"/>
            <a:gd name="T58" fmla="*/ 313 w 1160"/>
            <a:gd name="T59" fmla="*/ 132 h 200"/>
            <a:gd name="T60" fmla="*/ 955 w 1160"/>
            <a:gd name="T61" fmla="*/ 92 h 200"/>
            <a:gd name="T62" fmla="*/ 968 w 1160"/>
            <a:gd name="T63" fmla="*/ 122 h 200"/>
            <a:gd name="T64" fmla="*/ 968 w 1160"/>
            <a:gd name="T65" fmla="*/ 159 h 200"/>
            <a:gd name="T66" fmla="*/ 988 w 1160"/>
            <a:gd name="T67" fmla="*/ 125 h 200"/>
            <a:gd name="T68" fmla="*/ 948 w 1160"/>
            <a:gd name="T69" fmla="*/ 158 h 200"/>
            <a:gd name="T70" fmla="*/ 1005 w 1160"/>
            <a:gd name="T71" fmla="*/ 109 h 200"/>
            <a:gd name="T72" fmla="*/ 1051 w 1160"/>
            <a:gd name="T73" fmla="*/ 170 h 200"/>
            <a:gd name="T74" fmla="*/ 1069 w 1160"/>
            <a:gd name="T75" fmla="*/ 110 h 200"/>
            <a:gd name="T76" fmla="*/ 509 w 1160"/>
            <a:gd name="T77" fmla="*/ 92 h 200"/>
            <a:gd name="T78" fmla="*/ 510 w 1160"/>
            <a:gd name="T79" fmla="*/ 158 h 200"/>
            <a:gd name="T80" fmla="*/ 508 w 1160"/>
            <a:gd name="T81" fmla="*/ 106 h 200"/>
            <a:gd name="T82" fmla="*/ 869 w 1160"/>
            <a:gd name="T83" fmla="*/ 172 h 200"/>
            <a:gd name="T84" fmla="*/ 869 w 1160"/>
            <a:gd name="T85" fmla="*/ 107 h 200"/>
            <a:gd name="T86" fmla="*/ 1117 w 1160"/>
            <a:gd name="T87" fmla="*/ 61 h 200"/>
            <a:gd name="T88" fmla="*/ 1104 w 1160"/>
            <a:gd name="T89" fmla="*/ 91 h 200"/>
            <a:gd name="T90" fmla="*/ 1130 w 1160"/>
            <a:gd name="T91" fmla="*/ 169 h 200"/>
            <a:gd name="T92" fmla="*/ 1092 w 1160"/>
            <a:gd name="T93" fmla="*/ 131 h 200"/>
            <a:gd name="T94" fmla="*/ 800 w 1160"/>
            <a:gd name="T95" fmla="*/ 114 h 200"/>
            <a:gd name="T96" fmla="*/ 742 w 1160"/>
            <a:gd name="T97" fmla="*/ 79 h 200"/>
            <a:gd name="T98" fmla="*/ 825 w 1160"/>
            <a:gd name="T99" fmla="*/ 139 h 200"/>
            <a:gd name="T100" fmla="*/ 777 w 1160"/>
            <a:gd name="T101" fmla="*/ 108 h 200"/>
            <a:gd name="T102" fmla="*/ 765 w 1160"/>
            <a:gd name="T103" fmla="*/ 123 h 200"/>
            <a:gd name="T104" fmla="*/ 614 w 1160"/>
            <a:gd name="T105" fmla="*/ 106 h 200"/>
            <a:gd name="T106" fmla="*/ 612 w 1160"/>
            <a:gd name="T107" fmla="*/ 166 h 200"/>
            <a:gd name="T108" fmla="*/ 633 w 1160"/>
            <a:gd name="T109" fmla="*/ 163 h 200"/>
            <a:gd name="T110" fmla="*/ 614 w 1160"/>
            <a:gd name="T111" fmla="*/ 106 h 200"/>
            <a:gd name="T112" fmla="*/ 595 w 1160"/>
            <a:gd name="T113" fmla="*/ 153 h 200"/>
            <a:gd name="T114" fmla="*/ 723 w 1160"/>
            <a:gd name="T115" fmla="*/ 146 h 200"/>
            <a:gd name="T116" fmla="*/ 723 w 1160"/>
            <a:gd name="T117" fmla="*/ 121 h 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Lst>
          <a:rect l="0" t="0" r="r" b="b"/>
          <a:pathLst>
            <a:path w="1160" h="200">
              <a:moveTo>
                <a:pt x="455" y="61"/>
              </a:moveTo>
              <a:cubicBezTo>
                <a:pt x="423" y="61"/>
                <a:pt x="423" y="61"/>
                <a:pt x="423" y="61"/>
              </a:cubicBezTo>
              <a:cubicBezTo>
                <a:pt x="423" y="76"/>
                <a:pt x="423" y="76"/>
                <a:pt x="423" y="76"/>
              </a:cubicBezTo>
              <a:cubicBezTo>
                <a:pt x="434" y="76"/>
                <a:pt x="434" y="76"/>
                <a:pt x="434" y="76"/>
              </a:cubicBezTo>
              <a:cubicBezTo>
                <a:pt x="434" y="155"/>
                <a:pt x="434" y="155"/>
                <a:pt x="434" y="155"/>
              </a:cubicBezTo>
              <a:cubicBezTo>
                <a:pt x="423" y="155"/>
                <a:pt x="423" y="155"/>
                <a:pt x="423" y="155"/>
              </a:cubicBezTo>
              <a:cubicBezTo>
                <a:pt x="423" y="170"/>
                <a:pt x="423" y="170"/>
                <a:pt x="423" y="170"/>
              </a:cubicBezTo>
              <a:cubicBezTo>
                <a:pt x="466" y="170"/>
                <a:pt x="466" y="170"/>
                <a:pt x="466" y="170"/>
              </a:cubicBezTo>
              <a:cubicBezTo>
                <a:pt x="466" y="155"/>
                <a:pt x="466" y="155"/>
                <a:pt x="466" y="155"/>
              </a:cubicBezTo>
              <a:cubicBezTo>
                <a:pt x="455" y="155"/>
                <a:pt x="455" y="155"/>
                <a:pt x="455" y="155"/>
              </a:cubicBezTo>
              <a:lnTo>
                <a:pt x="455" y="61"/>
              </a:lnTo>
              <a:close/>
              <a:moveTo>
                <a:pt x="405" y="61"/>
              </a:moveTo>
              <a:cubicBezTo>
                <a:pt x="373" y="61"/>
                <a:pt x="373" y="61"/>
                <a:pt x="373" y="61"/>
              </a:cubicBezTo>
              <a:cubicBezTo>
                <a:pt x="373" y="76"/>
                <a:pt x="373" y="76"/>
                <a:pt x="373" y="76"/>
              </a:cubicBezTo>
              <a:cubicBezTo>
                <a:pt x="383" y="76"/>
                <a:pt x="383" y="76"/>
                <a:pt x="383" y="76"/>
              </a:cubicBezTo>
              <a:cubicBezTo>
                <a:pt x="383" y="155"/>
                <a:pt x="383" y="155"/>
                <a:pt x="383" y="155"/>
              </a:cubicBezTo>
              <a:cubicBezTo>
                <a:pt x="373" y="155"/>
                <a:pt x="373" y="155"/>
                <a:pt x="373" y="155"/>
              </a:cubicBezTo>
              <a:cubicBezTo>
                <a:pt x="373" y="170"/>
                <a:pt x="373" y="170"/>
                <a:pt x="373" y="170"/>
              </a:cubicBezTo>
              <a:cubicBezTo>
                <a:pt x="415" y="170"/>
                <a:pt x="415" y="170"/>
                <a:pt x="415" y="170"/>
              </a:cubicBezTo>
              <a:cubicBezTo>
                <a:pt x="415" y="155"/>
                <a:pt x="415" y="155"/>
                <a:pt x="415" y="155"/>
              </a:cubicBezTo>
              <a:cubicBezTo>
                <a:pt x="405" y="155"/>
                <a:pt x="405" y="155"/>
                <a:pt x="405" y="155"/>
              </a:cubicBezTo>
              <a:lnTo>
                <a:pt x="405" y="61"/>
              </a:lnTo>
              <a:close/>
              <a:moveTo>
                <a:pt x="134" y="43"/>
              </a:moveTo>
              <a:cubicBezTo>
                <a:pt x="134" y="43"/>
                <a:pt x="129" y="41"/>
                <a:pt x="125" y="40"/>
              </a:cubicBezTo>
              <a:cubicBezTo>
                <a:pt x="120" y="39"/>
                <a:pt x="116" y="38"/>
                <a:pt x="112" y="37"/>
              </a:cubicBezTo>
              <a:cubicBezTo>
                <a:pt x="105" y="36"/>
                <a:pt x="88" y="34"/>
                <a:pt x="85" y="34"/>
              </a:cubicBezTo>
              <a:cubicBezTo>
                <a:pt x="84" y="34"/>
                <a:pt x="85" y="33"/>
                <a:pt x="85" y="33"/>
              </a:cubicBezTo>
              <a:cubicBezTo>
                <a:pt x="86" y="31"/>
                <a:pt x="87" y="30"/>
                <a:pt x="88" y="29"/>
              </a:cubicBezTo>
              <a:cubicBezTo>
                <a:pt x="91" y="26"/>
                <a:pt x="92" y="22"/>
                <a:pt x="93" y="19"/>
              </a:cubicBezTo>
              <a:cubicBezTo>
                <a:pt x="94" y="15"/>
                <a:pt x="94" y="11"/>
                <a:pt x="94" y="7"/>
              </a:cubicBezTo>
              <a:cubicBezTo>
                <a:pt x="94" y="6"/>
                <a:pt x="93" y="4"/>
                <a:pt x="93" y="3"/>
              </a:cubicBezTo>
              <a:cubicBezTo>
                <a:pt x="93" y="2"/>
                <a:pt x="93" y="1"/>
                <a:pt x="92" y="1"/>
              </a:cubicBezTo>
              <a:cubicBezTo>
                <a:pt x="91" y="0"/>
                <a:pt x="90" y="1"/>
                <a:pt x="90" y="1"/>
              </a:cubicBezTo>
              <a:cubicBezTo>
                <a:pt x="88" y="1"/>
                <a:pt x="87" y="2"/>
                <a:pt x="86" y="3"/>
              </a:cubicBezTo>
              <a:cubicBezTo>
                <a:pt x="78" y="6"/>
                <a:pt x="71" y="12"/>
                <a:pt x="66" y="19"/>
              </a:cubicBezTo>
              <a:cubicBezTo>
                <a:pt x="65" y="22"/>
                <a:pt x="64" y="25"/>
                <a:pt x="63" y="29"/>
              </a:cubicBezTo>
              <a:cubicBezTo>
                <a:pt x="63" y="30"/>
                <a:pt x="63" y="31"/>
                <a:pt x="63" y="32"/>
              </a:cubicBezTo>
              <a:cubicBezTo>
                <a:pt x="63" y="32"/>
                <a:pt x="63" y="33"/>
                <a:pt x="63" y="34"/>
              </a:cubicBezTo>
              <a:cubicBezTo>
                <a:pt x="62" y="34"/>
                <a:pt x="61" y="34"/>
                <a:pt x="61" y="35"/>
              </a:cubicBezTo>
              <a:cubicBezTo>
                <a:pt x="59" y="35"/>
                <a:pt x="49" y="36"/>
                <a:pt x="46" y="36"/>
              </a:cubicBezTo>
              <a:cubicBezTo>
                <a:pt x="39" y="38"/>
                <a:pt x="32" y="39"/>
                <a:pt x="25" y="41"/>
              </a:cubicBezTo>
              <a:cubicBezTo>
                <a:pt x="22" y="42"/>
                <a:pt x="20" y="43"/>
                <a:pt x="17" y="45"/>
              </a:cubicBezTo>
              <a:cubicBezTo>
                <a:pt x="17" y="45"/>
                <a:pt x="17" y="45"/>
                <a:pt x="17" y="45"/>
              </a:cubicBezTo>
              <a:cubicBezTo>
                <a:pt x="16" y="45"/>
                <a:pt x="15" y="46"/>
                <a:pt x="14" y="47"/>
              </a:cubicBezTo>
              <a:cubicBezTo>
                <a:pt x="14" y="47"/>
                <a:pt x="14" y="47"/>
                <a:pt x="14" y="47"/>
              </a:cubicBezTo>
              <a:cubicBezTo>
                <a:pt x="12" y="48"/>
                <a:pt x="11" y="48"/>
                <a:pt x="10" y="49"/>
              </a:cubicBezTo>
              <a:cubicBezTo>
                <a:pt x="10" y="50"/>
                <a:pt x="9" y="50"/>
                <a:pt x="8" y="51"/>
              </a:cubicBezTo>
              <a:cubicBezTo>
                <a:pt x="8" y="51"/>
                <a:pt x="8" y="52"/>
                <a:pt x="8" y="52"/>
              </a:cubicBezTo>
              <a:cubicBezTo>
                <a:pt x="7" y="52"/>
                <a:pt x="7" y="52"/>
                <a:pt x="7" y="53"/>
              </a:cubicBezTo>
              <a:cubicBezTo>
                <a:pt x="6" y="54"/>
                <a:pt x="4" y="56"/>
                <a:pt x="3" y="57"/>
              </a:cubicBezTo>
              <a:cubicBezTo>
                <a:pt x="3" y="58"/>
                <a:pt x="3" y="58"/>
                <a:pt x="3" y="58"/>
              </a:cubicBezTo>
              <a:cubicBezTo>
                <a:pt x="3" y="59"/>
                <a:pt x="3" y="59"/>
                <a:pt x="2" y="60"/>
              </a:cubicBezTo>
              <a:cubicBezTo>
                <a:pt x="2" y="61"/>
                <a:pt x="2" y="61"/>
                <a:pt x="2" y="62"/>
              </a:cubicBezTo>
              <a:cubicBezTo>
                <a:pt x="2" y="62"/>
                <a:pt x="1" y="62"/>
                <a:pt x="1" y="62"/>
              </a:cubicBezTo>
              <a:cubicBezTo>
                <a:pt x="1" y="63"/>
                <a:pt x="1" y="64"/>
                <a:pt x="1" y="65"/>
              </a:cubicBezTo>
              <a:cubicBezTo>
                <a:pt x="0" y="67"/>
                <a:pt x="0" y="69"/>
                <a:pt x="0" y="72"/>
              </a:cubicBezTo>
              <a:cubicBezTo>
                <a:pt x="0" y="72"/>
                <a:pt x="0" y="73"/>
                <a:pt x="0" y="74"/>
              </a:cubicBezTo>
              <a:cubicBezTo>
                <a:pt x="0" y="74"/>
                <a:pt x="0" y="75"/>
                <a:pt x="0" y="75"/>
              </a:cubicBezTo>
              <a:cubicBezTo>
                <a:pt x="1" y="76"/>
                <a:pt x="1" y="76"/>
                <a:pt x="1" y="77"/>
              </a:cubicBezTo>
              <a:cubicBezTo>
                <a:pt x="2" y="82"/>
                <a:pt x="4" y="87"/>
                <a:pt x="4" y="87"/>
              </a:cubicBezTo>
              <a:cubicBezTo>
                <a:pt x="6" y="91"/>
                <a:pt x="9" y="97"/>
                <a:pt x="14" y="102"/>
              </a:cubicBezTo>
              <a:cubicBezTo>
                <a:pt x="14" y="102"/>
                <a:pt x="15" y="103"/>
                <a:pt x="15" y="104"/>
              </a:cubicBezTo>
              <a:cubicBezTo>
                <a:pt x="15" y="108"/>
                <a:pt x="16" y="115"/>
                <a:pt x="19" y="125"/>
              </a:cubicBezTo>
              <a:cubicBezTo>
                <a:pt x="27" y="150"/>
                <a:pt x="44" y="168"/>
                <a:pt x="55" y="176"/>
              </a:cubicBezTo>
              <a:cubicBezTo>
                <a:pt x="55" y="176"/>
                <a:pt x="60" y="181"/>
                <a:pt x="62" y="183"/>
              </a:cubicBezTo>
              <a:cubicBezTo>
                <a:pt x="66" y="185"/>
                <a:pt x="71" y="189"/>
                <a:pt x="71" y="189"/>
              </a:cubicBezTo>
              <a:cubicBezTo>
                <a:pt x="73" y="191"/>
                <a:pt x="74" y="191"/>
                <a:pt x="77" y="191"/>
              </a:cubicBezTo>
              <a:cubicBezTo>
                <a:pt x="81" y="191"/>
                <a:pt x="84" y="189"/>
                <a:pt x="86" y="188"/>
              </a:cubicBezTo>
              <a:cubicBezTo>
                <a:pt x="89" y="186"/>
                <a:pt x="102" y="175"/>
                <a:pt x="102" y="175"/>
              </a:cubicBezTo>
              <a:cubicBezTo>
                <a:pt x="116" y="163"/>
                <a:pt x="138" y="139"/>
                <a:pt x="140" y="104"/>
              </a:cubicBezTo>
              <a:cubicBezTo>
                <a:pt x="140" y="103"/>
                <a:pt x="141" y="102"/>
                <a:pt x="141" y="102"/>
              </a:cubicBezTo>
              <a:cubicBezTo>
                <a:pt x="145" y="97"/>
                <a:pt x="148" y="91"/>
                <a:pt x="151" y="87"/>
              </a:cubicBezTo>
              <a:cubicBezTo>
                <a:pt x="151" y="87"/>
                <a:pt x="156" y="76"/>
                <a:pt x="154" y="65"/>
              </a:cubicBezTo>
              <a:cubicBezTo>
                <a:pt x="152" y="55"/>
                <a:pt x="144" y="47"/>
                <a:pt x="134" y="43"/>
              </a:cubicBezTo>
              <a:close/>
              <a:moveTo>
                <a:pt x="74" y="29"/>
              </a:moveTo>
              <a:cubicBezTo>
                <a:pt x="74" y="27"/>
                <a:pt x="75" y="26"/>
                <a:pt x="75" y="24"/>
              </a:cubicBezTo>
              <a:cubicBezTo>
                <a:pt x="77" y="20"/>
                <a:pt x="79" y="17"/>
                <a:pt x="82" y="14"/>
              </a:cubicBezTo>
              <a:cubicBezTo>
                <a:pt x="83" y="13"/>
                <a:pt x="84" y="12"/>
                <a:pt x="85" y="11"/>
              </a:cubicBezTo>
              <a:cubicBezTo>
                <a:pt x="85" y="11"/>
                <a:pt x="86" y="10"/>
                <a:pt x="87" y="11"/>
              </a:cubicBezTo>
              <a:cubicBezTo>
                <a:pt x="88" y="11"/>
                <a:pt x="86" y="16"/>
                <a:pt x="86" y="17"/>
              </a:cubicBezTo>
              <a:cubicBezTo>
                <a:pt x="84" y="20"/>
                <a:pt x="83" y="23"/>
                <a:pt x="80" y="26"/>
              </a:cubicBezTo>
              <a:cubicBezTo>
                <a:pt x="79" y="28"/>
                <a:pt x="78" y="29"/>
                <a:pt x="77" y="30"/>
              </a:cubicBezTo>
              <a:cubicBezTo>
                <a:pt x="76" y="30"/>
                <a:pt x="75" y="31"/>
                <a:pt x="74" y="31"/>
              </a:cubicBezTo>
              <a:cubicBezTo>
                <a:pt x="74" y="31"/>
                <a:pt x="74" y="29"/>
                <a:pt x="74" y="29"/>
              </a:cubicBezTo>
              <a:close/>
              <a:moveTo>
                <a:pt x="136" y="78"/>
              </a:moveTo>
              <a:cubicBezTo>
                <a:pt x="136" y="79"/>
                <a:pt x="135" y="80"/>
                <a:pt x="135" y="81"/>
              </a:cubicBezTo>
              <a:cubicBezTo>
                <a:pt x="135" y="81"/>
                <a:pt x="126" y="94"/>
                <a:pt x="127" y="102"/>
              </a:cubicBezTo>
              <a:cubicBezTo>
                <a:pt x="128" y="107"/>
                <a:pt x="131" y="114"/>
                <a:pt x="124" y="131"/>
              </a:cubicBezTo>
              <a:cubicBezTo>
                <a:pt x="120" y="140"/>
                <a:pt x="116" y="150"/>
                <a:pt x="102" y="166"/>
              </a:cubicBezTo>
              <a:cubicBezTo>
                <a:pt x="102" y="166"/>
                <a:pt x="97" y="171"/>
                <a:pt x="94" y="173"/>
              </a:cubicBezTo>
              <a:cubicBezTo>
                <a:pt x="94" y="173"/>
                <a:pt x="82" y="183"/>
                <a:pt x="78" y="183"/>
              </a:cubicBezTo>
              <a:cubicBezTo>
                <a:pt x="74" y="183"/>
                <a:pt x="71" y="181"/>
                <a:pt x="69" y="179"/>
              </a:cubicBezTo>
              <a:cubicBezTo>
                <a:pt x="67" y="177"/>
                <a:pt x="63" y="172"/>
                <a:pt x="62" y="172"/>
              </a:cubicBezTo>
              <a:cubicBezTo>
                <a:pt x="41" y="145"/>
                <a:pt x="40" y="123"/>
                <a:pt x="44" y="107"/>
              </a:cubicBezTo>
              <a:cubicBezTo>
                <a:pt x="45" y="102"/>
                <a:pt x="49" y="98"/>
                <a:pt x="53" y="95"/>
              </a:cubicBezTo>
              <a:cubicBezTo>
                <a:pt x="61" y="90"/>
                <a:pt x="71" y="88"/>
                <a:pt x="73" y="88"/>
              </a:cubicBezTo>
              <a:cubicBezTo>
                <a:pt x="77" y="88"/>
                <a:pt x="79" y="88"/>
                <a:pt x="83" y="87"/>
              </a:cubicBezTo>
              <a:cubicBezTo>
                <a:pt x="86" y="87"/>
                <a:pt x="89" y="87"/>
                <a:pt x="93" y="87"/>
              </a:cubicBezTo>
              <a:cubicBezTo>
                <a:pt x="94" y="88"/>
                <a:pt x="96" y="88"/>
                <a:pt x="98" y="88"/>
              </a:cubicBezTo>
              <a:cubicBezTo>
                <a:pt x="101" y="88"/>
                <a:pt x="103" y="88"/>
                <a:pt x="106" y="89"/>
              </a:cubicBezTo>
              <a:cubicBezTo>
                <a:pt x="107" y="89"/>
                <a:pt x="109" y="90"/>
                <a:pt x="110" y="90"/>
              </a:cubicBezTo>
              <a:cubicBezTo>
                <a:pt x="111" y="90"/>
                <a:pt x="113" y="90"/>
                <a:pt x="113" y="88"/>
              </a:cubicBezTo>
              <a:cubicBezTo>
                <a:pt x="113" y="88"/>
                <a:pt x="113" y="88"/>
                <a:pt x="113" y="88"/>
              </a:cubicBezTo>
              <a:cubicBezTo>
                <a:pt x="112" y="86"/>
                <a:pt x="110" y="84"/>
                <a:pt x="101" y="82"/>
              </a:cubicBezTo>
              <a:cubicBezTo>
                <a:pt x="99" y="81"/>
                <a:pt x="97" y="81"/>
                <a:pt x="95" y="81"/>
              </a:cubicBezTo>
              <a:cubicBezTo>
                <a:pt x="93" y="81"/>
                <a:pt x="92" y="81"/>
                <a:pt x="91" y="80"/>
              </a:cubicBezTo>
              <a:cubicBezTo>
                <a:pt x="90" y="80"/>
                <a:pt x="89" y="80"/>
                <a:pt x="88" y="80"/>
              </a:cubicBezTo>
              <a:cubicBezTo>
                <a:pt x="88" y="80"/>
                <a:pt x="88" y="80"/>
                <a:pt x="88" y="80"/>
              </a:cubicBezTo>
              <a:cubicBezTo>
                <a:pt x="87" y="80"/>
                <a:pt x="86" y="80"/>
                <a:pt x="85" y="80"/>
              </a:cubicBezTo>
              <a:cubicBezTo>
                <a:pt x="85" y="80"/>
                <a:pt x="85" y="80"/>
                <a:pt x="85" y="80"/>
              </a:cubicBezTo>
              <a:cubicBezTo>
                <a:pt x="84" y="80"/>
                <a:pt x="83" y="80"/>
                <a:pt x="82" y="80"/>
              </a:cubicBezTo>
              <a:cubicBezTo>
                <a:pt x="79" y="80"/>
                <a:pt x="79" y="80"/>
                <a:pt x="79" y="80"/>
              </a:cubicBezTo>
              <a:cubicBezTo>
                <a:pt x="64" y="80"/>
                <a:pt x="51" y="82"/>
                <a:pt x="51" y="82"/>
              </a:cubicBezTo>
              <a:cubicBezTo>
                <a:pt x="51" y="82"/>
                <a:pt x="26" y="85"/>
                <a:pt x="26" y="68"/>
              </a:cubicBezTo>
              <a:cubicBezTo>
                <a:pt x="26" y="50"/>
                <a:pt x="49" y="46"/>
                <a:pt x="63" y="44"/>
              </a:cubicBezTo>
              <a:cubicBezTo>
                <a:pt x="63" y="44"/>
                <a:pt x="63" y="44"/>
                <a:pt x="63" y="44"/>
              </a:cubicBezTo>
              <a:cubicBezTo>
                <a:pt x="63" y="44"/>
                <a:pt x="63" y="44"/>
                <a:pt x="63" y="44"/>
              </a:cubicBezTo>
              <a:cubicBezTo>
                <a:pt x="63" y="44"/>
                <a:pt x="63" y="44"/>
                <a:pt x="63" y="44"/>
              </a:cubicBezTo>
              <a:cubicBezTo>
                <a:pt x="64" y="44"/>
                <a:pt x="64" y="44"/>
                <a:pt x="64" y="44"/>
              </a:cubicBezTo>
              <a:cubicBezTo>
                <a:pt x="64" y="44"/>
                <a:pt x="64" y="44"/>
                <a:pt x="64" y="44"/>
              </a:cubicBezTo>
              <a:cubicBezTo>
                <a:pt x="64" y="44"/>
                <a:pt x="65" y="44"/>
                <a:pt x="66" y="44"/>
              </a:cubicBezTo>
              <a:cubicBezTo>
                <a:pt x="66" y="44"/>
                <a:pt x="67" y="44"/>
                <a:pt x="67" y="44"/>
              </a:cubicBezTo>
              <a:cubicBezTo>
                <a:pt x="68" y="44"/>
                <a:pt x="69" y="43"/>
                <a:pt x="70" y="43"/>
              </a:cubicBezTo>
              <a:cubicBezTo>
                <a:pt x="73" y="43"/>
                <a:pt x="75" y="43"/>
                <a:pt x="78" y="43"/>
              </a:cubicBezTo>
              <a:cubicBezTo>
                <a:pt x="78" y="43"/>
                <a:pt x="79" y="43"/>
                <a:pt x="79" y="43"/>
              </a:cubicBezTo>
              <a:cubicBezTo>
                <a:pt x="85" y="43"/>
                <a:pt x="90" y="44"/>
                <a:pt x="96" y="44"/>
              </a:cubicBezTo>
              <a:cubicBezTo>
                <a:pt x="100" y="45"/>
                <a:pt x="104" y="45"/>
                <a:pt x="108" y="46"/>
              </a:cubicBezTo>
              <a:cubicBezTo>
                <a:pt x="127" y="50"/>
                <a:pt x="145" y="59"/>
                <a:pt x="136" y="78"/>
              </a:cubicBezTo>
              <a:close/>
              <a:moveTo>
                <a:pt x="239" y="157"/>
              </a:moveTo>
              <a:cubicBezTo>
                <a:pt x="217" y="157"/>
                <a:pt x="207" y="140"/>
                <a:pt x="207" y="119"/>
              </a:cubicBezTo>
              <a:cubicBezTo>
                <a:pt x="207" y="98"/>
                <a:pt x="214" y="77"/>
                <a:pt x="238" y="77"/>
              </a:cubicBezTo>
              <a:cubicBezTo>
                <a:pt x="253" y="77"/>
                <a:pt x="264" y="87"/>
                <a:pt x="264" y="103"/>
              </a:cubicBezTo>
              <a:cubicBezTo>
                <a:pt x="285" y="103"/>
                <a:pt x="285" y="103"/>
                <a:pt x="285" y="103"/>
              </a:cubicBezTo>
              <a:cubicBezTo>
                <a:pt x="285" y="64"/>
                <a:pt x="285" y="64"/>
                <a:pt x="285" y="64"/>
              </a:cubicBezTo>
              <a:cubicBezTo>
                <a:pt x="264" y="64"/>
                <a:pt x="264" y="64"/>
                <a:pt x="264" y="64"/>
              </a:cubicBezTo>
              <a:cubicBezTo>
                <a:pt x="264" y="76"/>
                <a:pt x="264" y="76"/>
                <a:pt x="264" y="76"/>
              </a:cubicBezTo>
              <a:cubicBezTo>
                <a:pt x="264" y="76"/>
                <a:pt x="264" y="76"/>
                <a:pt x="264" y="76"/>
              </a:cubicBezTo>
              <a:cubicBezTo>
                <a:pt x="257" y="65"/>
                <a:pt x="246" y="61"/>
                <a:pt x="234" y="61"/>
              </a:cubicBezTo>
              <a:cubicBezTo>
                <a:pt x="200" y="61"/>
                <a:pt x="183" y="85"/>
                <a:pt x="183" y="118"/>
              </a:cubicBezTo>
              <a:cubicBezTo>
                <a:pt x="183" y="148"/>
                <a:pt x="201" y="172"/>
                <a:pt x="238" y="172"/>
              </a:cubicBezTo>
              <a:cubicBezTo>
                <a:pt x="259" y="172"/>
                <a:pt x="285" y="163"/>
                <a:pt x="285" y="133"/>
              </a:cubicBezTo>
              <a:cubicBezTo>
                <a:pt x="263" y="133"/>
                <a:pt x="263" y="133"/>
                <a:pt x="263" y="133"/>
              </a:cubicBezTo>
              <a:cubicBezTo>
                <a:pt x="263" y="147"/>
                <a:pt x="252" y="157"/>
                <a:pt x="239" y="157"/>
              </a:cubicBezTo>
              <a:close/>
              <a:moveTo>
                <a:pt x="331" y="92"/>
              </a:moveTo>
              <a:cubicBezTo>
                <a:pt x="308" y="92"/>
                <a:pt x="291" y="107"/>
                <a:pt x="291" y="132"/>
              </a:cubicBezTo>
              <a:cubicBezTo>
                <a:pt x="291" y="157"/>
                <a:pt x="308" y="172"/>
                <a:pt x="331" y="172"/>
              </a:cubicBezTo>
              <a:cubicBezTo>
                <a:pt x="355" y="172"/>
                <a:pt x="372" y="157"/>
                <a:pt x="372" y="132"/>
              </a:cubicBezTo>
              <a:cubicBezTo>
                <a:pt x="372" y="107"/>
                <a:pt x="355" y="92"/>
                <a:pt x="331" y="92"/>
              </a:cubicBezTo>
              <a:close/>
              <a:moveTo>
                <a:pt x="331" y="157"/>
              </a:moveTo>
              <a:cubicBezTo>
                <a:pt x="318" y="157"/>
                <a:pt x="313" y="144"/>
                <a:pt x="313" y="132"/>
              </a:cubicBezTo>
              <a:cubicBezTo>
                <a:pt x="313" y="120"/>
                <a:pt x="318" y="107"/>
                <a:pt x="331" y="107"/>
              </a:cubicBezTo>
              <a:cubicBezTo>
                <a:pt x="345" y="107"/>
                <a:pt x="350" y="120"/>
                <a:pt x="350" y="132"/>
              </a:cubicBezTo>
              <a:cubicBezTo>
                <a:pt x="350" y="144"/>
                <a:pt x="345" y="157"/>
                <a:pt x="331" y="157"/>
              </a:cubicBezTo>
              <a:close/>
              <a:moveTo>
                <a:pt x="988" y="125"/>
              </a:moveTo>
              <a:cubicBezTo>
                <a:pt x="988" y="102"/>
                <a:pt x="980" y="92"/>
                <a:pt x="955" y="92"/>
              </a:cubicBezTo>
              <a:cubicBezTo>
                <a:pt x="937" y="92"/>
                <a:pt x="920" y="95"/>
                <a:pt x="918" y="117"/>
              </a:cubicBezTo>
              <a:cubicBezTo>
                <a:pt x="939" y="117"/>
                <a:pt x="939" y="117"/>
                <a:pt x="939" y="117"/>
              </a:cubicBezTo>
              <a:cubicBezTo>
                <a:pt x="939" y="108"/>
                <a:pt x="944" y="105"/>
                <a:pt x="953" y="105"/>
              </a:cubicBezTo>
              <a:cubicBezTo>
                <a:pt x="961" y="105"/>
                <a:pt x="968" y="107"/>
                <a:pt x="968" y="116"/>
              </a:cubicBezTo>
              <a:cubicBezTo>
                <a:pt x="968" y="122"/>
                <a:pt x="968" y="122"/>
                <a:pt x="968" y="122"/>
              </a:cubicBezTo>
              <a:cubicBezTo>
                <a:pt x="960" y="122"/>
                <a:pt x="960" y="122"/>
                <a:pt x="960" y="122"/>
              </a:cubicBezTo>
              <a:cubicBezTo>
                <a:pt x="941" y="122"/>
                <a:pt x="916" y="123"/>
                <a:pt x="916" y="148"/>
              </a:cubicBezTo>
              <a:cubicBezTo>
                <a:pt x="916" y="164"/>
                <a:pt x="928" y="172"/>
                <a:pt x="942" y="172"/>
              </a:cubicBezTo>
              <a:cubicBezTo>
                <a:pt x="954" y="172"/>
                <a:pt x="961" y="169"/>
                <a:pt x="968" y="159"/>
              </a:cubicBezTo>
              <a:cubicBezTo>
                <a:pt x="968" y="159"/>
                <a:pt x="968" y="159"/>
                <a:pt x="968" y="159"/>
              </a:cubicBezTo>
              <a:cubicBezTo>
                <a:pt x="968" y="170"/>
                <a:pt x="968" y="170"/>
                <a:pt x="968" y="170"/>
              </a:cubicBezTo>
              <a:cubicBezTo>
                <a:pt x="998" y="170"/>
                <a:pt x="998" y="170"/>
                <a:pt x="998" y="170"/>
              </a:cubicBezTo>
              <a:cubicBezTo>
                <a:pt x="998" y="155"/>
                <a:pt x="998" y="155"/>
                <a:pt x="998" y="155"/>
              </a:cubicBezTo>
              <a:cubicBezTo>
                <a:pt x="988" y="155"/>
                <a:pt x="988" y="155"/>
                <a:pt x="988" y="155"/>
              </a:cubicBezTo>
              <a:lnTo>
                <a:pt x="988" y="125"/>
              </a:lnTo>
              <a:close/>
              <a:moveTo>
                <a:pt x="948" y="158"/>
              </a:moveTo>
              <a:cubicBezTo>
                <a:pt x="941" y="158"/>
                <a:pt x="936" y="154"/>
                <a:pt x="936" y="147"/>
              </a:cubicBezTo>
              <a:cubicBezTo>
                <a:pt x="936" y="137"/>
                <a:pt x="946" y="135"/>
                <a:pt x="957" y="135"/>
              </a:cubicBezTo>
              <a:cubicBezTo>
                <a:pt x="968" y="135"/>
                <a:pt x="968" y="135"/>
                <a:pt x="968" y="135"/>
              </a:cubicBezTo>
              <a:cubicBezTo>
                <a:pt x="968" y="148"/>
                <a:pt x="961" y="158"/>
                <a:pt x="948" y="158"/>
              </a:cubicBezTo>
              <a:close/>
              <a:moveTo>
                <a:pt x="1036" y="109"/>
              </a:moveTo>
              <a:cubicBezTo>
                <a:pt x="1036" y="109"/>
                <a:pt x="1036" y="109"/>
                <a:pt x="1036" y="109"/>
              </a:cubicBezTo>
              <a:cubicBezTo>
                <a:pt x="1036" y="94"/>
                <a:pt x="1036" y="94"/>
                <a:pt x="1036" y="94"/>
              </a:cubicBezTo>
              <a:cubicBezTo>
                <a:pt x="1005" y="94"/>
                <a:pt x="1005" y="94"/>
                <a:pt x="1005" y="94"/>
              </a:cubicBezTo>
              <a:cubicBezTo>
                <a:pt x="1005" y="109"/>
                <a:pt x="1005" y="109"/>
                <a:pt x="1005" y="109"/>
              </a:cubicBezTo>
              <a:cubicBezTo>
                <a:pt x="1016" y="109"/>
                <a:pt x="1016" y="109"/>
                <a:pt x="1016" y="109"/>
              </a:cubicBezTo>
              <a:cubicBezTo>
                <a:pt x="1016" y="155"/>
                <a:pt x="1016" y="155"/>
                <a:pt x="1016" y="155"/>
              </a:cubicBezTo>
              <a:cubicBezTo>
                <a:pt x="1005" y="155"/>
                <a:pt x="1005" y="155"/>
                <a:pt x="1005" y="155"/>
              </a:cubicBezTo>
              <a:cubicBezTo>
                <a:pt x="1005" y="170"/>
                <a:pt x="1005" y="170"/>
                <a:pt x="1005" y="170"/>
              </a:cubicBezTo>
              <a:cubicBezTo>
                <a:pt x="1051" y="170"/>
                <a:pt x="1051" y="170"/>
                <a:pt x="1051" y="170"/>
              </a:cubicBezTo>
              <a:cubicBezTo>
                <a:pt x="1051" y="155"/>
                <a:pt x="1051" y="155"/>
                <a:pt x="1051" y="155"/>
              </a:cubicBezTo>
              <a:cubicBezTo>
                <a:pt x="1038" y="155"/>
                <a:pt x="1038" y="155"/>
                <a:pt x="1038" y="155"/>
              </a:cubicBezTo>
              <a:cubicBezTo>
                <a:pt x="1038" y="133"/>
                <a:pt x="1038" y="133"/>
                <a:pt x="1038" y="133"/>
              </a:cubicBezTo>
              <a:cubicBezTo>
                <a:pt x="1038" y="120"/>
                <a:pt x="1045" y="109"/>
                <a:pt x="1059" y="109"/>
              </a:cubicBezTo>
              <a:cubicBezTo>
                <a:pt x="1063" y="109"/>
                <a:pt x="1066" y="109"/>
                <a:pt x="1069" y="110"/>
              </a:cubicBezTo>
              <a:cubicBezTo>
                <a:pt x="1069" y="93"/>
                <a:pt x="1069" y="93"/>
                <a:pt x="1069" y="93"/>
              </a:cubicBezTo>
              <a:cubicBezTo>
                <a:pt x="1066" y="92"/>
                <a:pt x="1063" y="92"/>
                <a:pt x="1060" y="92"/>
              </a:cubicBezTo>
              <a:cubicBezTo>
                <a:pt x="1049" y="92"/>
                <a:pt x="1041" y="99"/>
                <a:pt x="1036" y="109"/>
              </a:cubicBezTo>
              <a:close/>
              <a:moveTo>
                <a:pt x="545" y="121"/>
              </a:moveTo>
              <a:cubicBezTo>
                <a:pt x="542" y="102"/>
                <a:pt x="527" y="92"/>
                <a:pt x="509" y="92"/>
              </a:cubicBezTo>
              <a:cubicBezTo>
                <a:pt x="485" y="92"/>
                <a:pt x="468" y="107"/>
                <a:pt x="468" y="131"/>
              </a:cubicBezTo>
              <a:cubicBezTo>
                <a:pt x="468" y="156"/>
                <a:pt x="483" y="172"/>
                <a:pt x="509" y="172"/>
              </a:cubicBezTo>
              <a:cubicBezTo>
                <a:pt x="527" y="172"/>
                <a:pt x="541" y="165"/>
                <a:pt x="545" y="146"/>
              </a:cubicBezTo>
              <a:cubicBezTo>
                <a:pt x="525" y="146"/>
                <a:pt x="525" y="146"/>
                <a:pt x="525" y="146"/>
              </a:cubicBezTo>
              <a:cubicBezTo>
                <a:pt x="523" y="154"/>
                <a:pt x="517" y="158"/>
                <a:pt x="510" y="158"/>
              </a:cubicBezTo>
              <a:cubicBezTo>
                <a:pt x="498" y="158"/>
                <a:pt x="491" y="150"/>
                <a:pt x="491" y="138"/>
              </a:cubicBezTo>
              <a:cubicBezTo>
                <a:pt x="546" y="138"/>
                <a:pt x="546" y="138"/>
                <a:pt x="546" y="138"/>
              </a:cubicBezTo>
              <a:cubicBezTo>
                <a:pt x="546" y="133"/>
                <a:pt x="546" y="127"/>
                <a:pt x="545" y="121"/>
              </a:cubicBezTo>
              <a:close/>
              <a:moveTo>
                <a:pt x="491" y="124"/>
              </a:moveTo>
              <a:cubicBezTo>
                <a:pt x="491" y="114"/>
                <a:pt x="497" y="106"/>
                <a:pt x="508" y="106"/>
              </a:cubicBezTo>
              <a:cubicBezTo>
                <a:pt x="519" y="106"/>
                <a:pt x="524" y="113"/>
                <a:pt x="524" y="124"/>
              </a:cubicBezTo>
              <a:lnTo>
                <a:pt x="491" y="124"/>
              </a:lnTo>
              <a:close/>
              <a:moveTo>
                <a:pt x="869" y="92"/>
              </a:moveTo>
              <a:cubicBezTo>
                <a:pt x="846" y="92"/>
                <a:pt x="829" y="107"/>
                <a:pt x="829" y="132"/>
              </a:cubicBezTo>
              <a:cubicBezTo>
                <a:pt x="829" y="157"/>
                <a:pt x="846" y="172"/>
                <a:pt x="869" y="172"/>
              </a:cubicBezTo>
              <a:cubicBezTo>
                <a:pt x="893" y="172"/>
                <a:pt x="910" y="157"/>
                <a:pt x="910" y="132"/>
              </a:cubicBezTo>
              <a:cubicBezTo>
                <a:pt x="910" y="107"/>
                <a:pt x="893" y="92"/>
                <a:pt x="869" y="92"/>
              </a:cubicBezTo>
              <a:close/>
              <a:moveTo>
                <a:pt x="869" y="157"/>
              </a:moveTo>
              <a:cubicBezTo>
                <a:pt x="856" y="157"/>
                <a:pt x="851" y="144"/>
                <a:pt x="851" y="132"/>
              </a:cubicBezTo>
              <a:cubicBezTo>
                <a:pt x="851" y="120"/>
                <a:pt x="856" y="107"/>
                <a:pt x="869" y="107"/>
              </a:cubicBezTo>
              <a:cubicBezTo>
                <a:pt x="883" y="107"/>
                <a:pt x="888" y="120"/>
                <a:pt x="888" y="132"/>
              </a:cubicBezTo>
              <a:cubicBezTo>
                <a:pt x="888" y="144"/>
                <a:pt x="883" y="157"/>
                <a:pt x="869" y="157"/>
              </a:cubicBezTo>
              <a:close/>
              <a:moveTo>
                <a:pt x="1149" y="155"/>
              </a:moveTo>
              <a:cubicBezTo>
                <a:pt x="1149" y="61"/>
                <a:pt x="1149" y="61"/>
                <a:pt x="1149" y="61"/>
              </a:cubicBezTo>
              <a:cubicBezTo>
                <a:pt x="1117" y="61"/>
                <a:pt x="1117" y="61"/>
                <a:pt x="1117" y="61"/>
              </a:cubicBezTo>
              <a:cubicBezTo>
                <a:pt x="1117" y="75"/>
                <a:pt x="1117" y="75"/>
                <a:pt x="1117" y="75"/>
              </a:cubicBezTo>
              <a:cubicBezTo>
                <a:pt x="1128" y="75"/>
                <a:pt x="1128" y="75"/>
                <a:pt x="1128" y="75"/>
              </a:cubicBezTo>
              <a:cubicBezTo>
                <a:pt x="1128" y="104"/>
                <a:pt x="1128" y="104"/>
                <a:pt x="1128" y="104"/>
              </a:cubicBezTo>
              <a:cubicBezTo>
                <a:pt x="1127" y="104"/>
                <a:pt x="1127" y="104"/>
                <a:pt x="1127" y="104"/>
              </a:cubicBezTo>
              <a:cubicBezTo>
                <a:pt x="1124" y="97"/>
                <a:pt x="1116" y="91"/>
                <a:pt x="1104" y="91"/>
              </a:cubicBezTo>
              <a:cubicBezTo>
                <a:pt x="1084" y="91"/>
                <a:pt x="1070" y="104"/>
                <a:pt x="1070" y="132"/>
              </a:cubicBezTo>
              <a:cubicBezTo>
                <a:pt x="1070" y="153"/>
                <a:pt x="1080" y="171"/>
                <a:pt x="1102" y="171"/>
              </a:cubicBezTo>
              <a:cubicBezTo>
                <a:pt x="1116" y="171"/>
                <a:pt x="1122" y="167"/>
                <a:pt x="1129" y="156"/>
              </a:cubicBezTo>
              <a:cubicBezTo>
                <a:pt x="1130" y="156"/>
                <a:pt x="1130" y="156"/>
                <a:pt x="1130" y="156"/>
              </a:cubicBezTo>
              <a:cubicBezTo>
                <a:pt x="1130" y="169"/>
                <a:pt x="1130" y="169"/>
                <a:pt x="1130" y="169"/>
              </a:cubicBezTo>
              <a:cubicBezTo>
                <a:pt x="1160" y="169"/>
                <a:pt x="1160" y="169"/>
                <a:pt x="1160" y="169"/>
              </a:cubicBezTo>
              <a:cubicBezTo>
                <a:pt x="1160" y="155"/>
                <a:pt x="1160" y="155"/>
                <a:pt x="1160" y="155"/>
              </a:cubicBezTo>
              <a:lnTo>
                <a:pt x="1149" y="155"/>
              </a:lnTo>
              <a:close/>
              <a:moveTo>
                <a:pt x="1108" y="156"/>
              </a:moveTo>
              <a:cubicBezTo>
                <a:pt x="1099" y="156"/>
                <a:pt x="1092" y="148"/>
                <a:pt x="1092" y="131"/>
              </a:cubicBezTo>
              <a:cubicBezTo>
                <a:pt x="1092" y="119"/>
                <a:pt x="1096" y="106"/>
                <a:pt x="1110" y="106"/>
              </a:cubicBezTo>
              <a:cubicBezTo>
                <a:pt x="1123" y="106"/>
                <a:pt x="1129" y="118"/>
                <a:pt x="1129" y="130"/>
              </a:cubicBezTo>
              <a:cubicBezTo>
                <a:pt x="1129" y="146"/>
                <a:pt x="1124" y="156"/>
                <a:pt x="1108" y="156"/>
              </a:cubicBezTo>
              <a:close/>
              <a:moveTo>
                <a:pt x="800" y="114"/>
              </a:moveTo>
              <a:cubicBezTo>
                <a:pt x="800" y="114"/>
                <a:pt x="800" y="114"/>
                <a:pt x="800" y="114"/>
              </a:cubicBezTo>
              <a:cubicBezTo>
                <a:pt x="815" y="112"/>
                <a:pt x="822" y="104"/>
                <a:pt x="822" y="90"/>
              </a:cubicBezTo>
              <a:cubicBezTo>
                <a:pt x="822" y="64"/>
                <a:pt x="799" y="64"/>
                <a:pt x="780" y="64"/>
              </a:cubicBezTo>
              <a:cubicBezTo>
                <a:pt x="729" y="64"/>
                <a:pt x="729" y="64"/>
                <a:pt x="729" y="64"/>
              </a:cubicBezTo>
              <a:cubicBezTo>
                <a:pt x="729" y="79"/>
                <a:pt x="729" y="79"/>
                <a:pt x="729" y="79"/>
              </a:cubicBezTo>
              <a:cubicBezTo>
                <a:pt x="742" y="79"/>
                <a:pt x="742" y="79"/>
                <a:pt x="742" y="79"/>
              </a:cubicBezTo>
              <a:cubicBezTo>
                <a:pt x="742" y="154"/>
                <a:pt x="742" y="154"/>
                <a:pt x="742" y="154"/>
              </a:cubicBezTo>
              <a:cubicBezTo>
                <a:pt x="729" y="154"/>
                <a:pt x="729" y="154"/>
                <a:pt x="729" y="154"/>
              </a:cubicBezTo>
              <a:cubicBezTo>
                <a:pt x="729" y="170"/>
                <a:pt x="729" y="170"/>
                <a:pt x="729" y="170"/>
              </a:cubicBezTo>
              <a:cubicBezTo>
                <a:pt x="779" y="170"/>
                <a:pt x="779" y="170"/>
                <a:pt x="779" y="170"/>
              </a:cubicBezTo>
              <a:cubicBezTo>
                <a:pt x="796" y="170"/>
                <a:pt x="825" y="171"/>
                <a:pt x="825" y="139"/>
              </a:cubicBezTo>
              <a:cubicBezTo>
                <a:pt x="825" y="125"/>
                <a:pt x="814" y="115"/>
                <a:pt x="800" y="114"/>
              </a:cubicBezTo>
              <a:close/>
              <a:moveTo>
                <a:pt x="765" y="79"/>
              </a:moveTo>
              <a:cubicBezTo>
                <a:pt x="778" y="79"/>
                <a:pt x="778" y="79"/>
                <a:pt x="778" y="79"/>
              </a:cubicBezTo>
              <a:cubicBezTo>
                <a:pt x="788" y="79"/>
                <a:pt x="800" y="80"/>
                <a:pt x="800" y="93"/>
              </a:cubicBezTo>
              <a:cubicBezTo>
                <a:pt x="800" y="106"/>
                <a:pt x="788" y="108"/>
                <a:pt x="777" y="108"/>
              </a:cubicBezTo>
              <a:cubicBezTo>
                <a:pt x="765" y="108"/>
                <a:pt x="765" y="108"/>
                <a:pt x="765" y="108"/>
              </a:cubicBezTo>
              <a:lnTo>
                <a:pt x="765" y="79"/>
              </a:lnTo>
              <a:close/>
              <a:moveTo>
                <a:pt x="780" y="154"/>
              </a:moveTo>
              <a:cubicBezTo>
                <a:pt x="765" y="154"/>
                <a:pt x="765" y="154"/>
                <a:pt x="765" y="154"/>
              </a:cubicBezTo>
              <a:cubicBezTo>
                <a:pt x="765" y="123"/>
                <a:pt x="765" y="123"/>
                <a:pt x="765" y="123"/>
              </a:cubicBezTo>
              <a:cubicBezTo>
                <a:pt x="780" y="123"/>
                <a:pt x="780" y="123"/>
                <a:pt x="780" y="123"/>
              </a:cubicBezTo>
              <a:cubicBezTo>
                <a:pt x="791" y="123"/>
                <a:pt x="803" y="123"/>
                <a:pt x="803" y="138"/>
              </a:cubicBezTo>
              <a:cubicBezTo>
                <a:pt x="803" y="152"/>
                <a:pt x="793" y="154"/>
                <a:pt x="780" y="154"/>
              </a:cubicBezTo>
              <a:close/>
              <a:moveTo>
                <a:pt x="614" y="106"/>
              </a:moveTo>
              <a:cubicBezTo>
                <a:pt x="614" y="106"/>
                <a:pt x="614" y="106"/>
                <a:pt x="614" y="106"/>
              </a:cubicBezTo>
              <a:cubicBezTo>
                <a:pt x="608" y="98"/>
                <a:pt x="601" y="92"/>
                <a:pt x="589" y="92"/>
              </a:cubicBezTo>
              <a:cubicBezTo>
                <a:pt x="564" y="92"/>
                <a:pt x="554" y="109"/>
                <a:pt x="554" y="132"/>
              </a:cubicBezTo>
              <a:cubicBezTo>
                <a:pt x="554" y="151"/>
                <a:pt x="566" y="169"/>
                <a:pt x="586" y="169"/>
              </a:cubicBezTo>
              <a:cubicBezTo>
                <a:pt x="600" y="169"/>
                <a:pt x="605" y="165"/>
                <a:pt x="612" y="158"/>
              </a:cubicBezTo>
              <a:cubicBezTo>
                <a:pt x="612" y="166"/>
                <a:pt x="612" y="166"/>
                <a:pt x="612" y="166"/>
              </a:cubicBezTo>
              <a:cubicBezTo>
                <a:pt x="612" y="176"/>
                <a:pt x="605" y="185"/>
                <a:pt x="595" y="185"/>
              </a:cubicBezTo>
              <a:cubicBezTo>
                <a:pt x="589" y="185"/>
                <a:pt x="582" y="184"/>
                <a:pt x="581" y="175"/>
              </a:cubicBezTo>
              <a:cubicBezTo>
                <a:pt x="558" y="175"/>
                <a:pt x="558" y="175"/>
                <a:pt x="558" y="175"/>
              </a:cubicBezTo>
              <a:cubicBezTo>
                <a:pt x="559" y="193"/>
                <a:pt x="571" y="200"/>
                <a:pt x="593" y="200"/>
              </a:cubicBezTo>
              <a:cubicBezTo>
                <a:pt x="624" y="200"/>
                <a:pt x="633" y="182"/>
                <a:pt x="633" y="163"/>
              </a:cubicBezTo>
              <a:cubicBezTo>
                <a:pt x="633" y="109"/>
                <a:pt x="633" y="109"/>
                <a:pt x="633" y="109"/>
              </a:cubicBezTo>
              <a:cubicBezTo>
                <a:pt x="644" y="109"/>
                <a:pt x="644" y="109"/>
                <a:pt x="644" y="109"/>
              </a:cubicBezTo>
              <a:cubicBezTo>
                <a:pt x="644" y="94"/>
                <a:pt x="644" y="94"/>
                <a:pt x="644" y="94"/>
              </a:cubicBezTo>
              <a:cubicBezTo>
                <a:pt x="614" y="94"/>
                <a:pt x="614" y="94"/>
                <a:pt x="614" y="94"/>
              </a:cubicBezTo>
              <a:lnTo>
                <a:pt x="614" y="106"/>
              </a:lnTo>
              <a:close/>
              <a:moveTo>
                <a:pt x="595" y="153"/>
              </a:moveTo>
              <a:cubicBezTo>
                <a:pt x="583" y="153"/>
                <a:pt x="576" y="143"/>
                <a:pt x="576" y="131"/>
              </a:cubicBezTo>
              <a:cubicBezTo>
                <a:pt x="576" y="119"/>
                <a:pt x="581" y="107"/>
                <a:pt x="595" y="107"/>
              </a:cubicBezTo>
              <a:cubicBezTo>
                <a:pt x="608" y="107"/>
                <a:pt x="613" y="119"/>
                <a:pt x="613" y="130"/>
              </a:cubicBezTo>
              <a:cubicBezTo>
                <a:pt x="613" y="143"/>
                <a:pt x="608" y="153"/>
                <a:pt x="595" y="153"/>
              </a:cubicBezTo>
              <a:close/>
              <a:moveTo>
                <a:pt x="723" y="121"/>
              </a:moveTo>
              <a:cubicBezTo>
                <a:pt x="720" y="102"/>
                <a:pt x="705" y="92"/>
                <a:pt x="687" y="92"/>
              </a:cubicBezTo>
              <a:cubicBezTo>
                <a:pt x="663" y="92"/>
                <a:pt x="647" y="107"/>
                <a:pt x="647" y="131"/>
              </a:cubicBezTo>
              <a:cubicBezTo>
                <a:pt x="647" y="156"/>
                <a:pt x="661" y="172"/>
                <a:pt x="687" y="172"/>
              </a:cubicBezTo>
              <a:cubicBezTo>
                <a:pt x="705" y="172"/>
                <a:pt x="720" y="165"/>
                <a:pt x="723" y="146"/>
              </a:cubicBezTo>
              <a:cubicBezTo>
                <a:pt x="703" y="146"/>
                <a:pt x="703" y="146"/>
                <a:pt x="703" y="146"/>
              </a:cubicBezTo>
              <a:cubicBezTo>
                <a:pt x="701" y="154"/>
                <a:pt x="696" y="158"/>
                <a:pt x="688" y="158"/>
              </a:cubicBezTo>
              <a:cubicBezTo>
                <a:pt x="676" y="158"/>
                <a:pt x="669" y="150"/>
                <a:pt x="669" y="138"/>
              </a:cubicBezTo>
              <a:cubicBezTo>
                <a:pt x="724" y="138"/>
                <a:pt x="724" y="138"/>
                <a:pt x="724" y="138"/>
              </a:cubicBezTo>
              <a:cubicBezTo>
                <a:pt x="724" y="133"/>
                <a:pt x="724" y="127"/>
                <a:pt x="723" y="121"/>
              </a:cubicBezTo>
              <a:close/>
              <a:moveTo>
                <a:pt x="669" y="124"/>
              </a:moveTo>
              <a:cubicBezTo>
                <a:pt x="669" y="114"/>
                <a:pt x="675" y="106"/>
                <a:pt x="686" y="106"/>
              </a:cubicBezTo>
              <a:cubicBezTo>
                <a:pt x="697" y="106"/>
                <a:pt x="703" y="113"/>
                <a:pt x="703" y="124"/>
              </a:cubicBezTo>
              <a:lnTo>
                <a:pt x="669" y="124"/>
              </a:lnTo>
              <a:close/>
            </a:path>
          </a:pathLst>
        </a:custGeom>
        <a:solidFill>
          <a:sysClr val="window" lastClr="FFFFFF"/>
        </a:solidFill>
        <a:ln>
          <a:noFill/>
        </a:ln>
      </xdr:spPr>
      <xdr:txBody>
        <a:bodyPr vert="horz" wrap="square" lIns="91440" tIns="45720" rIns="91440" bIns="45720" numCol="1" anchor="t" anchorCtr="0" compatLnSpc="1">
          <a:prstTxWarp prst="textNoShape">
            <a:avLst/>
          </a:prstTxWarp>
        </a:bodyPr>
        <a:lstStyle/>
        <a:p>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CE9BB-ACBE-463B-9039-B5D5FFA161B0}">
  <sheetPr>
    <pageSetUpPr fitToPage="1"/>
  </sheetPr>
  <dimension ref="A1:N1"/>
  <sheetViews>
    <sheetView showGridLines="0" workbookViewId="0">
      <selection activeCell="F24" sqref="F24"/>
    </sheetView>
  </sheetViews>
  <sheetFormatPr defaultRowHeight="15"/>
  <cols>
    <col min="1" max="1" width="52.85546875" customWidth="1"/>
    <col min="2" max="2" width="19.5703125" customWidth="1"/>
    <col min="3" max="3" width="14.42578125" customWidth="1"/>
    <col min="4" max="4" width="17.42578125" customWidth="1"/>
    <col min="5" max="5" width="10.42578125" customWidth="1"/>
    <col min="6" max="6" width="17" customWidth="1"/>
    <col min="7" max="8" width="14.140625" customWidth="1"/>
    <col min="9" max="9" width="13" customWidth="1"/>
    <col min="10" max="10" width="14" customWidth="1"/>
    <col min="11" max="14" width="14.140625" customWidth="1"/>
  </cols>
  <sheetData>
    <row r="1" spans="1:14" s="42" customFormat="1" ht="69.95" customHeight="1" thickBot="1">
      <c r="A1" s="9"/>
      <c r="B1" s="49" t="s">
        <v>0</v>
      </c>
      <c r="C1" s="50"/>
      <c r="D1" s="50"/>
      <c r="E1" s="50"/>
      <c r="F1" s="50"/>
      <c r="G1" s="50"/>
      <c r="H1" s="50"/>
      <c r="I1" s="50"/>
      <c r="J1" s="50"/>
      <c r="K1" s="50"/>
      <c r="L1" s="50"/>
      <c r="M1" s="50"/>
      <c r="N1" s="10">
        <f ca="1">NOW()</f>
        <v>44084.353137500002</v>
      </c>
    </row>
  </sheetData>
  <sheetProtection algorithmName="SHA-512" hashValue="5grxXVfaITLkY6VVpdMaQ8KIBZyMun2Z9ussIuVk5mZD7xcRjvsbqLKc6IpN+hStV1RGxhY4kSG0l/yJuZMY9w==" saltValue="flPtunWCOkxJLU8MlV5Bxg==" spinCount="100000" sheet="1" objects="1" scenarios="1"/>
  <mergeCells count="1">
    <mergeCell ref="B1:M1"/>
  </mergeCells>
  <pageMargins left="0.7" right="0.7" top="0.75" bottom="0.75" header="0.3" footer="0.3"/>
  <pageSetup scale="50" fitToHeight="0" orientation="landscape" horizontalDpi="1200" verticalDpi="120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3AAFE-54F4-4F18-89B2-74F27995DD53}">
  <sheetPr>
    <pageSetUpPr fitToPage="1"/>
  </sheetPr>
  <dimension ref="A1:R1034"/>
  <sheetViews>
    <sheetView showGridLines="0" tabSelected="1" zoomScale="80" zoomScaleNormal="80" workbookViewId="0">
      <pane xSplit="1" ySplit="2" topLeftCell="B3" activePane="bottomRight" state="frozen"/>
      <selection pane="bottomRight" activeCell="R2" sqref="R2"/>
      <selection pane="bottomLeft" activeCell="A3" sqref="A3"/>
      <selection pane="topRight" activeCell="B1" sqref="B1"/>
    </sheetView>
  </sheetViews>
  <sheetFormatPr defaultColWidth="9.140625" defaultRowHeight="15"/>
  <cols>
    <col min="1" max="1" width="65.7109375" style="1" customWidth="1"/>
    <col min="2" max="2" width="24.85546875" style="2" customWidth="1"/>
    <col min="3" max="3" width="12.7109375" style="2" customWidth="1"/>
    <col min="4" max="4" width="24.28515625" style="3" customWidth="1"/>
    <col min="5" max="5" width="12.7109375" style="2" customWidth="1"/>
    <col min="6" max="10" width="10.7109375" style="4" customWidth="1"/>
    <col min="11" max="11" width="15.7109375" style="4" customWidth="1"/>
    <col min="12" max="14" width="20.7109375" style="4" customWidth="1"/>
    <col min="15" max="15" width="20.7109375" style="5" customWidth="1"/>
    <col min="16" max="16" width="20.7109375" style="4" customWidth="1"/>
    <col min="17" max="17" width="20.7109375" style="6" customWidth="1"/>
    <col min="18" max="18" width="20.7109375" style="4" customWidth="1"/>
    <col min="19" max="16384" width="9.140625" style="37"/>
  </cols>
  <sheetData>
    <row r="1" spans="1:18" ht="123" customHeight="1" thickBot="1">
      <c r="A1" s="9"/>
      <c r="B1" s="51" t="s">
        <v>1</v>
      </c>
      <c r="C1" s="52"/>
      <c r="D1" s="52"/>
      <c r="E1" s="52"/>
      <c r="F1" s="52"/>
      <c r="G1" s="52"/>
      <c r="H1" s="52"/>
      <c r="I1" s="52"/>
      <c r="J1" s="52"/>
      <c r="K1" s="52"/>
      <c r="L1" s="52"/>
      <c r="M1" s="52"/>
      <c r="N1" s="52"/>
      <c r="O1" s="52"/>
      <c r="P1" s="52"/>
      <c r="Q1" s="53"/>
      <c r="R1" s="38">
        <v>44083</v>
      </c>
    </row>
    <row r="2" spans="1:18" s="39" customFormat="1" ht="125.1" customHeight="1">
      <c r="A2" s="7" t="s">
        <v>2</v>
      </c>
      <c r="B2" s="43" t="s">
        <v>3</v>
      </c>
      <c r="C2" s="43" t="s">
        <v>4</v>
      </c>
      <c r="D2" s="43" t="s">
        <v>5</v>
      </c>
      <c r="E2" s="43" t="s">
        <v>6</v>
      </c>
      <c r="F2" s="44" t="s">
        <v>7</v>
      </c>
      <c r="G2" s="44" t="s">
        <v>8</v>
      </c>
      <c r="H2" s="44" t="s">
        <v>9</v>
      </c>
      <c r="I2" s="44" t="s">
        <v>10</v>
      </c>
      <c r="J2" s="44" t="s">
        <v>11</v>
      </c>
      <c r="K2" s="45" t="s">
        <v>12</v>
      </c>
      <c r="L2" s="46" t="s">
        <v>13</v>
      </c>
      <c r="M2" s="47" t="s">
        <v>14</v>
      </c>
      <c r="N2" s="46" t="s">
        <v>15</v>
      </c>
      <c r="O2" s="48" t="s">
        <v>16</v>
      </c>
      <c r="P2" s="48" t="s">
        <v>17</v>
      </c>
      <c r="Q2" s="46" t="s">
        <v>18</v>
      </c>
      <c r="R2" s="8" t="s">
        <v>19</v>
      </c>
    </row>
    <row r="3" spans="1:18" ht="24.95" customHeight="1">
      <c r="A3" s="35" t="s">
        <v>20</v>
      </c>
      <c r="B3" s="11" t="s">
        <v>21</v>
      </c>
      <c r="C3" s="11" t="s">
        <v>22</v>
      </c>
      <c r="D3" s="12" t="s">
        <v>23</v>
      </c>
      <c r="E3" s="40">
        <v>2928</v>
      </c>
      <c r="F3" s="13">
        <v>1100</v>
      </c>
      <c r="G3" s="13">
        <v>1293</v>
      </c>
      <c r="H3" s="13">
        <v>1433</v>
      </c>
      <c r="I3" s="13">
        <v>1696</v>
      </c>
      <c r="J3" s="13">
        <v>1749</v>
      </c>
      <c r="K3" s="13" t="s">
        <v>24</v>
      </c>
      <c r="L3" s="14">
        <v>42542130</v>
      </c>
      <c r="M3" s="13">
        <v>1023</v>
      </c>
      <c r="N3" s="14">
        <v>41586</v>
      </c>
      <c r="O3" s="15">
        <f>M3/J3</f>
        <v>0.58490566037735847</v>
      </c>
      <c r="P3" s="16">
        <v>58208</v>
      </c>
      <c r="Q3" s="17">
        <f>N3/P3</f>
        <v>0.71443787795492031</v>
      </c>
      <c r="R3" s="18" t="s">
        <v>25</v>
      </c>
    </row>
    <row r="4" spans="1:18" ht="24.95" customHeight="1">
      <c r="A4" s="36" t="s">
        <v>26</v>
      </c>
      <c r="B4" s="19" t="s">
        <v>21</v>
      </c>
      <c r="C4" s="19" t="s">
        <v>27</v>
      </c>
      <c r="D4" s="20" t="s">
        <v>23</v>
      </c>
      <c r="E4" s="41">
        <v>3434</v>
      </c>
      <c r="F4" s="21">
        <v>764</v>
      </c>
      <c r="G4" s="21">
        <v>772</v>
      </c>
      <c r="H4" s="21">
        <v>718</v>
      </c>
      <c r="I4" s="21">
        <v>814</v>
      </c>
      <c r="J4" s="21">
        <v>814</v>
      </c>
      <c r="K4" s="21" t="s">
        <v>28</v>
      </c>
      <c r="L4" s="23">
        <v>38056182</v>
      </c>
      <c r="M4" s="24">
        <v>590</v>
      </c>
      <c r="N4" s="23">
        <v>64502</v>
      </c>
      <c r="O4" s="25">
        <f>M4/I4</f>
        <v>0.72481572481572487</v>
      </c>
      <c r="P4" s="26">
        <v>51925</v>
      </c>
      <c r="Q4" s="27">
        <f>N4/P4</f>
        <v>1.2422147327876745</v>
      </c>
      <c r="R4" s="22" t="s">
        <v>29</v>
      </c>
    </row>
    <row r="5" spans="1:18" ht="24.95" customHeight="1">
      <c r="A5" s="36" t="s">
        <v>30</v>
      </c>
      <c r="B5" s="19" t="s">
        <v>21</v>
      </c>
      <c r="C5" s="19" t="s">
        <v>31</v>
      </c>
      <c r="D5" s="20" t="s">
        <v>23</v>
      </c>
      <c r="E5" s="41">
        <v>2194</v>
      </c>
      <c r="F5" s="21">
        <v>2152</v>
      </c>
      <c r="G5" s="22">
        <v>1939</v>
      </c>
      <c r="H5" s="21">
        <v>1767</v>
      </c>
      <c r="I5" s="21">
        <v>1678</v>
      </c>
      <c r="J5" s="21">
        <v>1594</v>
      </c>
      <c r="K5" s="21" t="s">
        <v>24</v>
      </c>
      <c r="L5" s="23">
        <v>35696030</v>
      </c>
      <c r="M5" s="21">
        <v>1431</v>
      </c>
      <c r="N5" s="23">
        <v>24945</v>
      </c>
      <c r="O5" s="25">
        <f>M5/J5</f>
        <v>0.89774153074027607</v>
      </c>
      <c r="P5" s="26">
        <v>56238</v>
      </c>
      <c r="Q5" s="27">
        <f>N5/P5</f>
        <v>0.44356129307585618</v>
      </c>
      <c r="R5" s="22" t="s">
        <v>25</v>
      </c>
    </row>
    <row r="6" spans="1:18" ht="24.95" customHeight="1">
      <c r="A6" s="36" t="s">
        <v>32</v>
      </c>
      <c r="B6" s="19" t="s">
        <v>21</v>
      </c>
      <c r="C6" s="19" t="s">
        <v>33</v>
      </c>
      <c r="D6" s="20" t="s">
        <v>23</v>
      </c>
      <c r="E6" s="41">
        <v>6109</v>
      </c>
      <c r="F6" s="22">
        <v>108</v>
      </c>
      <c r="G6" s="22">
        <v>121</v>
      </c>
      <c r="H6" s="21">
        <v>125</v>
      </c>
      <c r="I6" s="21">
        <v>110</v>
      </c>
      <c r="J6" s="21" t="s">
        <v>34</v>
      </c>
      <c r="K6" s="22" t="s">
        <v>35</v>
      </c>
      <c r="L6" s="23">
        <v>22265418</v>
      </c>
      <c r="M6" s="21">
        <v>1932</v>
      </c>
      <c r="N6" s="26">
        <v>11525</v>
      </c>
      <c r="O6" s="31">
        <v>0.10743801652892562</v>
      </c>
      <c r="P6" s="26">
        <v>20500</v>
      </c>
      <c r="Q6" s="27">
        <f>N6/P6</f>
        <v>0.56219512195121957</v>
      </c>
      <c r="R6" s="27" t="s">
        <v>36</v>
      </c>
    </row>
    <row r="7" spans="1:18" ht="24.95" customHeight="1">
      <c r="A7" s="36" t="s">
        <v>37</v>
      </c>
      <c r="B7" s="19" t="s">
        <v>21</v>
      </c>
      <c r="C7" s="19" t="s">
        <v>38</v>
      </c>
      <c r="D7" s="20" t="s">
        <v>23</v>
      </c>
      <c r="E7" s="41">
        <v>3987</v>
      </c>
      <c r="F7" s="21">
        <v>586</v>
      </c>
      <c r="G7" s="21">
        <v>587</v>
      </c>
      <c r="H7" s="21">
        <v>614</v>
      </c>
      <c r="I7" s="21">
        <v>646</v>
      </c>
      <c r="J7" s="21">
        <v>621</v>
      </c>
      <c r="K7" s="21" t="s">
        <v>28</v>
      </c>
      <c r="L7" s="23">
        <v>21839922</v>
      </c>
      <c r="M7" s="24">
        <v>335</v>
      </c>
      <c r="N7" s="23">
        <v>65193</v>
      </c>
      <c r="O7" s="25">
        <f>M7/J7</f>
        <v>0.53945249597423506</v>
      </c>
      <c r="P7" s="26">
        <v>57700</v>
      </c>
      <c r="Q7" s="27">
        <f>N7/P7</f>
        <v>1.1298613518197573</v>
      </c>
      <c r="R7" s="22" t="s">
        <v>25</v>
      </c>
    </row>
    <row r="8" spans="1:18" ht="24.95" customHeight="1">
      <c r="A8" s="36" t="s">
        <v>39</v>
      </c>
      <c r="B8" s="19" t="s">
        <v>21</v>
      </c>
      <c r="C8" s="19" t="s">
        <v>40</v>
      </c>
      <c r="D8" s="20" t="s">
        <v>23</v>
      </c>
      <c r="E8" s="41">
        <v>2672</v>
      </c>
      <c r="F8" s="22">
        <v>602</v>
      </c>
      <c r="G8" s="21">
        <v>625</v>
      </c>
      <c r="H8" s="21">
        <v>629</v>
      </c>
      <c r="I8" s="21">
        <v>653</v>
      </c>
      <c r="J8" s="21" t="s">
        <v>34</v>
      </c>
      <c r="K8" s="22" t="s">
        <v>28</v>
      </c>
      <c r="L8" s="26">
        <v>21180000</v>
      </c>
      <c r="M8" s="29">
        <v>433</v>
      </c>
      <c r="N8" s="26">
        <v>48915</v>
      </c>
      <c r="O8" s="31">
        <v>0.68839427662957076</v>
      </c>
      <c r="P8" s="26">
        <v>49330</v>
      </c>
      <c r="Q8" s="27">
        <f>N8/P8</f>
        <v>0.99158726941009523</v>
      </c>
      <c r="R8" s="27" t="s">
        <v>36</v>
      </c>
    </row>
    <row r="9" spans="1:18" ht="24.95" customHeight="1">
      <c r="A9" s="36" t="s">
        <v>41</v>
      </c>
      <c r="B9" s="19" t="s">
        <v>21</v>
      </c>
      <c r="C9" s="19" t="s">
        <v>27</v>
      </c>
      <c r="D9" s="20" t="s">
        <v>23</v>
      </c>
      <c r="E9" s="41">
        <v>3514</v>
      </c>
      <c r="F9" s="21">
        <v>436</v>
      </c>
      <c r="G9" s="21">
        <v>428</v>
      </c>
      <c r="H9" s="21">
        <v>470</v>
      </c>
      <c r="I9" s="21">
        <v>457</v>
      </c>
      <c r="J9" s="21">
        <v>458</v>
      </c>
      <c r="K9" s="21" t="s">
        <v>28</v>
      </c>
      <c r="L9" s="23">
        <v>20232956</v>
      </c>
      <c r="M9" s="24">
        <v>357</v>
      </c>
      <c r="N9" s="23" t="s">
        <v>34</v>
      </c>
      <c r="O9" s="25">
        <v>0.75957446808510642</v>
      </c>
      <c r="P9" s="26">
        <v>51832</v>
      </c>
      <c r="Q9" s="27" t="s">
        <v>34</v>
      </c>
      <c r="R9" s="22" t="s">
        <v>36</v>
      </c>
    </row>
    <row r="10" spans="1:18" ht="24.95" customHeight="1">
      <c r="A10" s="36" t="s">
        <v>42</v>
      </c>
      <c r="B10" s="19" t="s">
        <v>21</v>
      </c>
      <c r="C10" s="19" t="s">
        <v>43</v>
      </c>
      <c r="D10" s="20" t="s">
        <v>23</v>
      </c>
      <c r="E10" s="41">
        <v>5631</v>
      </c>
      <c r="F10" s="21">
        <v>1557</v>
      </c>
      <c r="G10" s="21">
        <v>2165</v>
      </c>
      <c r="H10" s="21">
        <v>2362</v>
      </c>
      <c r="I10" s="21">
        <v>2586</v>
      </c>
      <c r="J10" s="21" t="s">
        <v>34</v>
      </c>
      <c r="K10" s="21" t="s">
        <v>24</v>
      </c>
      <c r="L10" s="23">
        <v>19146142</v>
      </c>
      <c r="M10" s="21">
        <v>1767</v>
      </c>
      <c r="N10" s="26">
        <v>10835</v>
      </c>
      <c r="O10" s="33">
        <v>0.81616628175519634</v>
      </c>
      <c r="P10" s="26">
        <v>35910</v>
      </c>
      <c r="Q10" s="27">
        <f>N10/P10</f>
        <v>0.30172653856864384</v>
      </c>
      <c r="R10" s="34" t="s">
        <v>44</v>
      </c>
    </row>
    <row r="11" spans="1:18" ht="24.95" customHeight="1">
      <c r="A11" s="36" t="s">
        <v>45</v>
      </c>
      <c r="B11" s="19" t="s">
        <v>21</v>
      </c>
      <c r="C11" s="19" t="s">
        <v>31</v>
      </c>
      <c r="D11" s="20" t="s">
        <v>23</v>
      </c>
      <c r="E11" s="41">
        <v>2926</v>
      </c>
      <c r="F11" s="21">
        <v>1127</v>
      </c>
      <c r="G11" s="21">
        <v>1176</v>
      </c>
      <c r="H11" s="21">
        <v>1261</v>
      </c>
      <c r="I11" s="21">
        <v>1320</v>
      </c>
      <c r="J11" s="21">
        <v>1347</v>
      </c>
      <c r="K11" s="21" t="s">
        <v>28</v>
      </c>
      <c r="L11" s="23">
        <v>17948312</v>
      </c>
      <c r="M11" s="24">
        <v>347</v>
      </c>
      <c r="N11" s="23">
        <v>51724</v>
      </c>
      <c r="O11" s="25">
        <v>0.2751784298176051</v>
      </c>
      <c r="P11" s="26">
        <v>53534</v>
      </c>
      <c r="Q11" s="27">
        <f>N11/P11</f>
        <v>0.96618971121156649</v>
      </c>
      <c r="R11" s="22" t="s">
        <v>36</v>
      </c>
    </row>
    <row r="12" spans="1:18" ht="24.95" customHeight="1">
      <c r="A12" s="36" t="s">
        <v>46</v>
      </c>
      <c r="B12" s="19" t="s">
        <v>21</v>
      </c>
      <c r="C12" s="19" t="s">
        <v>47</v>
      </c>
      <c r="D12" s="20" t="s">
        <v>23</v>
      </c>
      <c r="E12" s="41">
        <v>3351</v>
      </c>
      <c r="F12" s="21">
        <v>344</v>
      </c>
      <c r="G12" s="21">
        <v>358</v>
      </c>
      <c r="H12" s="21">
        <v>373</v>
      </c>
      <c r="I12" s="21">
        <v>403</v>
      </c>
      <c r="J12" s="21">
        <v>428</v>
      </c>
      <c r="K12" s="21" t="s">
        <v>28</v>
      </c>
      <c r="L12" s="23">
        <v>17703993</v>
      </c>
      <c r="M12" s="24">
        <v>265</v>
      </c>
      <c r="N12" s="23">
        <v>66808</v>
      </c>
      <c r="O12" s="25">
        <f>M12/J12</f>
        <v>0.61915887850467288</v>
      </c>
      <c r="P12" s="26">
        <v>60109</v>
      </c>
      <c r="Q12" s="27">
        <f>N12/P12</f>
        <v>1.1114475369744963</v>
      </c>
      <c r="R12" s="22" t="s">
        <v>25</v>
      </c>
    </row>
    <row r="13" spans="1:18" ht="24.95" customHeight="1">
      <c r="A13" s="36" t="s">
        <v>48</v>
      </c>
      <c r="B13" s="19" t="s">
        <v>21</v>
      </c>
      <c r="C13" s="19" t="s">
        <v>22</v>
      </c>
      <c r="D13" s="20" t="s">
        <v>23</v>
      </c>
      <c r="E13" s="41">
        <v>2116</v>
      </c>
      <c r="F13" s="21">
        <v>868</v>
      </c>
      <c r="G13" s="21">
        <v>897</v>
      </c>
      <c r="H13" s="21">
        <v>973</v>
      </c>
      <c r="I13" s="21">
        <v>1023</v>
      </c>
      <c r="J13" s="21" t="s">
        <v>34</v>
      </c>
      <c r="K13" s="28" t="s">
        <v>28</v>
      </c>
      <c r="L13" s="23">
        <v>17640231</v>
      </c>
      <c r="M13" s="24">
        <v>257</v>
      </c>
      <c r="N13" s="23" t="s">
        <v>34</v>
      </c>
      <c r="O13" s="25">
        <f>M13/I13</f>
        <v>0.2512218963831867</v>
      </c>
      <c r="P13" s="26">
        <v>62430</v>
      </c>
      <c r="Q13" s="27" t="s">
        <v>34</v>
      </c>
      <c r="R13" s="22" t="s">
        <v>29</v>
      </c>
    </row>
    <row r="14" spans="1:18" ht="24.95" customHeight="1">
      <c r="A14" s="36" t="s">
        <v>49</v>
      </c>
      <c r="B14" s="19" t="s">
        <v>21</v>
      </c>
      <c r="C14" s="20" t="s">
        <v>43</v>
      </c>
      <c r="D14" s="21" t="s">
        <v>23</v>
      </c>
      <c r="E14" s="41">
        <v>5002</v>
      </c>
      <c r="F14" s="21">
        <v>65</v>
      </c>
      <c r="G14" s="21">
        <v>83</v>
      </c>
      <c r="H14" s="21">
        <v>64</v>
      </c>
      <c r="I14" s="21">
        <v>63</v>
      </c>
      <c r="J14" s="21">
        <v>55</v>
      </c>
      <c r="K14" s="21" t="s">
        <v>24</v>
      </c>
      <c r="L14" s="23">
        <v>16550655</v>
      </c>
      <c r="M14" s="24">
        <v>55</v>
      </c>
      <c r="N14" s="23">
        <v>30921</v>
      </c>
      <c r="O14" s="25">
        <f>M14/J14</f>
        <v>1</v>
      </c>
      <c r="P14" s="26">
        <v>44250</v>
      </c>
      <c r="Q14" s="27">
        <f>N14/P14</f>
        <v>0.69877966101694911</v>
      </c>
      <c r="R14" s="22" t="s">
        <v>25</v>
      </c>
    </row>
    <row r="15" spans="1:18" ht="24.95" customHeight="1">
      <c r="A15" s="36" t="s">
        <v>50</v>
      </c>
      <c r="B15" s="19" t="s">
        <v>21</v>
      </c>
      <c r="C15" s="19" t="s">
        <v>51</v>
      </c>
      <c r="D15" s="20" t="s">
        <v>23</v>
      </c>
      <c r="E15" s="41">
        <v>4541</v>
      </c>
      <c r="F15" s="22">
        <v>33</v>
      </c>
      <c r="G15" s="22">
        <v>36</v>
      </c>
      <c r="H15" s="21">
        <v>14</v>
      </c>
      <c r="I15" s="21">
        <v>42</v>
      </c>
      <c r="J15" s="21" t="s">
        <v>34</v>
      </c>
      <c r="K15" s="22" t="s">
        <v>24</v>
      </c>
      <c r="L15" s="23">
        <v>16001590</v>
      </c>
      <c r="M15" s="21">
        <v>2365</v>
      </c>
      <c r="N15" s="26">
        <v>6766</v>
      </c>
      <c r="O15" s="31">
        <v>0.3888888888888889</v>
      </c>
      <c r="P15" s="26">
        <v>32960</v>
      </c>
      <c r="Q15" s="27">
        <f>N15/P15</f>
        <v>0.20527912621359223</v>
      </c>
      <c r="R15" s="27" t="s">
        <v>36</v>
      </c>
    </row>
    <row r="16" spans="1:18" ht="24.95" customHeight="1">
      <c r="A16" s="36" t="s">
        <v>52</v>
      </c>
      <c r="B16" s="19" t="s">
        <v>21</v>
      </c>
      <c r="C16" s="19" t="s">
        <v>53</v>
      </c>
      <c r="D16" s="20" t="s">
        <v>54</v>
      </c>
      <c r="E16" s="41">
        <v>1465</v>
      </c>
      <c r="F16" s="21">
        <v>5044</v>
      </c>
      <c r="G16" s="21">
        <v>4846</v>
      </c>
      <c r="H16" s="21">
        <v>4463</v>
      </c>
      <c r="I16" s="21">
        <v>3866</v>
      </c>
      <c r="J16" s="21">
        <v>3454</v>
      </c>
      <c r="K16" s="21" t="s">
        <v>35</v>
      </c>
      <c r="L16" s="23">
        <v>14986735</v>
      </c>
      <c r="M16" s="24">
        <v>743</v>
      </c>
      <c r="N16" s="23" t="s">
        <v>34</v>
      </c>
      <c r="O16" s="25">
        <f>M16/J16</f>
        <v>0.21511291256514187</v>
      </c>
      <c r="P16" s="26">
        <v>39766</v>
      </c>
      <c r="Q16" s="27" t="s">
        <v>34</v>
      </c>
      <c r="R16" s="22" t="s">
        <v>25</v>
      </c>
    </row>
    <row r="17" spans="1:18" ht="24.95" customHeight="1">
      <c r="A17" s="36" t="s">
        <v>55</v>
      </c>
      <c r="B17" s="19" t="s">
        <v>21</v>
      </c>
      <c r="C17" s="19" t="s">
        <v>56</v>
      </c>
      <c r="D17" s="20" t="s">
        <v>23</v>
      </c>
      <c r="E17" s="41">
        <v>6638</v>
      </c>
      <c r="F17" s="21">
        <v>225</v>
      </c>
      <c r="G17" s="21">
        <v>248</v>
      </c>
      <c r="H17" s="21">
        <v>287</v>
      </c>
      <c r="I17" s="21">
        <v>301</v>
      </c>
      <c r="J17" s="21">
        <v>318</v>
      </c>
      <c r="K17" s="21" t="s">
        <v>24</v>
      </c>
      <c r="L17" s="23">
        <v>14767256</v>
      </c>
      <c r="M17" s="24">
        <v>318</v>
      </c>
      <c r="N17" s="23">
        <v>46438</v>
      </c>
      <c r="O17" s="25">
        <f>M17/J17</f>
        <v>1</v>
      </c>
      <c r="P17" s="26">
        <v>51450</v>
      </c>
      <c r="Q17" s="27">
        <f>N17/P17</f>
        <v>0.90258503401360546</v>
      </c>
      <c r="R17" s="22" t="s">
        <v>25</v>
      </c>
    </row>
    <row r="18" spans="1:18" ht="24.95" customHeight="1">
      <c r="A18" s="36" t="s">
        <v>57</v>
      </c>
      <c r="B18" s="19" t="s">
        <v>21</v>
      </c>
      <c r="C18" s="20" t="s">
        <v>58</v>
      </c>
      <c r="D18" s="21" t="s">
        <v>23</v>
      </c>
      <c r="E18" s="41">
        <v>4956</v>
      </c>
      <c r="F18" s="21">
        <v>33</v>
      </c>
      <c r="G18" s="21">
        <v>36</v>
      </c>
      <c r="H18" s="21">
        <v>56</v>
      </c>
      <c r="I18" s="21">
        <v>36</v>
      </c>
      <c r="J18" s="21">
        <v>50</v>
      </c>
      <c r="K18" s="21" t="s">
        <v>24</v>
      </c>
      <c r="L18" s="21">
        <v>14747024</v>
      </c>
      <c r="M18" s="29">
        <v>891</v>
      </c>
      <c r="N18" s="23">
        <v>16551</v>
      </c>
      <c r="O18" s="25" t="s">
        <v>34</v>
      </c>
      <c r="P18" s="26">
        <v>33377</v>
      </c>
      <c r="Q18" s="27">
        <f>N18/P18</f>
        <v>0.49588039668034872</v>
      </c>
      <c r="R18" s="22" t="s">
        <v>29</v>
      </c>
    </row>
    <row r="19" spans="1:18" ht="24.95" customHeight="1">
      <c r="A19" s="36" t="s">
        <v>59</v>
      </c>
      <c r="B19" s="19" t="s">
        <v>21</v>
      </c>
      <c r="C19" s="20" t="s">
        <v>22</v>
      </c>
      <c r="D19" s="21" t="s">
        <v>23</v>
      </c>
      <c r="E19" s="41">
        <v>2562</v>
      </c>
      <c r="F19" s="21">
        <v>4201</v>
      </c>
      <c r="G19" s="21">
        <v>4576</v>
      </c>
      <c r="H19" s="21">
        <v>4988</v>
      </c>
      <c r="I19" s="21">
        <v>5394</v>
      </c>
      <c r="J19" s="21">
        <v>5891</v>
      </c>
      <c r="K19" s="21" t="s">
        <v>28</v>
      </c>
      <c r="L19" s="23">
        <v>14656199</v>
      </c>
      <c r="M19" s="24">
        <v>747</v>
      </c>
      <c r="N19" s="23">
        <v>19620</v>
      </c>
      <c r="O19" s="25">
        <f>M19/I19</f>
        <v>0.13848720800889877</v>
      </c>
      <c r="P19" s="26">
        <v>53308</v>
      </c>
      <c r="Q19" s="27">
        <f>N19/P19</f>
        <v>0.36804982366624145</v>
      </c>
      <c r="R19" s="22" t="s">
        <v>29</v>
      </c>
    </row>
    <row r="20" spans="1:18" ht="24.95" customHeight="1">
      <c r="A20" s="36" t="s">
        <v>60</v>
      </c>
      <c r="B20" s="19" t="s">
        <v>21</v>
      </c>
      <c r="C20" s="19" t="s">
        <v>61</v>
      </c>
      <c r="D20" s="20" t="s">
        <v>23</v>
      </c>
      <c r="E20" s="41">
        <v>4704</v>
      </c>
      <c r="F20" s="21">
        <v>612</v>
      </c>
      <c r="G20" s="21">
        <v>640</v>
      </c>
      <c r="H20" s="21">
        <v>646</v>
      </c>
      <c r="I20" s="21">
        <v>739</v>
      </c>
      <c r="J20" s="21">
        <v>747</v>
      </c>
      <c r="K20" s="21" t="s">
        <v>24</v>
      </c>
      <c r="L20" s="23">
        <v>14380179</v>
      </c>
      <c r="M20" s="24">
        <v>222</v>
      </c>
      <c r="N20" s="23">
        <v>64776</v>
      </c>
      <c r="O20" s="25">
        <f>M20/I20</f>
        <v>0.30040595399188091</v>
      </c>
      <c r="P20" s="26">
        <v>53529</v>
      </c>
      <c r="Q20" s="27">
        <f>N20/P20</f>
        <v>1.2101104074426947</v>
      </c>
      <c r="R20" s="22" t="s">
        <v>29</v>
      </c>
    </row>
    <row r="21" spans="1:18" ht="24.95" customHeight="1">
      <c r="A21" s="36" t="s">
        <v>62</v>
      </c>
      <c r="B21" s="19" t="s">
        <v>21</v>
      </c>
      <c r="C21" s="19" t="s">
        <v>63</v>
      </c>
      <c r="D21" s="20" t="s">
        <v>23</v>
      </c>
      <c r="E21" s="41">
        <v>5156</v>
      </c>
      <c r="F21" s="21">
        <v>656</v>
      </c>
      <c r="G21" s="21">
        <v>661</v>
      </c>
      <c r="H21" s="21">
        <v>681</v>
      </c>
      <c r="I21" s="21">
        <v>636</v>
      </c>
      <c r="J21" s="21" t="s">
        <v>34</v>
      </c>
      <c r="K21" s="22" t="s">
        <v>24</v>
      </c>
      <c r="L21" s="26">
        <v>14218626</v>
      </c>
      <c r="M21" s="29">
        <v>213</v>
      </c>
      <c r="N21" s="26">
        <v>61497</v>
      </c>
      <c r="O21" s="25">
        <f>M21/I21</f>
        <v>0.33490566037735847</v>
      </c>
      <c r="P21" s="26">
        <v>55695</v>
      </c>
      <c r="Q21" s="27">
        <f>N21/P21</f>
        <v>1.1041745219499057</v>
      </c>
      <c r="R21" s="30" t="s">
        <v>29</v>
      </c>
    </row>
    <row r="22" spans="1:18" ht="24.95" customHeight="1">
      <c r="A22" s="36" t="s">
        <v>64</v>
      </c>
      <c r="B22" s="19" t="s">
        <v>21</v>
      </c>
      <c r="C22" s="19" t="s">
        <v>61</v>
      </c>
      <c r="D22" s="20" t="s">
        <v>23</v>
      </c>
      <c r="E22" s="41">
        <v>4852</v>
      </c>
      <c r="F22" s="21">
        <v>2482</v>
      </c>
      <c r="G22" s="22">
        <v>2550</v>
      </c>
      <c r="H22" s="21">
        <v>2523</v>
      </c>
      <c r="I22" s="21">
        <v>2491</v>
      </c>
      <c r="J22" s="21">
        <v>2499</v>
      </c>
      <c r="K22" s="21" t="s">
        <v>35</v>
      </c>
      <c r="L22" s="23">
        <v>13535424</v>
      </c>
      <c r="M22" s="24">
        <v>648</v>
      </c>
      <c r="N22" s="23">
        <v>20888</v>
      </c>
      <c r="O22" s="25">
        <f>M22/I22</f>
        <v>0.26013649136892814</v>
      </c>
      <c r="P22" s="26">
        <v>58195</v>
      </c>
      <c r="Q22" s="27">
        <f>N22/P22</f>
        <v>0.35893117965460952</v>
      </c>
      <c r="R22" s="22" t="s">
        <v>29</v>
      </c>
    </row>
    <row r="23" spans="1:18" ht="24.95" customHeight="1">
      <c r="A23" s="36" t="s">
        <v>65</v>
      </c>
      <c r="B23" s="19" t="s">
        <v>21</v>
      </c>
      <c r="C23" s="19" t="s">
        <v>22</v>
      </c>
      <c r="D23" s="20" t="s">
        <v>23</v>
      </c>
      <c r="E23" s="41">
        <v>2098</v>
      </c>
      <c r="F23" s="21">
        <v>1376</v>
      </c>
      <c r="G23" s="21">
        <v>1461</v>
      </c>
      <c r="H23" s="21">
        <v>1514</v>
      </c>
      <c r="I23" s="21">
        <v>1589</v>
      </c>
      <c r="J23" s="21">
        <v>1553</v>
      </c>
      <c r="K23" s="21" t="s">
        <v>28</v>
      </c>
      <c r="L23" s="23">
        <v>13441401</v>
      </c>
      <c r="M23" s="24">
        <v>209</v>
      </c>
      <c r="N23" s="23">
        <v>64313</v>
      </c>
      <c r="O23" s="25">
        <f>M23/J23</f>
        <v>0.13457823567289118</v>
      </c>
      <c r="P23" s="26">
        <v>59316</v>
      </c>
      <c r="Q23" s="27">
        <f>N23/P23</f>
        <v>1.0842437116460988</v>
      </c>
      <c r="R23" s="22" t="s">
        <v>25</v>
      </c>
    </row>
    <row r="24" spans="1:18" ht="24.95" customHeight="1">
      <c r="A24" s="36" t="s">
        <v>66</v>
      </c>
      <c r="B24" s="19" t="s">
        <v>21</v>
      </c>
      <c r="C24" s="19" t="s">
        <v>67</v>
      </c>
      <c r="D24" s="20" t="s">
        <v>54</v>
      </c>
      <c r="E24" s="41">
        <v>5206</v>
      </c>
      <c r="F24" s="21">
        <v>2237</v>
      </c>
      <c r="G24" s="21">
        <v>2427</v>
      </c>
      <c r="H24" s="21">
        <v>2625</v>
      </c>
      <c r="I24" s="21">
        <v>2909</v>
      </c>
      <c r="J24" s="21">
        <v>3053</v>
      </c>
      <c r="K24" s="21" t="s">
        <v>35</v>
      </c>
      <c r="L24" s="23">
        <v>13015134</v>
      </c>
      <c r="M24" s="24">
        <v>948</v>
      </c>
      <c r="N24" s="23" t="s">
        <v>34</v>
      </c>
      <c r="O24" s="25">
        <f>M24/I24</f>
        <v>0.32588518391199722</v>
      </c>
      <c r="P24" s="26">
        <v>18964</v>
      </c>
      <c r="Q24" s="27" t="s">
        <v>34</v>
      </c>
      <c r="R24" s="22" t="s">
        <v>29</v>
      </c>
    </row>
    <row r="25" spans="1:18" ht="24.95" customHeight="1">
      <c r="A25" s="36" t="s">
        <v>68</v>
      </c>
      <c r="B25" s="19" t="s">
        <v>21</v>
      </c>
      <c r="C25" s="19" t="s">
        <v>69</v>
      </c>
      <c r="D25" s="20" t="s">
        <v>23</v>
      </c>
      <c r="E25" s="41">
        <v>1318</v>
      </c>
      <c r="F25" s="22">
        <v>774</v>
      </c>
      <c r="G25" s="22">
        <v>660</v>
      </c>
      <c r="H25" s="21" t="s">
        <v>34</v>
      </c>
      <c r="I25" s="21">
        <v>529</v>
      </c>
      <c r="J25" s="21">
        <v>533</v>
      </c>
      <c r="K25" s="21" t="s">
        <v>35</v>
      </c>
      <c r="L25" s="23">
        <v>12366525</v>
      </c>
      <c r="M25" s="24">
        <v>523</v>
      </c>
      <c r="N25" s="23">
        <v>23645</v>
      </c>
      <c r="O25" s="25">
        <f>M25/I25</f>
        <v>0.98865784499054821</v>
      </c>
      <c r="P25" s="26">
        <v>48930</v>
      </c>
      <c r="Q25" s="27">
        <f>N25/P25</f>
        <v>0.48324136521561412</v>
      </c>
      <c r="R25" s="22" t="s">
        <v>29</v>
      </c>
    </row>
    <row r="26" spans="1:18" ht="24.95" customHeight="1">
      <c r="A26" s="36" t="s">
        <v>70</v>
      </c>
      <c r="B26" s="19" t="s">
        <v>21</v>
      </c>
      <c r="C26" s="19" t="s">
        <v>67</v>
      </c>
      <c r="D26" s="20" t="s">
        <v>23</v>
      </c>
      <c r="E26" s="41">
        <v>5815</v>
      </c>
      <c r="F26" s="21">
        <v>1555</v>
      </c>
      <c r="G26" s="21">
        <v>1480</v>
      </c>
      <c r="H26" s="21">
        <v>1551</v>
      </c>
      <c r="I26" s="21">
        <v>1631</v>
      </c>
      <c r="J26" s="21">
        <v>1604</v>
      </c>
      <c r="K26" s="21" t="s">
        <v>24</v>
      </c>
      <c r="L26" s="23">
        <v>11542792</v>
      </c>
      <c r="M26" s="24">
        <v>345</v>
      </c>
      <c r="N26" s="23">
        <v>33457</v>
      </c>
      <c r="O26" s="25">
        <f>M26/J26</f>
        <v>0.21508728179551123</v>
      </c>
      <c r="P26" s="26">
        <v>53682</v>
      </c>
      <c r="Q26" s="27">
        <f>N26/P26</f>
        <v>0.62324429045117546</v>
      </c>
      <c r="R26" s="22" t="s">
        <v>25</v>
      </c>
    </row>
    <row r="27" spans="1:18" ht="24.95" customHeight="1">
      <c r="A27" s="36" t="s">
        <v>71</v>
      </c>
      <c r="B27" s="19" t="s">
        <v>21</v>
      </c>
      <c r="C27" s="19" t="s">
        <v>69</v>
      </c>
      <c r="D27" s="20" t="s">
        <v>23</v>
      </c>
      <c r="E27" s="41">
        <v>1565</v>
      </c>
      <c r="F27" s="22">
        <v>709</v>
      </c>
      <c r="G27" s="21">
        <v>818</v>
      </c>
      <c r="H27" s="21">
        <v>754</v>
      </c>
      <c r="I27" s="21">
        <v>780</v>
      </c>
      <c r="J27" s="21">
        <v>841</v>
      </c>
      <c r="K27" s="21" t="s">
        <v>28</v>
      </c>
      <c r="L27" s="23">
        <v>11511720</v>
      </c>
      <c r="M27" s="24">
        <v>220</v>
      </c>
      <c r="N27" s="23">
        <v>52326</v>
      </c>
      <c r="O27" s="25">
        <f>M27/J27</f>
        <v>0.26159334126040429</v>
      </c>
      <c r="P27" s="26">
        <v>58701</v>
      </c>
      <c r="Q27" s="27">
        <f>N27/P27</f>
        <v>0.89139878366637704</v>
      </c>
      <c r="R27" s="22" t="s">
        <v>25</v>
      </c>
    </row>
    <row r="28" spans="1:18" ht="24.95" customHeight="1">
      <c r="A28" s="36" t="s">
        <v>72</v>
      </c>
      <c r="B28" s="19" t="s">
        <v>21</v>
      </c>
      <c r="C28" s="19" t="s">
        <v>73</v>
      </c>
      <c r="D28" s="20" t="s">
        <v>54</v>
      </c>
      <c r="E28" s="41">
        <v>4007</v>
      </c>
      <c r="F28" s="21">
        <v>4795</v>
      </c>
      <c r="G28" s="21">
        <v>5339</v>
      </c>
      <c r="H28" s="21">
        <v>5137</v>
      </c>
      <c r="I28" s="21">
        <v>4505</v>
      </c>
      <c r="J28" s="21">
        <v>3895</v>
      </c>
      <c r="K28" s="21" t="s">
        <v>35</v>
      </c>
      <c r="L28" s="23">
        <v>11304676</v>
      </c>
      <c r="M28" s="21">
        <v>1566</v>
      </c>
      <c r="N28" s="23">
        <v>7219</v>
      </c>
      <c r="O28" s="25">
        <f>M28/I28</f>
        <v>0.34761376248612652</v>
      </c>
      <c r="P28" s="26">
        <v>29428</v>
      </c>
      <c r="Q28" s="27">
        <f>N28/P28</f>
        <v>0.24531058855511759</v>
      </c>
      <c r="R28" s="22" t="s">
        <v>29</v>
      </c>
    </row>
    <row r="29" spans="1:18" ht="24.95" customHeight="1">
      <c r="A29" s="36" t="s">
        <v>74</v>
      </c>
      <c r="B29" s="19" t="s">
        <v>21</v>
      </c>
      <c r="C29" s="19" t="s">
        <v>75</v>
      </c>
      <c r="D29" s="20" t="s">
        <v>23</v>
      </c>
      <c r="E29" s="41">
        <v>1841</v>
      </c>
      <c r="F29" s="21">
        <v>464</v>
      </c>
      <c r="G29" s="21">
        <v>494</v>
      </c>
      <c r="H29" s="21">
        <v>527</v>
      </c>
      <c r="I29" s="21">
        <v>541</v>
      </c>
      <c r="J29" s="21">
        <v>531</v>
      </c>
      <c r="K29" s="21" t="s">
        <v>24</v>
      </c>
      <c r="L29" s="23">
        <v>11126574</v>
      </c>
      <c r="M29" s="24">
        <v>215</v>
      </c>
      <c r="N29" s="23">
        <v>51752</v>
      </c>
      <c r="O29" s="25">
        <f>M29/J29</f>
        <v>0.40489642184557439</v>
      </c>
      <c r="P29" s="26">
        <v>57699</v>
      </c>
      <c r="Q29" s="27">
        <f>N29/P29</f>
        <v>0.8969306227144318</v>
      </c>
      <c r="R29" s="22" t="s">
        <v>25</v>
      </c>
    </row>
    <row r="30" spans="1:18" ht="24.95" customHeight="1">
      <c r="A30" s="36" t="s">
        <v>76</v>
      </c>
      <c r="B30" s="19" t="s">
        <v>21</v>
      </c>
      <c r="C30" s="19" t="s">
        <v>77</v>
      </c>
      <c r="D30" s="20" t="s">
        <v>23</v>
      </c>
      <c r="E30" s="41">
        <v>6820</v>
      </c>
      <c r="F30" s="21">
        <v>418</v>
      </c>
      <c r="G30" s="21">
        <v>403</v>
      </c>
      <c r="H30" s="21">
        <v>408</v>
      </c>
      <c r="I30" s="21">
        <v>463</v>
      </c>
      <c r="J30" s="21">
        <v>435</v>
      </c>
      <c r="K30" s="21" t="s">
        <v>24</v>
      </c>
      <c r="L30" s="23">
        <v>11123285</v>
      </c>
      <c r="M30" s="24">
        <v>263</v>
      </c>
      <c r="N30" s="23">
        <v>42294</v>
      </c>
      <c r="O30" s="25">
        <f>M30/J30</f>
        <v>0.60459770114942524</v>
      </c>
      <c r="P30" s="26">
        <v>51660</v>
      </c>
      <c r="Q30" s="27">
        <f>N30/P30</f>
        <v>0.81869918699186994</v>
      </c>
      <c r="R30" s="22" t="s">
        <v>25</v>
      </c>
    </row>
    <row r="31" spans="1:18" ht="24.95" customHeight="1">
      <c r="A31" s="36" t="s">
        <v>78</v>
      </c>
      <c r="B31" s="19" t="s">
        <v>21</v>
      </c>
      <c r="C31" s="19" t="s">
        <v>27</v>
      </c>
      <c r="D31" s="20" t="s">
        <v>54</v>
      </c>
      <c r="E31" s="41">
        <v>3917</v>
      </c>
      <c r="F31" s="21">
        <v>889</v>
      </c>
      <c r="G31" s="21">
        <v>1138</v>
      </c>
      <c r="H31" s="21">
        <v>1376</v>
      </c>
      <c r="I31" s="21">
        <v>1622</v>
      </c>
      <c r="J31" s="21">
        <v>1736</v>
      </c>
      <c r="K31" s="21" t="s">
        <v>35</v>
      </c>
      <c r="L31" s="23">
        <v>10891883</v>
      </c>
      <c r="M31" s="21">
        <v>1107</v>
      </c>
      <c r="N31" s="23">
        <v>9839</v>
      </c>
      <c r="O31" s="25">
        <f>M31/I31</f>
        <v>0.68249075215782984</v>
      </c>
      <c r="P31" s="26">
        <v>35710</v>
      </c>
      <c r="Q31" s="27">
        <f>N31/P31</f>
        <v>0.27552506300756091</v>
      </c>
      <c r="R31" s="22" t="s">
        <v>29</v>
      </c>
    </row>
    <row r="32" spans="1:18" ht="24.95" customHeight="1">
      <c r="A32" s="36" t="s">
        <v>79</v>
      </c>
      <c r="B32" s="19" t="s">
        <v>21</v>
      </c>
      <c r="C32" s="19" t="s">
        <v>27</v>
      </c>
      <c r="D32" s="20" t="s">
        <v>23</v>
      </c>
      <c r="E32" s="41">
        <v>3901</v>
      </c>
      <c r="F32" s="21">
        <v>484</v>
      </c>
      <c r="G32" s="21">
        <v>563</v>
      </c>
      <c r="H32" s="21">
        <v>560</v>
      </c>
      <c r="I32" s="21">
        <v>588</v>
      </c>
      <c r="J32" s="21">
        <v>620</v>
      </c>
      <c r="K32" s="21" t="s">
        <v>28</v>
      </c>
      <c r="L32" s="23">
        <v>10691440</v>
      </c>
      <c r="M32" s="24">
        <v>166</v>
      </c>
      <c r="N32" s="23">
        <v>64406</v>
      </c>
      <c r="O32" s="25">
        <f>M32/J32</f>
        <v>0.26774193548387099</v>
      </c>
      <c r="P32" s="26">
        <v>60862</v>
      </c>
      <c r="Q32" s="27">
        <f>N32/P32</f>
        <v>1.0582300943117215</v>
      </c>
      <c r="R32" s="22" t="s">
        <v>25</v>
      </c>
    </row>
    <row r="33" spans="1:18" ht="24.95" customHeight="1">
      <c r="A33" s="36" t="s">
        <v>80</v>
      </c>
      <c r="B33" s="19" t="s">
        <v>21</v>
      </c>
      <c r="C33" s="19" t="s">
        <v>22</v>
      </c>
      <c r="D33" s="20" t="s">
        <v>23</v>
      </c>
      <c r="E33" s="41">
        <v>2799</v>
      </c>
      <c r="F33" s="21">
        <v>599</v>
      </c>
      <c r="G33" s="21">
        <v>660</v>
      </c>
      <c r="H33" s="21">
        <v>607</v>
      </c>
      <c r="I33" s="21">
        <v>601</v>
      </c>
      <c r="J33" s="21">
        <v>527</v>
      </c>
      <c r="K33" s="21" t="s">
        <v>35</v>
      </c>
      <c r="L33" s="23">
        <v>10426799</v>
      </c>
      <c r="M33" s="24">
        <v>525</v>
      </c>
      <c r="N33" s="23">
        <v>19861</v>
      </c>
      <c r="O33" s="25">
        <f>M33/I33</f>
        <v>0.87354409317803661</v>
      </c>
      <c r="P33" s="26">
        <v>43000</v>
      </c>
      <c r="Q33" s="27">
        <f>N33/P33</f>
        <v>0.46188372093023256</v>
      </c>
      <c r="R33" s="22" t="s">
        <v>29</v>
      </c>
    </row>
    <row r="34" spans="1:18" ht="24.95" customHeight="1">
      <c r="A34" s="36" t="s">
        <v>81</v>
      </c>
      <c r="B34" s="19" t="s">
        <v>21</v>
      </c>
      <c r="C34" s="19" t="s">
        <v>53</v>
      </c>
      <c r="D34" s="20" t="s">
        <v>23</v>
      </c>
      <c r="E34" s="41">
        <v>1095</v>
      </c>
      <c r="F34" s="21">
        <v>387</v>
      </c>
      <c r="G34" s="21">
        <v>392</v>
      </c>
      <c r="H34" s="21">
        <v>441</v>
      </c>
      <c r="I34" s="21">
        <v>444</v>
      </c>
      <c r="J34" s="21">
        <v>433</v>
      </c>
      <c r="K34" s="21" t="s">
        <v>24</v>
      </c>
      <c r="L34" s="23">
        <v>10366868</v>
      </c>
      <c r="M34" s="24">
        <v>433</v>
      </c>
      <c r="N34" s="23">
        <v>23942</v>
      </c>
      <c r="O34" s="25">
        <f>M34/J34</f>
        <v>1</v>
      </c>
      <c r="P34" s="26">
        <v>37806</v>
      </c>
      <c r="Q34" s="27">
        <f>N34/P34</f>
        <v>0.63328572184309373</v>
      </c>
      <c r="R34" s="22" t="s">
        <v>25</v>
      </c>
    </row>
    <row r="35" spans="1:18" ht="24.95" customHeight="1">
      <c r="A35" s="36" t="s">
        <v>82</v>
      </c>
      <c r="B35" s="19" t="s">
        <v>21</v>
      </c>
      <c r="C35" s="20" t="s">
        <v>38</v>
      </c>
      <c r="D35" s="21" t="s">
        <v>23</v>
      </c>
      <c r="E35" s="41">
        <v>3899</v>
      </c>
      <c r="F35" s="21">
        <v>217</v>
      </c>
      <c r="G35" s="21">
        <v>215</v>
      </c>
      <c r="H35" s="21" t="s">
        <v>34</v>
      </c>
      <c r="I35" s="21">
        <v>283</v>
      </c>
      <c r="J35" s="21">
        <v>287</v>
      </c>
      <c r="K35" s="21" t="s">
        <v>24</v>
      </c>
      <c r="L35" s="23">
        <v>10255600</v>
      </c>
      <c r="M35" s="24">
        <v>159</v>
      </c>
      <c r="N35" s="23">
        <v>64501</v>
      </c>
      <c r="O35" s="25">
        <f>M35/J35</f>
        <v>0.55400696864111498</v>
      </c>
      <c r="P35" s="26">
        <v>59050</v>
      </c>
      <c r="Q35" s="27">
        <f>N35/P35</f>
        <v>1.0923116003386961</v>
      </c>
      <c r="R35" s="22" t="s">
        <v>25</v>
      </c>
    </row>
    <row r="36" spans="1:18" ht="24.95" customHeight="1">
      <c r="A36" s="36" t="s">
        <v>83</v>
      </c>
      <c r="B36" s="19" t="s">
        <v>21</v>
      </c>
      <c r="C36" s="20" t="s">
        <v>22</v>
      </c>
      <c r="D36" s="21" t="s">
        <v>84</v>
      </c>
      <c r="E36" s="41">
        <v>2638</v>
      </c>
      <c r="F36" s="21">
        <v>1851</v>
      </c>
      <c r="G36" s="21">
        <v>1925</v>
      </c>
      <c r="H36" s="21">
        <v>1876</v>
      </c>
      <c r="I36" s="21">
        <v>1925</v>
      </c>
      <c r="J36" s="21" t="s">
        <v>34</v>
      </c>
      <c r="K36" s="21" t="s">
        <v>24</v>
      </c>
      <c r="L36" s="23">
        <v>10069782</v>
      </c>
      <c r="M36" s="21">
        <v>1317</v>
      </c>
      <c r="N36" s="23">
        <v>7646</v>
      </c>
      <c r="O36" s="25">
        <v>0.70202558635394452</v>
      </c>
      <c r="P36" s="26">
        <v>49847</v>
      </c>
      <c r="Q36" s="27">
        <f>N36/P36</f>
        <v>0.15338937147671877</v>
      </c>
      <c r="R36" s="22" t="s">
        <v>36</v>
      </c>
    </row>
    <row r="37" spans="1:18" ht="24.95" customHeight="1">
      <c r="A37" s="36" t="s">
        <v>85</v>
      </c>
      <c r="B37" s="19" t="s">
        <v>21</v>
      </c>
      <c r="C37" s="19" t="s">
        <v>27</v>
      </c>
      <c r="D37" s="20" t="s">
        <v>23</v>
      </c>
      <c r="E37" s="41">
        <v>3762</v>
      </c>
      <c r="F37" s="21">
        <v>346</v>
      </c>
      <c r="G37" s="21">
        <v>358</v>
      </c>
      <c r="H37" s="21">
        <v>349</v>
      </c>
      <c r="I37" s="21">
        <v>344</v>
      </c>
      <c r="J37" s="21">
        <v>351</v>
      </c>
      <c r="K37" s="21" t="s">
        <v>24</v>
      </c>
      <c r="L37" s="23">
        <v>9895901</v>
      </c>
      <c r="M37" s="24">
        <v>168</v>
      </c>
      <c r="N37" s="23">
        <v>58904</v>
      </c>
      <c r="O37" s="25">
        <f>M37/J37</f>
        <v>0.47863247863247865</v>
      </c>
      <c r="P37" s="26">
        <v>56114</v>
      </c>
      <c r="Q37" s="27">
        <f>N37/P37</f>
        <v>1.0497202124247069</v>
      </c>
      <c r="R37" s="22" t="s">
        <v>25</v>
      </c>
    </row>
    <row r="38" spans="1:18" ht="24.95" customHeight="1">
      <c r="A38" s="36" t="s">
        <v>86</v>
      </c>
      <c r="B38" s="19" t="s">
        <v>21</v>
      </c>
      <c r="C38" s="19" t="s">
        <v>87</v>
      </c>
      <c r="D38" s="20" t="s">
        <v>23</v>
      </c>
      <c r="E38" s="41">
        <v>1871</v>
      </c>
      <c r="F38" s="21">
        <v>458</v>
      </c>
      <c r="G38" s="21">
        <v>487</v>
      </c>
      <c r="H38" s="21">
        <v>520</v>
      </c>
      <c r="I38" s="21">
        <v>599</v>
      </c>
      <c r="J38" s="21">
        <v>661</v>
      </c>
      <c r="K38" s="21" t="s">
        <v>24</v>
      </c>
      <c r="L38" s="23">
        <v>9875043</v>
      </c>
      <c r="M38" s="24">
        <v>168</v>
      </c>
      <c r="N38" s="23">
        <v>58780</v>
      </c>
      <c r="O38" s="25">
        <f>M38/J38</f>
        <v>0.25416036308623297</v>
      </c>
      <c r="P38" s="26">
        <v>54158</v>
      </c>
      <c r="Q38" s="27">
        <f>N38/P38</f>
        <v>1.0853428856309317</v>
      </c>
      <c r="R38" s="22" t="s">
        <v>25</v>
      </c>
    </row>
    <row r="39" spans="1:18" ht="24.95" customHeight="1">
      <c r="A39" s="36" t="s">
        <v>88</v>
      </c>
      <c r="B39" s="19" t="s">
        <v>21</v>
      </c>
      <c r="C39" s="20" t="s">
        <v>89</v>
      </c>
      <c r="D39" s="21" t="s">
        <v>23</v>
      </c>
      <c r="E39" s="41">
        <v>5297</v>
      </c>
      <c r="F39" s="21">
        <v>343</v>
      </c>
      <c r="G39" s="21">
        <v>385</v>
      </c>
      <c r="H39" s="21" t="s">
        <v>34</v>
      </c>
      <c r="I39" s="21">
        <v>380</v>
      </c>
      <c r="J39" s="21">
        <v>302</v>
      </c>
      <c r="K39" s="21" t="s">
        <v>24</v>
      </c>
      <c r="L39" s="23">
        <v>9829538</v>
      </c>
      <c r="M39" s="24">
        <v>329</v>
      </c>
      <c r="N39" s="23">
        <v>29877</v>
      </c>
      <c r="O39" s="25">
        <f>M39/I39</f>
        <v>0.86578947368421055</v>
      </c>
      <c r="P39" s="26">
        <v>27206</v>
      </c>
      <c r="Q39" s="27">
        <f>N39/P39</f>
        <v>1.0981768727486585</v>
      </c>
      <c r="R39" s="22" t="s">
        <v>29</v>
      </c>
    </row>
    <row r="40" spans="1:18" ht="24.95" customHeight="1">
      <c r="A40" s="36" t="s">
        <v>90</v>
      </c>
      <c r="B40" s="19" t="s">
        <v>21</v>
      </c>
      <c r="C40" s="19" t="s">
        <v>56</v>
      </c>
      <c r="D40" s="20" t="s">
        <v>23</v>
      </c>
      <c r="E40" s="41">
        <v>6390</v>
      </c>
      <c r="F40" s="21">
        <v>302</v>
      </c>
      <c r="G40" s="21">
        <v>307</v>
      </c>
      <c r="H40" s="21">
        <v>320</v>
      </c>
      <c r="I40" s="21">
        <v>336</v>
      </c>
      <c r="J40" s="21">
        <v>306</v>
      </c>
      <c r="K40" s="21" t="s">
        <v>24</v>
      </c>
      <c r="L40" s="23">
        <v>9685640</v>
      </c>
      <c r="M40" s="24">
        <v>214</v>
      </c>
      <c r="N40" s="23">
        <v>45260</v>
      </c>
      <c r="O40" s="25">
        <f>M40/J40</f>
        <v>0.69934640522875813</v>
      </c>
      <c r="P40" s="26">
        <v>58478</v>
      </c>
      <c r="Q40" s="27">
        <f>N40/P40</f>
        <v>0.77396627791648143</v>
      </c>
      <c r="R40" s="22" t="s">
        <v>25</v>
      </c>
    </row>
    <row r="41" spans="1:18" ht="24.95" customHeight="1">
      <c r="A41" s="36" t="s">
        <v>91</v>
      </c>
      <c r="B41" s="19" t="s">
        <v>21</v>
      </c>
      <c r="C41" s="19" t="s">
        <v>31</v>
      </c>
      <c r="D41" s="20" t="s">
        <v>23</v>
      </c>
      <c r="E41" s="41">
        <v>2364</v>
      </c>
      <c r="F41" s="21">
        <v>4</v>
      </c>
      <c r="G41" s="21">
        <v>7</v>
      </c>
      <c r="H41" s="21">
        <v>16</v>
      </c>
      <c r="I41" s="21">
        <v>18</v>
      </c>
      <c r="J41" s="21" t="s">
        <v>34</v>
      </c>
      <c r="K41" s="28" t="s">
        <v>24</v>
      </c>
      <c r="L41" s="23">
        <v>9672282</v>
      </c>
      <c r="M41" s="24">
        <v>18</v>
      </c>
      <c r="N41" s="23">
        <v>29852</v>
      </c>
      <c r="O41" s="25">
        <f>M41/I41</f>
        <v>1</v>
      </c>
      <c r="P41" s="26">
        <v>44910</v>
      </c>
      <c r="Q41" s="27">
        <f>N41/P41</f>
        <v>0.66470719216210195</v>
      </c>
      <c r="R41" s="22" t="s">
        <v>29</v>
      </c>
    </row>
    <row r="42" spans="1:18" ht="24.95" customHeight="1">
      <c r="A42" s="36" t="s">
        <v>92</v>
      </c>
      <c r="B42" s="19" t="s">
        <v>21</v>
      </c>
      <c r="C42" s="19" t="s">
        <v>22</v>
      </c>
      <c r="D42" s="20" t="s">
        <v>23</v>
      </c>
      <c r="E42" s="41">
        <v>2086</v>
      </c>
      <c r="F42" s="21">
        <v>247</v>
      </c>
      <c r="G42" s="21">
        <v>260</v>
      </c>
      <c r="H42" s="21">
        <v>267</v>
      </c>
      <c r="I42" s="21">
        <v>276</v>
      </c>
      <c r="J42" s="21">
        <v>281</v>
      </c>
      <c r="K42" s="21" t="s">
        <v>28</v>
      </c>
      <c r="L42" s="23">
        <v>9597391</v>
      </c>
      <c r="M42" s="24">
        <v>147</v>
      </c>
      <c r="N42" s="23">
        <v>65288</v>
      </c>
      <c r="O42" s="25">
        <f>M42/J42</f>
        <v>0.52313167259786475</v>
      </c>
      <c r="P42" s="26">
        <v>60015</v>
      </c>
      <c r="Q42" s="27">
        <f>N42/P42</f>
        <v>1.0878613679913356</v>
      </c>
      <c r="R42" s="22" t="s">
        <v>25</v>
      </c>
    </row>
    <row r="43" spans="1:18" ht="24.95" customHeight="1">
      <c r="A43" s="36" t="s">
        <v>93</v>
      </c>
      <c r="B43" s="19" t="s">
        <v>21</v>
      </c>
      <c r="C43" s="19" t="s">
        <v>27</v>
      </c>
      <c r="D43" s="20" t="s">
        <v>23</v>
      </c>
      <c r="E43" s="41">
        <v>3771</v>
      </c>
      <c r="F43" s="21">
        <v>1267</v>
      </c>
      <c r="G43" s="21">
        <v>1162</v>
      </c>
      <c r="H43" s="21">
        <v>1107</v>
      </c>
      <c r="I43" s="21">
        <v>1064</v>
      </c>
      <c r="J43" s="21">
        <v>967</v>
      </c>
      <c r="K43" s="21" t="s">
        <v>35</v>
      </c>
      <c r="L43" s="23">
        <v>9358134</v>
      </c>
      <c r="M43" s="24">
        <v>679</v>
      </c>
      <c r="N43" s="23" t="s">
        <v>34</v>
      </c>
      <c r="O43" s="25">
        <f>M43/J43</f>
        <v>0.70217166494312311</v>
      </c>
      <c r="P43" s="26">
        <v>41908</v>
      </c>
      <c r="Q43" s="27" t="s">
        <v>34</v>
      </c>
      <c r="R43" s="22" t="s">
        <v>25</v>
      </c>
    </row>
    <row r="44" spans="1:18" ht="24.95" customHeight="1">
      <c r="A44" s="36" t="s">
        <v>94</v>
      </c>
      <c r="B44" s="19" t="s">
        <v>21</v>
      </c>
      <c r="C44" s="19" t="s">
        <v>69</v>
      </c>
      <c r="D44" s="20" t="s">
        <v>23</v>
      </c>
      <c r="E44" s="41">
        <v>1832</v>
      </c>
      <c r="F44" s="21">
        <v>633</v>
      </c>
      <c r="G44" s="21">
        <v>717</v>
      </c>
      <c r="H44" s="21">
        <v>821</v>
      </c>
      <c r="I44" s="21">
        <v>916</v>
      </c>
      <c r="J44" s="21">
        <v>980</v>
      </c>
      <c r="K44" s="21" t="s">
        <v>24</v>
      </c>
      <c r="L44" s="23">
        <v>9318045</v>
      </c>
      <c r="M44" s="24">
        <v>165</v>
      </c>
      <c r="N44" s="23">
        <v>56473</v>
      </c>
      <c r="O44" s="25">
        <f>M44/J44</f>
        <v>0.1683673469387755</v>
      </c>
      <c r="P44" s="26">
        <v>60552</v>
      </c>
      <c r="Q44" s="27">
        <f>N44/P44</f>
        <v>0.93263641167921785</v>
      </c>
      <c r="R44" s="22" t="s">
        <v>25</v>
      </c>
    </row>
    <row r="45" spans="1:18" ht="24.95" customHeight="1">
      <c r="A45" s="36" t="s">
        <v>95</v>
      </c>
      <c r="B45" s="19" t="s">
        <v>21</v>
      </c>
      <c r="C45" s="19" t="s">
        <v>22</v>
      </c>
      <c r="D45" s="20" t="s">
        <v>23</v>
      </c>
      <c r="E45" s="41">
        <v>2669</v>
      </c>
      <c r="F45" s="21">
        <v>842</v>
      </c>
      <c r="G45" s="21">
        <v>879</v>
      </c>
      <c r="H45" s="21">
        <v>1005</v>
      </c>
      <c r="I45" s="21">
        <v>1083</v>
      </c>
      <c r="J45" s="21">
        <v>1172</v>
      </c>
      <c r="K45" s="21" t="s">
        <v>24</v>
      </c>
      <c r="L45" s="23">
        <v>9311558</v>
      </c>
      <c r="M45" s="24">
        <v>509</v>
      </c>
      <c r="N45" s="23">
        <v>18294</v>
      </c>
      <c r="O45" s="25">
        <f>M45/J45</f>
        <v>0.43430034129692835</v>
      </c>
      <c r="P45" s="26">
        <v>53814</v>
      </c>
      <c r="Q45" s="27">
        <f>N45/P45</f>
        <v>0.33994871223101797</v>
      </c>
      <c r="R45" s="22" t="s">
        <v>25</v>
      </c>
    </row>
    <row r="46" spans="1:18" ht="24.95" customHeight="1">
      <c r="A46" s="36" t="s">
        <v>96</v>
      </c>
      <c r="B46" s="19" t="s">
        <v>21</v>
      </c>
      <c r="C46" s="19" t="s">
        <v>31</v>
      </c>
      <c r="D46" s="20" t="s">
        <v>23</v>
      </c>
      <c r="E46" s="41">
        <v>2186</v>
      </c>
      <c r="F46" s="21">
        <v>227</v>
      </c>
      <c r="G46" s="21">
        <v>243</v>
      </c>
      <c r="H46" s="21">
        <v>295</v>
      </c>
      <c r="I46" s="21">
        <v>325</v>
      </c>
      <c r="J46" s="21">
        <v>280</v>
      </c>
      <c r="K46" s="21" t="s">
        <v>24</v>
      </c>
      <c r="L46" s="23">
        <v>9273742</v>
      </c>
      <c r="M46" s="24">
        <v>215</v>
      </c>
      <c r="N46" s="23">
        <v>43133</v>
      </c>
      <c r="O46" s="25">
        <f>M46/J46</f>
        <v>0.7678571428571429</v>
      </c>
      <c r="P46" s="26">
        <v>56523</v>
      </c>
      <c r="Q46" s="27">
        <f>N46/P46</f>
        <v>0.76310528457442106</v>
      </c>
      <c r="R46" s="22" t="s">
        <v>25</v>
      </c>
    </row>
    <row r="47" spans="1:18" ht="24.95" customHeight="1">
      <c r="A47" s="36" t="s">
        <v>97</v>
      </c>
      <c r="B47" s="19" t="s">
        <v>21</v>
      </c>
      <c r="C47" s="19" t="s">
        <v>33</v>
      </c>
      <c r="D47" s="20" t="s">
        <v>23</v>
      </c>
      <c r="E47" s="41">
        <v>6367</v>
      </c>
      <c r="F47" s="21">
        <v>968</v>
      </c>
      <c r="G47" s="21">
        <v>895</v>
      </c>
      <c r="H47" s="21">
        <v>812</v>
      </c>
      <c r="I47" s="21">
        <v>759</v>
      </c>
      <c r="J47" s="21">
        <v>609</v>
      </c>
      <c r="K47" s="28" t="s">
        <v>24</v>
      </c>
      <c r="L47" s="23">
        <v>9264546</v>
      </c>
      <c r="M47" s="24">
        <v>758</v>
      </c>
      <c r="N47" s="23" t="s">
        <v>34</v>
      </c>
      <c r="O47" s="25">
        <f>M47/I47</f>
        <v>0.99868247694334655</v>
      </c>
      <c r="P47" s="26">
        <v>18100</v>
      </c>
      <c r="Q47" s="27" t="s">
        <v>34</v>
      </c>
      <c r="R47" s="22" t="s">
        <v>29</v>
      </c>
    </row>
    <row r="48" spans="1:18" ht="24.95" customHeight="1">
      <c r="A48" s="36" t="s">
        <v>98</v>
      </c>
      <c r="B48" s="19" t="s">
        <v>21</v>
      </c>
      <c r="C48" s="19" t="s">
        <v>27</v>
      </c>
      <c r="D48" s="20" t="s">
        <v>23</v>
      </c>
      <c r="E48" s="41">
        <v>3003</v>
      </c>
      <c r="F48" s="21">
        <v>173</v>
      </c>
      <c r="G48" s="21">
        <v>174</v>
      </c>
      <c r="H48" s="21">
        <v>169</v>
      </c>
      <c r="I48" s="21">
        <v>151</v>
      </c>
      <c r="J48" s="21">
        <v>162</v>
      </c>
      <c r="K48" s="21" t="s">
        <v>28</v>
      </c>
      <c r="L48" s="23">
        <v>9165282</v>
      </c>
      <c r="M48" s="24">
        <v>133</v>
      </c>
      <c r="N48" s="23" t="s">
        <v>34</v>
      </c>
      <c r="O48" s="25">
        <f>M48/J48</f>
        <v>0.82098765432098764</v>
      </c>
      <c r="P48" s="26">
        <v>60890</v>
      </c>
      <c r="Q48" s="27" t="s">
        <v>34</v>
      </c>
      <c r="R48" s="22" t="s">
        <v>25</v>
      </c>
    </row>
    <row r="49" spans="1:18" ht="24.95" customHeight="1">
      <c r="A49" s="36" t="s">
        <v>99</v>
      </c>
      <c r="B49" s="19" t="s">
        <v>21</v>
      </c>
      <c r="C49" s="19" t="s">
        <v>77</v>
      </c>
      <c r="D49" s="20" t="s">
        <v>23</v>
      </c>
      <c r="E49" s="41">
        <v>6660</v>
      </c>
      <c r="F49" s="21">
        <v>503</v>
      </c>
      <c r="G49" s="21">
        <v>532</v>
      </c>
      <c r="H49" s="21">
        <v>555</v>
      </c>
      <c r="I49" s="21">
        <v>521</v>
      </c>
      <c r="J49" s="21">
        <v>488</v>
      </c>
      <c r="K49" s="21" t="s">
        <v>35</v>
      </c>
      <c r="L49" s="23">
        <v>9015197</v>
      </c>
      <c r="M49" s="24">
        <v>274</v>
      </c>
      <c r="N49" s="23">
        <v>32902</v>
      </c>
      <c r="O49" s="25">
        <f>M49/J49</f>
        <v>0.56147540983606559</v>
      </c>
      <c r="P49" s="26">
        <v>58540</v>
      </c>
      <c r="Q49" s="27">
        <f>N49/P49</f>
        <v>0.56204304748889644</v>
      </c>
      <c r="R49" s="22" t="s">
        <v>25</v>
      </c>
    </row>
    <row r="50" spans="1:18" ht="24.95" customHeight="1">
      <c r="A50" s="36" t="s">
        <v>100</v>
      </c>
      <c r="B50" s="19" t="s">
        <v>21</v>
      </c>
      <c r="C50" s="19" t="s">
        <v>101</v>
      </c>
      <c r="D50" s="20" t="s">
        <v>23</v>
      </c>
      <c r="E50" s="41">
        <v>3526</v>
      </c>
      <c r="F50" s="21">
        <v>267</v>
      </c>
      <c r="G50" s="21">
        <v>236</v>
      </c>
      <c r="H50" s="21">
        <v>253</v>
      </c>
      <c r="I50" s="21">
        <v>255</v>
      </c>
      <c r="J50" s="21">
        <v>256</v>
      </c>
      <c r="K50" s="21" t="s">
        <v>28</v>
      </c>
      <c r="L50" s="23">
        <v>8961114</v>
      </c>
      <c r="M50" s="24">
        <v>141</v>
      </c>
      <c r="N50" s="23">
        <v>63554</v>
      </c>
      <c r="O50" s="25">
        <f>M50/J50</f>
        <v>0.55078125</v>
      </c>
      <c r="P50" s="26">
        <v>58316</v>
      </c>
      <c r="Q50" s="27">
        <f>N50/P50</f>
        <v>1.0898209753755401</v>
      </c>
      <c r="R50" s="22" t="s">
        <v>25</v>
      </c>
    </row>
    <row r="51" spans="1:18" ht="24.95" customHeight="1">
      <c r="A51" s="36" t="s">
        <v>102</v>
      </c>
      <c r="B51" s="19" t="s">
        <v>21</v>
      </c>
      <c r="C51" s="19" t="s">
        <v>22</v>
      </c>
      <c r="D51" s="20" t="s">
        <v>23</v>
      </c>
      <c r="E51" s="41">
        <v>2805</v>
      </c>
      <c r="F51" s="21">
        <v>207</v>
      </c>
      <c r="G51" s="21">
        <v>199</v>
      </c>
      <c r="H51" s="21">
        <v>214</v>
      </c>
      <c r="I51" s="21">
        <v>217</v>
      </c>
      <c r="J51" s="21">
        <v>225</v>
      </c>
      <c r="K51" s="21" t="s">
        <v>24</v>
      </c>
      <c r="L51" s="23">
        <v>8678422</v>
      </c>
      <c r="M51" s="24">
        <v>221</v>
      </c>
      <c r="N51" s="23">
        <v>39269</v>
      </c>
      <c r="O51" s="25">
        <f>M51/J51</f>
        <v>0.98222222222222222</v>
      </c>
      <c r="P51" s="26">
        <v>58750</v>
      </c>
      <c r="Q51" s="27">
        <f>N51/P51</f>
        <v>0.66840851063829787</v>
      </c>
      <c r="R51" s="22" t="s">
        <v>25</v>
      </c>
    </row>
    <row r="52" spans="1:18" ht="24.95" customHeight="1">
      <c r="A52" s="36" t="s">
        <v>103</v>
      </c>
      <c r="B52" s="19" t="s">
        <v>21</v>
      </c>
      <c r="C52" s="19" t="s">
        <v>67</v>
      </c>
      <c r="D52" s="20" t="s">
        <v>23</v>
      </c>
      <c r="E52" s="41">
        <v>5080</v>
      </c>
      <c r="F52" s="21">
        <v>1096</v>
      </c>
      <c r="G52" s="21">
        <v>1125</v>
      </c>
      <c r="H52" s="21">
        <v>1081</v>
      </c>
      <c r="I52" s="21">
        <v>962</v>
      </c>
      <c r="J52" s="21">
        <v>804</v>
      </c>
      <c r="K52" s="21" t="s">
        <v>35</v>
      </c>
      <c r="L52" s="23">
        <v>8588412</v>
      </c>
      <c r="M52" s="24">
        <v>487</v>
      </c>
      <c r="N52" s="23">
        <v>17635</v>
      </c>
      <c r="O52" s="25">
        <f>M52/J52</f>
        <v>0.60572139303482586</v>
      </c>
      <c r="P52" s="26">
        <v>43246</v>
      </c>
      <c r="Q52" s="27">
        <f>N52/P52</f>
        <v>0.40778337880960086</v>
      </c>
      <c r="R52" s="22" t="s">
        <v>25</v>
      </c>
    </row>
    <row r="53" spans="1:18" ht="24.95" customHeight="1">
      <c r="A53" s="36" t="s">
        <v>104</v>
      </c>
      <c r="B53" s="19" t="s">
        <v>21</v>
      </c>
      <c r="C53" s="20" t="s">
        <v>105</v>
      </c>
      <c r="D53" s="21" t="s">
        <v>23</v>
      </c>
      <c r="E53" s="41">
        <v>1034</v>
      </c>
      <c r="F53" s="21">
        <v>49</v>
      </c>
      <c r="G53" s="21">
        <v>56</v>
      </c>
      <c r="H53" s="21">
        <v>55</v>
      </c>
      <c r="I53" s="21">
        <v>50</v>
      </c>
      <c r="J53" s="21" t="s">
        <v>34</v>
      </c>
      <c r="K53" s="28" t="s">
        <v>35</v>
      </c>
      <c r="L53" s="23">
        <v>8583760</v>
      </c>
      <c r="M53" s="21">
        <v>1640</v>
      </c>
      <c r="N53" s="23">
        <v>5234</v>
      </c>
      <c r="O53" s="25" t="s">
        <v>34</v>
      </c>
      <c r="P53" s="26">
        <v>20970</v>
      </c>
      <c r="Q53" s="27">
        <f>N53/P53</f>
        <v>0.24959465903671912</v>
      </c>
      <c r="R53" s="22" t="s">
        <v>36</v>
      </c>
    </row>
    <row r="54" spans="1:18" ht="24.95" customHeight="1">
      <c r="A54" s="36" t="s">
        <v>106</v>
      </c>
      <c r="B54" s="19" t="s">
        <v>21</v>
      </c>
      <c r="C54" s="19" t="s">
        <v>107</v>
      </c>
      <c r="D54" s="20" t="s">
        <v>54</v>
      </c>
      <c r="E54" s="41">
        <v>4075</v>
      </c>
      <c r="F54" s="21">
        <v>932</v>
      </c>
      <c r="G54" s="21">
        <v>951</v>
      </c>
      <c r="H54" s="21">
        <v>964</v>
      </c>
      <c r="I54" s="21">
        <v>988</v>
      </c>
      <c r="J54" s="21">
        <v>948</v>
      </c>
      <c r="K54" s="21" t="s">
        <v>24</v>
      </c>
      <c r="L54" s="23">
        <v>8413229</v>
      </c>
      <c r="M54" s="24">
        <v>756</v>
      </c>
      <c r="N54" s="23">
        <v>11129</v>
      </c>
      <c r="O54" s="25">
        <f>M54/I54</f>
        <v>0.76518218623481782</v>
      </c>
      <c r="P54" s="26">
        <v>30621</v>
      </c>
      <c r="Q54" s="27">
        <f>N54/P54</f>
        <v>0.36344338852421543</v>
      </c>
      <c r="R54" s="22" t="s">
        <v>29</v>
      </c>
    </row>
    <row r="55" spans="1:18" ht="24.95" customHeight="1">
      <c r="A55" s="36" t="s">
        <v>108</v>
      </c>
      <c r="B55" s="19" t="s">
        <v>21</v>
      </c>
      <c r="C55" s="19" t="s">
        <v>27</v>
      </c>
      <c r="D55" s="20" t="s">
        <v>23</v>
      </c>
      <c r="E55" s="41">
        <v>3667</v>
      </c>
      <c r="F55" s="21">
        <v>3393</v>
      </c>
      <c r="G55" s="21">
        <v>3414</v>
      </c>
      <c r="H55" s="21">
        <v>3325</v>
      </c>
      <c r="I55" s="21">
        <v>3214</v>
      </c>
      <c r="J55" s="21">
        <v>3056</v>
      </c>
      <c r="K55" s="21" t="s">
        <v>35</v>
      </c>
      <c r="L55" s="23">
        <v>8332113</v>
      </c>
      <c r="M55" s="24">
        <v>463</v>
      </c>
      <c r="N55" s="23">
        <v>17996</v>
      </c>
      <c r="O55" s="25">
        <f>M55/J55</f>
        <v>0.15150523560209425</v>
      </c>
      <c r="P55" s="26">
        <v>55382</v>
      </c>
      <c r="Q55" s="27">
        <f>N55/P55</f>
        <v>0.32494312231410927</v>
      </c>
      <c r="R55" s="22" t="s">
        <v>25</v>
      </c>
    </row>
    <row r="56" spans="1:18" ht="24.95" customHeight="1">
      <c r="A56" s="36" t="s">
        <v>109</v>
      </c>
      <c r="B56" s="19" t="s">
        <v>21</v>
      </c>
      <c r="C56" s="20" t="s">
        <v>110</v>
      </c>
      <c r="D56" s="21" t="s">
        <v>23</v>
      </c>
      <c r="E56" s="41">
        <v>1164</v>
      </c>
      <c r="F56" s="21">
        <v>172</v>
      </c>
      <c r="G56" s="21">
        <v>193</v>
      </c>
      <c r="H56" s="21">
        <v>233</v>
      </c>
      <c r="I56" s="21">
        <v>281</v>
      </c>
      <c r="J56" s="21">
        <v>320</v>
      </c>
      <c r="K56" s="28" t="s">
        <v>24</v>
      </c>
      <c r="L56" s="23">
        <v>8283167</v>
      </c>
      <c r="M56" s="24">
        <v>277</v>
      </c>
      <c r="N56" s="23">
        <v>29903</v>
      </c>
      <c r="O56" s="25">
        <f>M56/I56</f>
        <v>0.98576512455516019</v>
      </c>
      <c r="P56" s="26">
        <v>53830</v>
      </c>
      <c r="Q56" s="27">
        <f>N56/P56</f>
        <v>0.55550808099572724</v>
      </c>
      <c r="R56" s="22" t="s">
        <v>29</v>
      </c>
    </row>
    <row r="57" spans="1:18" ht="24.95" customHeight="1">
      <c r="A57" s="36" t="s">
        <v>111</v>
      </c>
      <c r="B57" s="19" t="s">
        <v>21</v>
      </c>
      <c r="C57" s="19" t="s">
        <v>61</v>
      </c>
      <c r="D57" s="20" t="s">
        <v>23</v>
      </c>
      <c r="E57" s="41">
        <v>4066</v>
      </c>
      <c r="F57" s="21">
        <v>171</v>
      </c>
      <c r="G57" s="21">
        <v>179</v>
      </c>
      <c r="H57" s="21">
        <v>177</v>
      </c>
      <c r="I57" s="21">
        <v>188</v>
      </c>
      <c r="J57" s="21">
        <v>181</v>
      </c>
      <c r="K57" s="21" t="s">
        <v>24</v>
      </c>
      <c r="L57" s="23">
        <v>8197208</v>
      </c>
      <c r="M57" s="24">
        <v>188</v>
      </c>
      <c r="N57" s="23">
        <v>43602</v>
      </c>
      <c r="O57" s="25">
        <f>M57/I57</f>
        <v>1</v>
      </c>
      <c r="P57" s="26">
        <v>32250</v>
      </c>
      <c r="Q57" s="27">
        <f>N57/P57</f>
        <v>1.3520000000000001</v>
      </c>
      <c r="R57" s="22" t="s">
        <v>29</v>
      </c>
    </row>
    <row r="58" spans="1:18" ht="24.95" customHeight="1">
      <c r="A58" s="36" t="s">
        <v>112</v>
      </c>
      <c r="B58" s="19" t="s">
        <v>21</v>
      </c>
      <c r="C58" s="19" t="s">
        <v>110</v>
      </c>
      <c r="D58" s="20" t="s">
        <v>54</v>
      </c>
      <c r="E58" s="41">
        <v>1463</v>
      </c>
      <c r="F58" s="21">
        <v>1530</v>
      </c>
      <c r="G58" s="21">
        <v>1960</v>
      </c>
      <c r="H58" s="21">
        <v>2286</v>
      </c>
      <c r="I58" s="21">
        <v>2344</v>
      </c>
      <c r="J58" s="21">
        <v>2036</v>
      </c>
      <c r="K58" s="21" t="s">
        <v>35</v>
      </c>
      <c r="L58" s="23">
        <v>8192961</v>
      </c>
      <c r="M58" s="24">
        <v>497</v>
      </c>
      <c r="N58" s="23">
        <v>16485</v>
      </c>
      <c r="O58" s="25">
        <f>M58/J58</f>
        <v>0.24410609037328093</v>
      </c>
      <c r="P58" s="26">
        <v>35937</v>
      </c>
      <c r="Q58" s="27">
        <f>N58/P58</f>
        <v>0.45871942566157442</v>
      </c>
      <c r="R58" s="22" t="s">
        <v>25</v>
      </c>
    </row>
    <row r="59" spans="1:18" ht="24.95" customHeight="1">
      <c r="A59" s="36" t="s">
        <v>113</v>
      </c>
      <c r="B59" s="19" t="s">
        <v>21</v>
      </c>
      <c r="C59" s="19" t="s">
        <v>27</v>
      </c>
      <c r="D59" s="20" t="s">
        <v>23</v>
      </c>
      <c r="E59" s="41">
        <v>3087</v>
      </c>
      <c r="F59" s="21">
        <v>3372</v>
      </c>
      <c r="G59" s="21">
        <v>3614</v>
      </c>
      <c r="H59" s="21">
        <v>3631</v>
      </c>
      <c r="I59" s="21">
        <v>3687</v>
      </c>
      <c r="J59" s="21">
        <v>3686</v>
      </c>
      <c r="K59" s="21" t="s">
        <v>35</v>
      </c>
      <c r="L59" s="23">
        <v>8192937</v>
      </c>
      <c r="M59" s="24">
        <v>221</v>
      </c>
      <c r="N59" s="23">
        <v>37072</v>
      </c>
      <c r="O59" s="25">
        <f>M59/J59</f>
        <v>5.9956592512208355E-2</v>
      </c>
      <c r="P59" s="26">
        <v>58072</v>
      </c>
      <c r="Q59" s="27">
        <f>N59/P59</f>
        <v>0.63837994214079075</v>
      </c>
      <c r="R59" s="22" t="s">
        <v>25</v>
      </c>
    </row>
    <row r="60" spans="1:18" ht="24.95" customHeight="1">
      <c r="A60" s="36" t="s">
        <v>114</v>
      </c>
      <c r="B60" s="19" t="s">
        <v>21</v>
      </c>
      <c r="C60" s="19" t="s">
        <v>107</v>
      </c>
      <c r="D60" s="20" t="s">
        <v>23</v>
      </c>
      <c r="E60" s="41">
        <v>4842</v>
      </c>
      <c r="F60" s="21">
        <v>509</v>
      </c>
      <c r="G60" s="21">
        <v>475</v>
      </c>
      <c r="H60" s="21">
        <v>431</v>
      </c>
      <c r="I60" s="21">
        <v>428</v>
      </c>
      <c r="J60" s="21">
        <v>366</v>
      </c>
      <c r="K60" s="21" t="s">
        <v>35</v>
      </c>
      <c r="L60" s="23">
        <v>8176239</v>
      </c>
      <c r="M60" s="24">
        <v>281</v>
      </c>
      <c r="N60" s="23">
        <v>29097</v>
      </c>
      <c r="O60" s="25">
        <f>M60/J60</f>
        <v>0.76775956284153002</v>
      </c>
      <c r="P60" s="26">
        <v>53775</v>
      </c>
      <c r="Q60" s="27">
        <f>N60/P60</f>
        <v>0.54108786610878656</v>
      </c>
      <c r="R60" s="22" t="s">
        <v>25</v>
      </c>
    </row>
    <row r="61" spans="1:18" ht="24.95" customHeight="1">
      <c r="A61" s="36" t="s">
        <v>115</v>
      </c>
      <c r="B61" s="19" t="s">
        <v>21</v>
      </c>
      <c r="C61" s="19" t="s">
        <v>116</v>
      </c>
      <c r="D61" s="20" t="s">
        <v>23</v>
      </c>
      <c r="E61" s="41">
        <v>6252</v>
      </c>
      <c r="F61" s="21">
        <v>259</v>
      </c>
      <c r="G61" s="21">
        <v>304</v>
      </c>
      <c r="H61" s="21">
        <v>326</v>
      </c>
      <c r="I61" s="21">
        <v>323</v>
      </c>
      <c r="J61" s="21">
        <v>346</v>
      </c>
      <c r="K61" s="21" t="s">
        <v>24</v>
      </c>
      <c r="L61" s="23">
        <v>8143259</v>
      </c>
      <c r="M61" s="24">
        <v>215</v>
      </c>
      <c r="N61" s="23">
        <v>37876</v>
      </c>
      <c r="O61" s="25">
        <f>M61/J61</f>
        <v>0.62138728323699421</v>
      </c>
      <c r="P61" s="26">
        <v>56680</v>
      </c>
      <c r="Q61" s="27">
        <f>N61/P61</f>
        <v>0.66824276640790403</v>
      </c>
      <c r="R61" s="22" t="s">
        <v>25</v>
      </c>
    </row>
    <row r="62" spans="1:18" ht="24.95" customHeight="1">
      <c r="A62" s="36" t="s">
        <v>117</v>
      </c>
      <c r="B62" s="19" t="s">
        <v>21</v>
      </c>
      <c r="C62" s="19" t="s">
        <v>27</v>
      </c>
      <c r="D62" s="20" t="s">
        <v>23</v>
      </c>
      <c r="E62" s="41">
        <v>3529</v>
      </c>
      <c r="F62" s="22">
        <v>553</v>
      </c>
      <c r="G62" s="21">
        <v>587</v>
      </c>
      <c r="H62" s="21">
        <v>596</v>
      </c>
      <c r="I62" s="21">
        <v>595</v>
      </c>
      <c r="J62" s="21">
        <v>583</v>
      </c>
      <c r="K62" s="21" t="s">
        <v>24</v>
      </c>
      <c r="L62" s="23">
        <v>8022715</v>
      </c>
      <c r="M62" s="24">
        <v>246</v>
      </c>
      <c r="N62" s="23">
        <v>32613</v>
      </c>
      <c r="O62" s="25">
        <f>M62/J62</f>
        <v>0.42195540308747859</v>
      </c>
      <c r="P62" s="26">
        <v>54618</v>
      </c>
      <c r="Q62" s="27">
        <f>N62/P62</f>
        <v>0.59711084257936942</v>
      </c>
      <c r="R62" s="22" t="s">
        <v>25</v>
      </c>
    </row>
    <row r="63" spans="1:18" ht="24.95" customHeight="1">
      <c r="A63" s="36" t="s">
        <v>118</v>
      </c>
      <c r="B63" s="19" t="s">
        <v>21</v>
      </c>
      <c r="C63" s="19" t="s">
        <v>31</v>
      </c>
      <c r="D63" s="20" t="s">
        <v>23</v>
      </c>
      <c r="E63" s="41">
        <v>2361</v>
      </c>
      <c r="F63" s="21">
        <v>232</v>
      </c>
      <c r="G63" s="21">
        <v>264</v>
      </c>
      <c r="H63" s="21">
        <v>260</v>
      </c>
      <c r="I63" s="21">
        <v>249</v>
      </c>
      <c r="J63" s="21">
        <v>254</v>
      </c>
      <c r="K63" s="21" t="s">
        <v>24</v>
      </c>
      <c r="L63" s="23">
        <v>7993935</v>
      </c>
      <c r="M63" s="24">
        <v>131</v>
      </c>
      <c r="N63" s="23">
        <v>61022</v>
      </c>
      <c r="O63" s="25">
        <f>M63/J63</f>
        <v>0.51574803149606296</v>
      </c>
      <c r="P63" s="26">
        <v>57052</v>
      </c>
      <c r="Q63" s="27">
        <f>N63/P63</f>
        <v>1.0695856411694595</v>
      </c>
      <c r="R63" s="22" t="s">
        <v>25</v>
      </c>
    </row>
    <row r="64" spans="1:18" ht="24.95" customHeight="1">
      <c r="A64" s="36" t="s">
        <v>119</v>
      </c>
      <c r="B64" s="19" t="s">
        <v>21</v>
      </c>
      <c r="C64" s="19" t="s">
        <v>120</v>
      </c>
      <c r="D64" s="20" t="s">
        <v>23</v>
      </c>
      <c r="E64" s="41">
        <v>3094</v>
      </c>
      <c r="F64" s="21">
        <v>753</v>
      </c>
      <c r="G64" s="21">
        <v>744</v>
      </c>
      <c r="H64" s="21">
        <v>751</v>
      </c>
      <c r="I64" s="21">
        <v>751</v>
      </c>
      <c r="J64" s="21">
        <v>782</v>
      </c>
      <c r="K64" s="21" t="s">
        <v>28</v>
      </c>
      <c r="L64" s="23">
        <v>7961637</v>
      </c>
      <c r="M64" s="24">
        <v>128</v>
      </c>
      <c r="N64" s="23">
        <v>62200</v>
      </c>
      <c r="O64" s="25">
        <f>M64/J64</f>
        <v>0.16368286445012789</v>
      </c>
      <c r="P64" s="26">
        <v>60596</v>
      </c>
      <c r="Q64" s="27">
        <f>N64/P64</f>
        <v>1.0264703940854181</v>
      </c>
      <c r="R64" s="22" t="s">
        <v>25</v>
      </c>
    </row>
    <row r="65" spans="1:18" ht="24.95" customHeight="1">
      <c r="A65" s="36" t="s">
        <v>121</v>
      </c>
      <c r="B65" s="19" t="s">
        <v>21</v>
      </c>
      <c r="C65" s="19" t="s">
        <v>38</v>
      </c>
      <c r="D65" s="20" t="s">
        <v>23</v>
      </c>
      <c r="E65" s="41">
        <v>3284</v>
      </c>
      <c r="F65" s="21">
        <v>115</v>
      </c>
      <c r="G65" s="21">
        <v>125</v>
      </c>
      <c r="H65" s="21">
        <v>133</v>
      </c>
      <c r="I65" s="21">
        <v>132</v>
      </c>
      <c r="J65" s="21">
        <v>161</v>
      </c>
      <c r="K65" s="21" t="s">
        <v>24</v>
      </c>
      <c r="L65" s="23">
        <v>7935660</v>
      </c>
      <c r="M65" s="24">
        <v>146</v>
      </c>
      <c r="N65" s="23">
        <v>54354</v>
      </c>
      <c r="O65" s="25">
        <f>M65/J65</f>
        <v>0.90683229813664601</v>
      </c>
      <c r="P65" s="26">
        <v>59025</v>
      </c>
      <c r="Q65" s="27">
        <f>N65/P65</f>
        <v>0.92086404066073702</v>
      </c>
      <c r="R65" s="22" t="s">
        <v>25</v>
      </c>
    </row>
    <row r="66" spans="1:18" ht="24.95" customHeight="1">
      <c r="A66" s="36" t="s">
        <v>122</v>
      </c>
      <c r="B66" s="19" t="s">
        <v>21</v>
      </c>
      <c r="C66" s="19" t="s">
        <v>69</v>
      </c>
      <c r="D66" s="20" t="s">
        <v>23</v>
      </c>
      <c r="E66" s="41">
        <v>1372</v>
      </c>
      <c r="F66" s="21">
        <v>172</v>
      </c>
      <c r="G66" s="21">
        <v>186</v>
      </c>
      <c r="H66" s="21">
        <v>226</v>
      </c>
      <c r="I66" s="21">
        <v>221</v>
      </c>
      <c r="J66" s="21">
        <v>234</v>
      </c>
      <c r="K66" s="28" t="s">
        <v>24</v>
      </c>
      <c r="L66" s="26">
        <v>7860162</v>
      </c>
      <c r="M66" s="29" t="s">
        <v>34</v>
      </c>
      <c r="N66" s="23">
        <v>33305</v>
      </c>
      <c r="O66" s="25" t="s">
        <v>34</v>
      </c>
      <c r="P66" s="26">
        <v>48168</v>
      </c>
      <c r="Q66" s="27">
        <f>N66/P66</f>
        <v>0.69143414715163598</v>
      </c>
      <c r="R66" s="22" t="s">
        <v>25</v>
      </c>
    </row>
    <row r="67" spans="1:18" ht="24.95" customHeight="1">
      <c r="A67" s="36" t="s">
        <v>123</v>
      </c>
      <c r="B67" s="19" t="s">
        <v>21</v>
      </c>
      <c r="C67" s="19" t="s">
        <v>110</v>
      </c>
      <c r="D67" s="20" t="s">
        <v>23</v>
      </c>
      <c r="E67" s="41">
        <v>1134</v>
      </c>
      <c r="F67" s="21">
        <v>192</v>
      </c>
      <c r="G67" s="21">
        <v>215</v>
      </c>
      <c r="H67" s="21">
        <v>253</v>
      </c>
      <c r="I67" s="21">
        <v>290</v>
      </c>
      <c r="J67" s="21">
        <v>313</v>
      </c>
      <c r="K67" s="21" t="s">
        <v>35</v>
      </c>
      <c r="L67" s="23">
        <v>7669350</v>
      </c>
      <c r="M67" s="24">
        <v>245.00367376928727</v>
      </c>
      <c r="N67" s="32">
        <v>31303</v>
      </c>
      <c r="O67" s="33">
        <v>0.96839396746753859</v>
      </c>
      <c r="P67" s="26">
        <v>50250</v>
      </c>
      <c r="Q67" s="27">
        <f>N67/P67</f>
        <v>0.62294527363184082</v>
      </c>
      <c r="R67" s="34" t="s">
        <v>36</v>
      </c>
    </row>
    <row r="68" spans="1:18" ht="24.95" customHeight="1">
      <c r="A68" s="36" t="s">
        <v>124</v>
      </c>
      <c r="B68" s="19" t="s">
        <v>21</v>
      </c>
      <c r="C68" s="19" t="s">
        <v>22</v>
      </c>
      <c r="D68" s="20" t="s">
        <v>23</v>
      </c>
      <c r="E68" s="41">
        <v>2635</v>
      </c>
      <c r="F68" s="21">
        <v>745</v>
      </c>
      <c r="G68" s="21">
        <v>808</v>
      </c>
      <c r="H68" s="21">
        <v>839</v>
      </c>
      <c r="I68" s="21">
        <v>805</v>
      </c>
      <c r="J68" s="21" t="s">
        <v>34</v>
      </c>
      <c r="K68" s="28" t="s">
        <v>35</v>
      </c>
      <c r="L68" s="23">
        <v>7619621</v>
      </c>
      <c r="M68" s="24">
        <v>397</v>
      </c>
      <c r="N68" s="23">
        <v>19193</v>
      </c>
      <c r="O68" s="25">
        <f>M68/I68</f>
        <v>0.49316770186335401</v>
      </c>
      <c r="P68" s="26">
        <v>46446</v>
      </c>
      <c r="Q68" s="27">
        <f>N68/P68</f>
        <v>0.41323257115790379</v>
      </c>
      <c r="R68" s="22" t="s">
        <v>29</v>
      </c>
    </row>
    <row r="69" spans="1:18" ht="24.95" customHeight="1">
      <c r="A69" s="36" t="s">
        <v>125</v>
      </c>
      <c r="B69" s="19" t="s">
        <v>21</v>
      </c>
      <c r="C69" s="19" t="s">
        <v>31</v>
      </c>
      <c r="D69" s="20" t="s">
        <v>23</v>
      </c>
      <c r="E69" s="41">
        <v>2049</v>
      </c>
      <c r="F69" s="21">
        <v>314</v>
      </c>
      <c r="G69" s="21">
        <v>316</v>
      </c>
      <c r="H69" s="21">
        <v>300</v>
      </c>
      <c r="I69" s="21">
        <v>291</v>
      </c>
      <c r="J69" s="21">
        <v>283</v>
      </c>
      <c r="K69" s="21" t="s">
        <v>28</v>
      </c>
      <c r="L69" s="23">
        <v>7569339</v>
      </c>
      <c r="M69" s="24">
        <v>124</v>
      </c>
      <c r="N69" s="23">
        <v>61043</v>
      </c>
      <c r="O69" s="25">
        <f>M69/J69</f>
        <v>0.43816254416961131</v>
      </c>
      <c r="P69" s="26">
        <v>56610</v>
      </c>
      <c r="Q69" s="27">
        <f>N69/P69</f>
        <v>1.0783077194841901</v>
      </c>
      <c r="R69" s="22" t="s">
        <v>25</v>
      </c>
    </row>
    <row r="70" spans="1:18" ht="24.95" customHeight="1">
      <c r="A70" s="36" t="s">
        <v>126</v>
      </c>
      <c r="B70" s="19" t="s">
        <v>21</v>
      </c>
      <c r="C70" s="19" t="s">
        <v>127</v>
      </c>
      <c r="D70" s="20" t="s">
        <v>23</v>
      </c>
      <c r="E70" s="41">
        <v>5569</v>
      </c>
      <c r="F70" s="21">
        <v>269</v>
      </c>
      <c r="G70" s="21">
        <v>271</v>
      </c>
      <c r="H70" s="21">
        <v>272</v>
      </c>
      <c r="I70" s="21">
        <v>295</v>
      </c>
      <c r="J70" s="21">
        <v>271</v>
      </c>
      <c r="K70" s="21" t="s">
        <v>24</v>
      </c>
      <c r="L70" s="23">
        <v>7513614</v>
      </c>
      <c r="M70" s="24">
        <v>156</v>
      </c>
      <c r="N70" s="23">
        <v>48164</v>
      </c>
      <c r="O70" s="25">
        <f>M70/J70</f>
        <v>0.57564575645756455</v>
      </c>
      <c r="P70" s="26">
        <v>56860</v>
      </c>
      <c r="Q70" s="27">
        <f>N70/P70</f>
        <v>0.84706296166021811</v>
      </c>
      <c r="R70" s="22" t="s">
        <v>25</v>
      </c>
    </row>
    <row r="71" spans="1:18" ht="24.95" customHeight="1">
      <c r="A71" s="36" t="s">
        <v>128</v>
      </c>
      <c r="B71" s="19" t="s">
        <v>21</v>
      </c>
      <c r="C71" s="20" t="s">
        <v>75</v>
      </c>
      <c r="D71" s="21" t="s">
        <v>23</v>
      </c>
      <c r="E71" s="41">
        <v>1166</v>
      </c>
      <c r="F71" s="21">
        <v>174</v>
      </c>
      <c r="G71" s="21">
        <v>180</v>
      </c>
      <c r="H71" s="21">
        <v>205</v>
      </c>
      <c r="I71" s="21">
        <v>246</v>
      </c>
      <c r="J71" s="21">
        <v>263</v>
      </c>
      <c r="K71" s="21" t="s">
        <v>35</v>
      </c>
      <c r="L71" s="23">
        <v>7422787</v>
      </c>
      <c r="M71" s="24">
        <v>259</v>
      </c>
      <c r="N71" s="23">
        <v>28659</v>
      </c>
      <c r="O71" s="25">
        <f>M71/J71</f>
        <v>0.98479087452471481</v>
      </c>
      <c r="P71" s="26">
        <v>52630</v>
      </c>
      <c r="Q71" s="27">
        <f>N71/P71</f>
        <v>0.54453733612008359</v>
      </c>
      <c r="R71" s="22" t="s">
        <v>25</v>
      </c>
    </row>
    <row r="72" spans="1:18" ht="24.95" customHeight="1">
      <c r="A72" s="36" t="s">
        <v>129</v>
      </c>
      <c r="B72" s="19" t="s">
        <v>21</v>
      </c>
      <c r="C72" s="19" t="s">
        <v>27</v>
      </c>
      <c r="D72" s="20" t="s">
        <v>23</v>
      </c>
      <c r="E72" s="41">
        <v>3965</v>
      </c>
      <c r="F72" s="21">
        <v>161</v>
      </c>
      <c r="G72" s="21">
        <v>162</v>
      </c>
      <c r="H72" s="21">
        <v>159</v>
      </c>
      <c r="I72" s="21">
        <v>158</v>
      </c>
      <c r="J72" s="21">
        <v>173</v>
      </c>
      <c r="K72" s="21" t="s">
        <v>28</v>
      </c>
      <c r="L72" s="23">
        <v>7393289</v>
      </c>
      <c r="M72" s="24">
        <v>108</v>
      </c>
      <c r="N72" s="23">
        <v>68456</v>
      </c>
      <c r="O72" s="25">
        <f>M72/J72</f>
        <v>0.62427745664739887</v>
      </c>
      <c r="P72" s="26">
        <v>50450</v>
      </c>
      <c r="Q72" s="27">
        <f>N72/P72</f>
        <v>1.3569078295341923</v>
      </c>
      <c r="R72" s="22" t="s">
        <v>25</v>
      </c>
    </row>
    <row r="73" spans="1:18" ht="24.95" customHeight="1">
      <c r="A73" s="36" t="s">
        <v>130</v>
      </c>
      <c r="B73" s="19" t="s">
        <v>21</v>
      </c>
      <c r="C73" s="19" t="s">
        <v>75</v>
      </c>
      <c r="D73" s="20" t="s">
        <v>23</v>
      </c>
      <c r="E73" s="41">
        <v>1195</v>
      </c>
      <c r="F73" s="21">
        <v>201</v>
      </c>
      <c r="G73" s="21">
        <v>225</v>
      </c>
      <c r="H73" s="21">
        <v>221</v>
      </c>
      <c r="I73" s="21">
        <v>224</v>
      </c>
      <c r="J73" s="21">
        <v>211</v>
      </c>
      <c r="K73" s="21" t="s">
        <v>24</v>
      </c>
      <c r="L73" s="23">
        <v>7281444</v>
      </c>
      <c r="M73" s="24">
        <v>214</v>
      </c>
      <c r="N73" s="23">
        <v>34025</v>
      </c>
      <c r="O73" s="25">
        <v>0.96832579185520362</v>
      </c>
      <c r="P73" s="26">
        <v>46450</v>
      </c>
      <c r="Q73" s="27">
        <f>N73/P73</f>
        <v>0.73250807319698596</v>
      </c>
      <c r="R73" s="22" t="s">
        <v>36</v>
      </c>
    </row>
    <row r="74" spans="1:18" ht="24.95" customHeight="1">
      <c r="A74" s="36" t="s">
        <v>131</v>
      </c>
      <c r="B74" s="19" t="s">
        <v>21</v>
      </c>
      <c r="C74" s="19" t="s">
        <v>27</v>
      </c>
      <c r="D74" s="20" t="s">
        <v>23</v>
      </c>
      <c r="E74" s="41">
        <v>3969</v>
      </c>
      <c r="F74" s="21">
        <v>512</v>
      </c>
      <c r="G74" s="21">
        <v>483</v>
      </c>
      <c r="H74" s="21">
        <v>474</v>
      </c>
      <c r="I74" s="21">
        <v>423</v>
      </c>
      <c r="J74" s="21">
        <v>403</v>
      </c>
      <c r="K74" s="21" t="s">
        <v>24</v>
      </c>
      <c r="L74" s="23">
        <v>7218557</v>
      </c>
      <c r="M74" s="24">
        <v>376</v>
      </c>
      <c r="N74" s="23">
        <v>19198</v>
      </c>
      <c r="O74" s="25">
        <f>M74/I74</f>
        <v>0.88888888888888884</v>
      </c>
      <c r="P74" s="26">
        <v>52320</v>
      </c>
      <c r="Q74" s="27">
        <f>N74/P74</f>
        <v>0.36693425076452602</v>
      </c>
      <c r="R74" s="22" t="s">
        <v>29</v>
      </c>
    </row>
    <row r="75" spans="1:18" ht="24.95" customHeight="1">
      <c r="A75" s="36" t="s">
        <v>132</v>
      </c>
      <c r="B75" s="19" t="s">
        <v>21</v>
      </c>
      <c r="C75" s="19" t="s">
        <v>38</v>
      </c>
      <c r="D75" s="20" t="s">
        <v>23</v>
      </c>
      <c r="E75" s="41">
        <v>3390</v>
      </c>
      <c r="F75" s="21">
        <v>95</v>
      </c>
      <c r="G75" s="21">
        <v>111</v>
      </c>
      <c r="H75" s="21">
        <v>122</v>
      </c>
      <c r="I75" s="21">
        <v>149</v>
      </c>
      <c r="J75" s="21">
        <v>167</v>
      </c>
      <c r="K75" s="21" t="s">
        <v>24</v>
      </c>
      <c r="L75" s="23">
        <v>7004638</v>
      </c>
      <c r="M75" s="24">
        <v>153</v>
      </c>
      <c r="N75" s="23">
        <v>45782</v>
      </c>
      <c r="O75" s="25">
        <f>M75/J75</f>
        <v>0.91616766467065869</v>
      </c>
      <c r="P75" s="26">
        <v>51325</v>
      </c>
      <c r="Q75" s="27">
        <f>N75/P75</f>
        <v>0.89200194836824165</v>
      </c>
      <c r="R75" s="22" t="s">
        <v>25</v>
      </c>
    </row>
    <row r="76" spans="1:18" ht="24.95" customHeight="1">
      <c r="A76" s="36" t="s">
        <v>133</v>
      </c>
      <c r="B76" s="19" t="s">
        <v>21</v>
      </c>
      <c r="C76" s="19" t="s">
        <v>110</v>
      </c>
      <c r="D76" s="20" t="s">
        <v>23</v>
      </c>
      <c r="E76" s="41">
        <v>1587</v>
      </c>
      <c r="F76" s="21">
        <v>230</v>
      </c>
      <c r="G76" s="21">
        <v>264</v>
      </c>
      <c r="H76" s="21">
        <v>289</v>
      </c>
      <c r="I76" s="21">
        <v>315</v>
      </c>
      <c r="J76" s="21">
        <v>349</v>
      </c>
      <c r="K76" s="21" t="s">
        <v>24</v>
      </c>
      <c r="L76" s="23">
        <v>6956416</v>
      </c>
      <c r="M76" s="24">
        <v>182</v>
      </c>
      <c r="N76" s="23">
        <v>38222</v>
      </c>
      <c r="O76" s="25">
        <f>M76/J76</f>
        <v>0.52148997134670483</v>
      </c>
      <c r="P76" s="26">
        <v>58554</v>
      </c>
      <c r="Q76" s="27">
        <f>N76/P76</f>
        <v>0.6527649690883629</v>
      </c>
      <c r="R76" s="22" t="s">
        <v>25</v>
      </c>
    </row>
    <row r="77" spans="1:18" ht="24.95" customHeight="1">
      <c r="A77" s="36" t="s">
        <v>134</v>
      </c>
      <c r="B77" s="19" t="s">
        <v>21</v>
      </c>
      <c r="C77" s="19" t="s">
        <v>31</v>
      </c>
      <c r="D77" s="20" t="s">
        <v>54</v>
      </c>
      <c r="E77" s="41">
        <v>2906</v>
      </c>
      <c r="F77" s="21">
        <v>1665</v>
      </c>
      <c r="G77" s="21">
        <v>1858</v>
      </c>
      <c r="H77" s="21">
        <v>1898</v>
      </c>
      <c r="I77" s="21">
        <v>1721</v>
      </c>
      <c r="J77" s="21">
        <v>1495</v>
      </c>
      <c r="K77" s="21" t="s">
        <v>24</v>
      </c>
      <c r="L77" s="23">
        <v>6788448</v>
      </c>
      <c r="M77" s="24">
        <v>510</v>
      </c>
      <c r="N77" s="23">
        <v>13311</v>
      </c>
      <c r="O77" s="25">
        <f>M77/I77</f>
        <v>0.29633933759442183</v>
      </c>
      <c r="P77" s="26">
        <v>34126</v>
      </c>
      <c r="Q77" s="27">
        <f>N77/P77</f>
        <v>0.39005450389732171</v>
      </c>
      <c r="R77" s="22" t="s">
        <v>29</v>
      </c>
    </row>
    <row r="78" spans="1:18" ht="24.95" customHeight="1">
      <c r="A78" s="36" t="s">
        <v>135</v>
      </c>
      <c r="B78" s="19" t="s">
        <v>21</v>
      </c>
      <c r="C78" s="19" t="s">
        <v>136</v>
      </c>
      <c r="D78" s="20" t="s">
        <v>23</v>
      </c>
      <c r="E78" s="41">
        <v>1059</v>
      </c>
      <c r="F78" s="21">
        <v>118</v>
      </c>
      <c r="G78" s="21">
        <v>177</v>
      </c>
      <c r="H78" s="21">
        <v>205</v>
      </c>
      <c r="I78" s="21">
        <v>212</v>
      </c>
      <c r="J78" s="21">
        <v>197</v>
      </c>
      <c r="K78" s="21" t="s">
        <v>24</v>
      </c>
      <c r="L78" s="23">
        <v>6765790</v>
      </c>
      <c r="M78" s="24">
        <v>193</v>
      </c>
      <c r="N78" s="23">
        <v>35056</v>
      </c>
      <c r="O78" s="25">
        <f>M78/J78</f>
        <v>0.97969543147208127</v>
      </c>
      <c r="P78" s="26">
        <v>53348</v>
      </c>
      <c r="Q78" s="27">
        <f>N78/P78</f>
        <v>0.65711929219464649</v>
      </c>
      <c r="R78" s="22" t="s">
        <v>25</v>
      </c>
    </row>
    <row r="79" spans="1:18" ht="24.95" customHeight="1">
      <c r="A79" s="36" t="s">
        <v>137</v>
      </c>
      <c r="B79" s="19" t="s">
        <v>21</v>
      </c>
      <c r="C79" s="19" t="s">
        <v>22</v>
      </c>
      <c r="D79" s="20" t="s">
        <v>23</v>
      </c>
      <c r="E79" s="41">
        <v>2815</v>
      </c>
      <c r="F79" s="21">
        <v>257</v>
      </c>
      <c r="G79" s="21">
        <v>279</v>
      </c>
      <c r="H79" s="21">
        <v>298</v>
      </c>
      <c r="I79" s="21">
        <v>299</v>
      </c>
      <c r="J79" s="21">
        <v>282</v>
      </c>
      <c r="K79" s="21" t="s">
        <v>24</v>
      </c>
      <c r="L79" s="23">
        <v>6750000</v>
      </c>
      <c r="M79" s="24">
        <v>96</v>
      </c>
      <c r="N79" s="23" t="s">
        <v>34</v>
      </c>
      <c r="O79" s="25">
        <f>M79/J79</f>
        <v>0.34042553191489361</v>
      </c>
      <c r="P79" s="26">
        <v>58278</v>
      </c>
      <c r="Q79" s="27" t="s">
        <v>34</v>
      </c>
      <c r="R79" s="22" t="s">
        <v>25</v>
      </c>
    </row>
    <row r="80" spans="1:18" ht="24.95" customHeight="1">
      <c r="A80" s="36" t="s">
        <v>138</v>
      </c>
      <c r="B80" s="19" t="s">
        <v>21</v>
      </c>
      <c r="C80" s="19" t="s">
        <v>67</v>
      </c>
      <c r="D80" s="20" t="s">
        <v>23</v>
      </c>
      <c r="E80" s="41">
        <v>5630</v>
      </c>
      <c r="F80" s="21">
        <v>144</v>
      </c>
      <c r="G80" s="21">
        <v>166</v>
      </c>
      <c r="H80" s="21">
        <v>180</v>
      </c>
      <c r="I80" s="21">
        <v>183</v>
      </c>
      <c r="J80" s="21">
        <v>190</v>
      </c>
      <c r="K80" s="21" t="s">
        <v>24</v>
      </c>
      <c r="L80" s="23">
        <v>6730404</v>
      </c>
      <c r="M80" s="24">
        <v>166</v>
      </c>
      <c r="N80" s="23">
        <v>40545</v>
      </c>
      <c r="O80" s="25">
        <f>M80/J80</f>
        <v>0.87368421052631584</v>
      </c>
      <c r="P80" s="26">
        <v>49500</v>
      </c>
      <c r="Q80" s="27">
        <f>N80/P80</f>
        <v>0.81909090909090909</v>
      </c>
      <c r="R80" s="22" t="s">
        <v>25</v>
      </c>
    </row>
    <row r="81" spans="1:18" ht="24.95" customHeight="1">
      <c r="A81" s="36" t="s">
        <v>139</v>
      </c>
      <c r="B81" s="19" t="s">
        <v>21</v>
      </c>
      <c r="C81" s="19" t="s">
        <v>69</v>
      </c>
      <c r="D81" s="20" t="s">
        <v>23</v>
      </c>
      <c r="E81" s="41">
        <v>1412</v>
      </c>
      <c r="F81" s="21">
        <v>504</v>
      </c>
      <c r="G81" s="21">
        <v>536</v>
      </c>
      <c r="H81" s="21">
        <v>604</v>
      </c>
      <c r="I81" s="21">
        <v>556</v>
      </c>
      <c r="J81" s="21">
        <v>471</v>
      </c>
      <c r="K81" s="21" t="s">
        <v>35</v>
      </c>
      <c r="L81" s="23">
        <v>6722000</v>
      </c>
      <c r="M81" s="24">
        <v>400</v>
      </c>
      <c r="N81" s="23">
        <v>16805</v>
      </c>
      <c r="O81" s="25">
        <f>M81/J81</f>
        <v>0.84925690021231426</v>
      </c>
      <c r="P81" s="26">
        <v>46898</v>
      </c>
      <c r="Q81" s="27">
        <f>N81/P81</f>
        <v>0.35833084566506035</v>
      </c>
      <c r="R81" s="22" t="s">
        <v>25</v>
      </c>
    </row>
    <row r="82" spans="1:18" ht="24.95" customHeight="1">
      <c r="A82" s="36" t="s">
        <v>140</v>
      </c>
      <c r="B82" s="19" t="s">
        <v>21</v>
      </c>
      <c r="C82" s="19" t="s">
        <v>110</v>
      </c>
      <c r="D82" s="20" t="s">
        <v>54</v>
      </c>
      <c r="E82" s="41">
        <v>1833</v>
      </c>
      <c r="F82" s="21">
        <v>1061</v>
      </c>
      <c r="G82" s="21">
        <v>1089</v>
      </c>
      <c r="H82" s="21">
        <v>1141</v>
      </c>
      <c r="I82" s="21">
        <v>1162</v>
      </c>
      <c r="J82" s="21">
        <v>1173</v>
      </c>
      <c r="K82" s="21" t="s">
        <v>35</v>
      </c>
      <c r="L82" s="23">
        <v>6668888</v>
      </c>
      <c r="M82" s="24">
        <v>645</v>
      </c>
      <c r="N82" s="23">
        <v>10339</v>
      </c>
      <c r="O82" s="25">
        <f>M82/I82</f>
        <v>0.55507745266781416</v>
      </c>
      <c r="P82" s="26">
        <v>26994</v>
      </c>
      <c r="Q82" s="27">
        <f>N82/P82</f>
        <v>0.38301103949025711</v>
      </c>
      <c r="R82" s="22" t="s">
        <v>29</v>
      </c>
    </row>
    <row r="83" spans="1:18" ht="24.95" customHeight="1">
      <c r="A83" s="36" t="s">
        <v>141</v>
      </c>
      <c r="B83" s="19" t="s">
        <v>21</v>
      </c>
      <c r="C83" s="19" t="s">
        <v>38</v>
      </c>
      <c r="D83" s="20" t="s">
        <v>23</v>
      </c>
      <c r="E83" s="41">
        <v>3959</v>
      </c>
      <c r="F83" s="21">
        <v>254</v>
      </c>
      <c r="G83" s="21">
        <v>293</v>
      </c>
      <c r="H83" s="21">
        <v>338</v>
      </c>
      <c r="I83" s="21">
        <v>364</v>
      </c>
      <c r="J83" s="21">
        <v>402</v>
      </c>
      <c r="K83" s="21" t="s">
        <v>24</v>
      </c>
      <c r="L83" s="23">
        <v>6409433</v>
      </c>
      <c r="M83" s="24">
        <v>95</v>
      </c>
      <c r="N83" s="23">
        <v>67468</v>
      </c>
      <c r="O83" s="25">
        <f>M83/J83</f>
        <v>0.23631840796019901</v>
      </c>
      <c r="P83" s="26">
        <v>59686</v>
      </c>
      <c r="Q83" s="27">
        <f>N83/P83</f>
        <v>1.1303823342157291</v>
      </c>
      <c r="R83" s="22" t="s">
        <v>25</v>
      </c>
    </row>
    <row r="84" spans="1:18" ht="24.95" customHeight="1">
      <c r="A84" s="36" t="s">
        <v>142</v>
      </c>
      <c r="B84" s="19" t="s">
        <v>21</v>
      </c>
      <c r="C84" s="19" t="s">
        <v>22</v>
      </c>
      <c r="D84" s="20" t="s">
        <v>143</v>
      </c>
      <c r="E84" s="41">
        <v>2835</v>
      </c>
      <c r="F84" s="21">
        <v>1308</v>
      </c>
      <c r="G84" s="21">
        <v>1466</v>
      </c>
      <c r="H84" s="21">
        <v>1542</v>
      </c>
      <c r="I84" s="21">
        <v>1657</v>
      </c>
      <c r="J84" s="21">
        <v>1949</v>
      </c>
      <c r="K84" s="21" t="s">
        <v>35</v>
      </c>
      <c r="L84" s="23">
        <v>6349945</v>
      </c>
      <c r="M84" s="24">
        <v>547</v>
      </c>
      <c r="N84" s="23">
        <v>11609</v>
      </c>
      <c r="O84" s="25">
        <f>M84/J84</f>
        <v>0.28065674704976912</v>
      </c>
      <c r="P84" s="26">
        <v>43400</v>
      </c>
      <c r="Q84" s="27">
        <f>N84/P84</f>
        <v>0.26748847926267283</v>
      </c>
      <c r="R84" s="22" t="s">
        <v>25</v>
      </c>
    </row>
    <row r="85" spans="1:18" ht="24.95" customHeight="1">
      <c r="A85" s="36" t="s">
        <v>144</v>
      </c>
      <c r="B85" s="19" t="s">
        <v>21</v>
      </c>
      <c r="C85" s="20" t="s">
        <v>116</v>
      </c>
      <c r="D85" s="21" t="s">
        <v>23</v>
      </c>
      <c r="E85" s="41">
        <v>6375</v>
      </c>
      <c r="F85" s="21">
        <v>144</v>
      </c>
      <c r="G85" s="21">
        <v>143</v>
      </c>
      <c r="H85" s="21">
        <v>160</v>
      </c>
      <c r="I85" s="21">
        <v>176</v>
      </c>
      <c r="J85" s="21" t="s">
        <v>34</v>
      </c>
      <c r="K85" s="28" t="s">
        <v>24</v>
      </c>
      <c r="L85" s="23">
        <v>6277959</v>
      </c>
      <c r="M85" s="24">
        <v>175</v>
      </c>
      <c r="N85" s="23">
        <v>35874</v>
      </c>
      <c r="O85" s="25">
        <f>M85/I85</f>
        <v>0.99431818181818177</v>
      </c>
      <c r="P85" s="26">
        <v>44070</v>
      </c>
      <c r="Q85" s="27">
        <f>N85/P85</f>
        <v>0.81402314499659634</v>
      </c>
      <c r="R85" s="22" t="s">
        <v>29</v>
      </c>
    </row>
    <row r="86" spans="1:18" ht="24.95" customHeight="1">
      <c r="A86" s="36" t="s">
        <v>145</v>
      </c>
      <c r="B86" s="19" t="s">
        <v>21</v>
      </c>
      <c r="C86" s="19" t="s">
        <v>89</v>
      </c>
      <c r="D86" s="20" t="s">
        <v>23</v>
      </c>
      <c r="E86" s="41">
        <v>5246</v>
      </c>
      <c r="F86" s="21">
        <v>1094</v>
      </c>
      <c r="G86" s="21">
        <v>1216</v>
      </c>
      <c r="H86" s="21">
        <v>1259</v>
      </c>
      <c r="I86" s="21">
        <v>1306</v>
      </c>
      <c r="J86" s="21">
        <v>1416</v>
      </c>
      <c r="K86" s="21" t="s">
        <v>24</v>
      </c>
      <c r="L86" s="23">
        <v>6219266</v>
      </c>
      <c r="M86" s="24">
        <v>319</v>
      </c>
      <c r="N86" s="23">
        <v>19496</v>
      </c>
      <c r="O86" s="25">
        <f>M86/J86</f>
        <v>0.22528248587570621</v>
      </c>
      <c r="P86" s="26">
        <v>58640</v>
      </c>
      <c r="Q86" s="27">
        <f>N86/P86</f>
        <v>0.33246930422919507</v>
      </c>
      <c r="R86" s="22" t="s">
        <v>25</v>
      </c>
    </row>
    <row r="87" spans="1:18" ht="24.95" customHeight="1">
      <c r="A87" s="36" t="s">
        <v>146</v>
      </c>
      <c r="B87" s="19" t="s">
        <v>21</v>
      </c>
      <c r="C87" s="19" t="s">
        <v>75</v>
      </c>
      <c r="D87" s="20" t="s">
        <v>54</v>
      </c>
      <c r="E87" s="41">
        <v>1324</v>
      </c>
      <c r="F87" s="21">
        <v>3574</v>
      </c>
      <c r="G87" s="21">
        <v>3533</v>
      </c>
      <c r="H87" s="21">
        <v>3438</v>
      </c>
      <c r="I87" s="21">
        <v>3056</v>
      </c>
      <c r="J87" s="21">
        <v>2636</v>
      </c>
      <c r="K87" s="21" t="s">
        <v>24</v>
      </c>
      <c r="L87" s="23">
        <v>6215198</v>
      </c>
      <c r="M87" s="24">
        <v>798</v>
      </c>
      <c r="N87" s="23">
        <v>7788</v>
      </c>
      <c r="O87" s="25">
        <f>M87/I87</f>
        <v>0.26112565445026176</v>
      </c>
      <c r="P87" s="26">
        <v>36512</v>
      </c>
      <c r="Q87" s="27">
        <f>N87/P87</f>
        <v>0.21329973707274322</v>
      </c>
      <c r="R87" s="22" t="s">
        <v>29</v>
      </c>
    </row>
    <row r="88" spans="1:18" ht="24.95" customHeight="1">
      <c r="A88" s="36" t="s">
        <v>147</v>
      </c>
      <c r="B88" s="19" t="s">
        <v>21</v>
      </c>
      <c r="C88" s="20" t="s">
        <v>69</v>
      </c>
      <c r="D88" s="21" t="s">
        <v>23</v>
      </c>
      <c r="E88" s="41">
        <v>1025</v>
      </c>
      <c r="F88" s="21">
        <v>87</v>
      </c>
      <c r="G88" s="21">
        <v>120</v>
      </c>
      <c r="H88" s="21">
        <v>186</v>
      </c>
      <c r="I88" s="21">
        <v>246</v>
      </c>
      <c r="J88" s="21">
        <v>295</v>
      </c>
      <c r="K88" s="21" t="s">
        <v>24</v>
      </c>
      <c r="L88" s="23">
        <v>6188916</v>
      </c>
      <c r="M88" s="24">
        <v>212</v>
      </c>
      <c r="N88" s="23">
        <v>29193</v>
      </c>
      <c r="O88" s="25">
        <f>M88/I88</f>
        <v>0.86178861788617889</v>
      </c>
      <c r="P88" s="26">
        <v>43610</v>
      </c>
      <c r="Q88" s="27">
        <f>N88/P88</f>
        <v>0.66941068562256367</v>
      </c>
      <c r="R88" s="22" t="s">
        <v>29</v>
      </c>
    </row>
    <row r="89" spans="1:18" ht="24.95" customHeight="1">
      <c r="A89" s="36" t="s">
        <v>148</v>
      </c>
      <c r="B89" s="19" t="s">
        <v>21</v>
      </c>
      <c r="C89" s="19" t="s">
        <v>22</v>
      </c>
      <c r="D89" s="20" t="s">
        <v>23</v>
      </c>
      <c r="E89" s="41">
        <v>2990</v>
      </c>
      <c r="F89" s="22">
        <v>129</v>
      </c>
      <c r="G89" s="22">
        <v>119</v>
      </c>
      <c r="H89" s="21" t="s">
        <v>34</v>
      </c>
      <c r="I89" s="21">
        <v>151</v>
      </c>
      <c r="J89" s="21" t="s">
        <v>34</v>
      </c>
      <c r="K89" s="28" t="s">
        <v>24</v>
      </c>
      <c r="L89" s="23">
        <v>6019160</v>
      </c>
      <c r="M89" s="24">
        <v>146</v>
      </c>
      <c r="N89" s="23">
        <v>41227</v>
      </c>
      <c r="O89" s="25" t="s">
        <v>34</v>
      </c>
      <c r="P89" s="26">
        <v>46475</v>
      </c>
      <c r="Q89" s="27">
        <f>N89/P89</f>
        <v>0.88707907477138248</v>
      </c>
      <c r="R89" s="22" t="s">
        <v>25</v>
      </c>
    </row>
    <row r="90" spans="1:18" ht="24.95" customHeight="1">
      <c r="A90" s="36" t="s">
        <v>149</v>
      </c>
      <c r="B90" s="19" t="s">
        <v>21</v>
      </c>
      <c r="C90" s="19" t="s">
        <v>22</v>
      </c>
      <c r="D90" s="20" t="s">
        <v>23</v>
      </c>
      <c r="E90" s="41">
        <v>2369</v>
      </c>
      <c r="F90" s="21">
        <v>128</v>
      </c>
      <c r="G90" s="21">
        <v>137</v>
      </c>
      <c r="H90" s="21">
        <v>129</v>
      </c>
      <c r="I90" s="21">
        <v>131</v>
      </c>
      <c r="J90" s="21" t="s">
        <v>34</v>
      </c>
      <c r="K90" s="21" t="s">
        <v>35</v>
      </c>
      <c r="L90" s="23">
        <v>6008375</v>
      </c>
      <c r="M90" s="24">
        <v>71</v>
      </c>
      <c r="N90" s="23" t="s">
        <v>34</v>
      </c>
      <c r="O90" s="25">
        <v>0.55038759689922478</v>
      </c>
      <c r="P90" s="26">
        <v>36978</v>
      </c>
      <c r="Q90" s="27" t="s">
        <v>34</v>
      </c>
      <c r="R90" s="22" t="s">
        <v>36</v>
      </c>
    </row>
    <row r="91" spans="1:18" ht="24.95" customHeight="1">
      <c r="A91" s="36" t="s">
        <v>150</v>
      </c>
      <c r="B91" s="19" t="s">
        <v>21</v>
      </c>
      <c r="C91" s="19" t="s">
        <v>51</v>
      </c>
      <c r="D91" s="20" t="s">
        <v>23</v>
      </c>
      <c r="E91" s="41">
        <v>4695</v>
      </c>
      <c r="F91" s="21">
        <v>508</v>
      </c>
      <c r="G91" s="21">
        <v>519</v>
      </c>
      <c r="H91" s="21">
        <v>473</v>
      </c>
      <c r="I91" s="21">
        <v>504</v>
      </c>
      <c r="J91" s="21">
        <v>522</v>
      </c>
      <c r="K91" s="28" t="s">
        <v>24</v>
      </c>
      <c r="L91" s="26">
        <v>6003513</v>
      </c>
      <c r="M91" s="29">
        <v>522</v>
      </c>
      <c r="N91" s="23">
        <v>10532</v>
      </c>
      <c r="O91" s="25">
        <f>M91/J91</f>
        <v>1</v>
      </c>
      <c r="P91" s="26">
        <v>46590</v>
      </c>
      <c r="Q91" s="27">
        <f>N91/P91</f>
        <v>0.22605709379695213</v>
      </c>
      <c r="R91" s="22" t="s">
        <v>25</v>
      </c>
    </row>
    <row r="92" spans="1:18" ht="24.95" customHeight="1">
      <c r="A92" s="36" t="s">
        <v>151</v>
      </c>
      <c r="B92" s="19" t="s">
        <v>21</v>
      </c>
      <c r="C92" s="20" t="s">
        <v>69</v>
      </c>
      <c r="D92" s="21" t="s">
        <v>23</v>
      </c>
      <c r="E92" s="41">
        <v>1392</v>
      </c>
      <c r="F92" s="21">
        <v>117</v>
      </c>
      <c r="G92" s="21">
        <v>116</v>
      </c>
      <c r="H92" s="21">
        <v>119</v>
      </c>
      <c r="I92" s="21">
        <v>153</v>
      </c>
      <c r="J92" s="21">
        <v>171</v>
      </c>
      <c r="K92" s="28" t="s">
        <v>24</v>
      </c>
      <c r="L92" s="23">
        <v>5946235</v>
      </c>
      <c r="M92" s="29">
        <v>177</v>
      </c>
      <c r="N92" s="23">
        <v>33595</v>
      </c>
      <c r="O92" s="25" t="s">
        <v>34</v>
      </c>
      <c r="P92" s="26">
        <v>49822</v>
      </c>
      <c r="Q92" s="27">
        <f>N92/P92</f>
        <v>0.67430050981494116</v>
      </c>
      <c r="R92" s="22" t="s">
        <v>25</v>
      </c>
    </row>
    <row r="93" spans="1:18" ht="24.95" customHeight="1">
      <c r="A93" s="36" t="s">
        <v>152</v>
      </c>
      <c r="B93" s="19" t="s">
        <v>21</v>
      </c>
      <c r="C93" s="19" t="s">
        <v>67</v>
      </c>
      <c r="D93" s="20" t="s">
        <v>23</v>
      </c>
      <c r="E93" s="41">
        <v>5437</v>
      </c>
      <c r="F93" s="21">
        <v>442</v>
      </c>
      <c r="G93" s="21">
        <v>440</v>
      </c>
      <c r="H93" s="21">
        <v>373</v>
      </c>
      <c r="I93" s="21">
        <v>384</v>
      </c>
      <c r="J93" s="21">
        <v>394</v>
      </c>
      <c r="K93" s="21" t="s">
        <v>35</v>
      </c>
      <c r="L93" s="23">
        <v>5918762</v>
      </c>
      <c r="M93" s="24">
        <v>318</v>
      </c>
      <c r="N93" s="23">
        <v>18612</v>
      </c>
      <c r="O93" s="25">
        <f>M93/J93</f>
        <v>0.80710659898477155</v>
      </c>
      <c r="P93" s="26">
        <v>39850</v>
      </c>
      <c r="Q93" s="27">
        <f>N93/P93</f>
        <v>0.46705144291091594</v>
      </c>
      <c r="R93" s="22" t="s">
        <v>25</v>
      </c>
    </row>
    <row r="94" spans="1:18" ht="24.95" customHeight="1">
      <c r="A94" s="36" t="s">
        <v>153</v>
      </c>
      <c r="B94" s="19" t="s">
        <v>21</v>
      </c>
      <c r="C94" s="19" t="s">
        <v>53</v>
      </c>
      <c r="D94" s="20" t="s">
        <v>23</v>
      </c>
      <c r="E94" s="41">
        <v>1030</v>
      </c>
      <c r="F94" s="21">
        <v>281</v>
      </c>
      <c r="G94" s="21">
        <v>248</v>
      </c>
      <c r="H94" s="21">
        <v>252</v>
      </c>
      <c r="I94" s="21">
        <v>255</v>
      </c>
      <c r="J94" s="21">
        <v>243</v>
      </c>
      <c r="K94" s="28" t="s">
        <v>24</v>
      </c>
      <c r="L94" s="23">
        <v>5896924</v>
      </c>
      <c r="M94" s="24">
        <v>253</v>
      </c>
      <c r="N94" s="23">
        <v>23308</v>
      </c>
      <c r="O94" s="25">
        <f>M94/I94</f>
        <v>0.99215686274509807</v>
      </c>
      <c r="P94" s="26">
        <v>30158</v>
      </c>
      <c r="Q94" s="27">
        <f>N94/P94</f>
        <v>0.77286292194442607</v>
      </c>
      <c r="R94" s="22" t="s">
        <v>29</v>
      </c>
    </row>
    <row r="95" spans="1:18" ht="24.95" customHeight="1">
      <c r="A95" s="36" t="s">
        <v>154</v>
      </c>
      <c r="B95" s="19" t="s">
        <v>21</v>
      </c>
      <c r="C95" s="19" t="s">
        <v>155</v>
      </c>
      <c r="D95" s="20" t="s">
        <v>23</v>
      </c>
      <c r="E95" s="41">
        <v>1060</v>
      </c>
      <c r="F95" s="21">
        <v>124</v>
      </c>
      <c r="G95" s="21">
        <v>122</v>
      </c>
      <c r="H95" s="21">
        <v>122</v>
      </c>
      <c r="I95" s="21">
        <v>123</v>
      </c>
      <c r="J95" s="21">
        <v>124</v>
      </c>
      <c r="K95" s="21" t="s">
        <v>28</v>
      </c>
      <c r="L95" s="23">
        <v>5893820</v>
      </c>
      <c r="M95" s="24">
        <v>122</v>
      </c>
      <c r="N95" s="23">
        <v>48310</v>
      </c>
      <c r="O95" s="25">
        <f>M95/I95</f>
        <v>0.99186991869918695</v>
      </c>
      <c r="P95" s="26">
        <v>44700</v>
      </c>
      <c r="Q95" s="27">
        <f>N95/P95</f>
        <v>1.0807606263982104</v>
      </c>
      <c r="R95" s="22" t="s">
        <v>29</v>
      </c>
    </row>
    <row r="96" spans="1:18" ht="24.95" customHeight="1">
      <c r="A96" s="36" t="s">
        <v>156</v>
      </c>
      <c r="B96" s="19" t="s">
        <v>21</v>
      </c>
      <c r="C96" s="20" t="s">
        <v>75</v>
      </c>
      <c r="D96" s="21" t="s">
        <v>23</v>
      </c>
      <c r="E96" s="41">
        <v>1321</v>
      </c>
      <c r="F96" s="21">
        <v>369</v>
      </c>
      <c r="G96" s="21">
        <v>344</v>
      </c>
      <c r="H96" s="21">
        <v>292</v>
      </c>
      <c r="I96" s="21">
        <v>301</v>
      </c>
      <c r="J96" s="21">
        <v>310</v>
      </c>
      <c r="K96" s="21" t="s">
        <v>35</v>
      </c>
      <c r="L96" s="23">
        <v>5836020</v>
      </c>
      <c r="M96" s="24">
        <v>239</v>
      </c>
      <c r="N96" s="23">
        <v>24418</v>
      </c>
      <c r="O96" s="25">
        <f>M96/J96</f>
        <v>0.7709677419354839</v>
      </c>
      <c r="P96" s="26">
        <v>32268</v>
      </c>
      <c r="Q96" s="27">
        <f>N96/P96</f>
        <v>0.75672492872195363</v>
      </c>
      <c r="R96" s="22" t="s">
        <v>25</v>
      </c>
    </row>
    <row r="97" spans="1:18" ht="24.95" customHeight="1">
      <c r="A97" s="36" t="s">
        <v>157</v>
      </c>
      <c r="B97" s="19" t="s">
        <v>21</v>
      </c>
      <c r="C97" s="19" t="s">
        <v>31</v>
      </c>
      <c r="D97" s="20" t="s">
        <v>23</v>
      </c>
      <c r="E97" s="41">
        <v>2365</v>
      </c>
      <c r="F97" s="21">
        <v>418</v>
      </c>
      <c r="G97" s="21">
        <v>427</v>
      </c>
      <c r="H97" s="21">
        <v>434</v>
      </c>
      <c r="I97" s="21">
        <v>459</v>
      </c>
      <c r="J97" s="21">
        <v>478</v>
      </c>
      <c r="K97" s="21" t="s">
        <v>24</v>
      </c>
      <c r="L97" s="23">
        <v>5832345</v>
      </c>
      <c r="M97" s="24">
        <v>106</v>
      </c>
      <c r="N97" s="23">
        <v>55022</v>
      </c>
      <c r="O97" s="25">
        <f>M97/J97</f>
        <v>0.22175732217573221</v>
      </c>
      <c r="P97" s="26">
        <v>55260</v>
      </c>
      <c r="Q97" s="27">
        <f>N97/P97</f>
        <v>0.99569308722403183</v>
      </c>
      <c r="R97" s="22" t="s">
        <v>25</v>
      </c>
    </row>
    <row r="98" spans="1:18" ht="24.95" customHeight="1">
      <c r="A98" s="36" t="s">
        <v>158</v>
      </c>
      <c r="B98" s="19" t="s">
        <v>21</v>
      </c>
      <c r="C98" s="19" t="s">
        <v>159</v>
      </c>
      <c r="D98" s="20" t="s">
        <v>23</v>
      </c>
      <c r="E98" s="41">
        <v>6832</v>
      </c>
      <c r="F98" s="21">
        <v>257</v>
      </c>
      <c r="G98" s="21">
        <v>225</v>
      </c>
      <c r="H98" s="21">
        <v>274</v>
      </c>
      <c r="I98" s="21">
        <v>325</v>
      </c>
      <c r="J98" s="21">
        <v>381</v>
      </c>
      <c r="K98" s="21" t="s">
        <v>24</v>
      </c>
      <c r="L98" s="23">
        <v>5808255</v>
      </c>
      <c r="M98" s="24">
        <v>177</v>
      </c>
      <c r="N98" s="23">
        <v>32815</v>
      </c>
      <c r="O98" s="25">
        <f>M98/J98</f>
        <v>0.46456692913385828</v>
      </c>
      <c r="P98" s="26">
        <v>58852</v>
      </c>
      <c r="Q98" s="27">
        <f>N98/P98</f>
        <v>0.55758512879766198</v>
      </c>
      <c r="R98" s="22" t="s">
        <v>25</v>
      </c>
    </row>
    <row r="99" spans="1:18" ht="24.95" customHeight="1">
      <c r="A99" s="36" t="s">
        <v>160</v>
      </c>
      <c r="B99" s="19" t="s">
        <v>21</v>
      </c>
      <c r="C99" s="19" t="s">
        <v>77</v>
      </c>
      <c r="D99" s="20" t="s">
        <v>23</v>
      </c>
      <c r="E99" s="41">
        <v>6032</v>
      </c>
      <c r="F99" s="21">
        <v>450</v>
      </c>
      <c r="G99" s="21">
        <v>497</v>
      </c>
      <c r="H99" s="21">
        <v>470</v>
      </c>
      <c r="I99" s="21">
        <v>474</v>
      </c>
      <c r="J99" s="21">
        <v>542</v>
      </c>
      <c r="K99" s="21" t="s">
        <v>35</v>
      </c>
      <c r="L99" s="23">
        <v>5755650</v>
      </c>
      <c r="M99" s="24">
        <v>347</v>
      </c>
      <c r="N99" s="23">
        <v>16587</v>
      </c>
      <c r="O99" s="25">
        <f>M99/J99</f>
        <v>0.64022140221402213</v>
      </c>
      <c r="P99" s="26">
        <v>49436</v>
      </c>
      <c r="Q99" s="27">
        <f>N99/P99</f>
        <v>0.33552471882838419</v>
      </c>
      <c r="R99" s="22" t="s">
        <v>25</v>
      </c>
    </row>
    <row r="100" spans="1:18" ht="24.95" customHeight="1">
      <c r="A100" s="36" t="s">
        <v>161</v>
      </c>
      <c r="B100" s="19" t="s">
        <v>21</v>
      </c>
      <c r="C100" s="19" t="s">
        <v>27</v>
      </c>
      <c r="D100" s="20" t="s">
        <v>23</v>
      </c>
      <c r="E100" s="41">
        <v>3957</v>
      </c>
      <c r="F100" s="21">
        <v>260</v>
      </c>
      <c r="G100" s="21">
        <v>260</v>
      </c>
      <c r="H100" s="21">
        <v>268</v>
      </c>
      <c r="I100" s="21">
        <v>325</v>
      </c>
      <c r="J100" s="21">
        <v>313</v>
      </c>
      <c r="K100" s="28" t="s">
        <v>28</v>
      </c>
      <c r="L100" s="23">
        <v>5741711</v>
      </c>
      <c r="M100" s="24">
        <v>89</v>
      </c>
      <c r="N100" s="23">
        <v>64514</v>
      </c>
      <c r="O100" s="25">
        <f>M100/I100</f>
        <v>0.27384615384615385</v>
      </c>
      <c r="P100" s="26">
        <v>56052</v>
      </c>
      <c r="Q100" s="27">
        <f>N100/P100</f>
        <v>1.150966959252123</v>
      </c>
      <c r="R100" s="22" t="s">
        <v>29</v>
      </c>
    </row>
    <row r="101" spans="1:18" ht="24.95" customHeight="1">
      <c r="A101" s="36" t="s">
        <v>162</v>
      </c>
      <c r="B101" s="19" t="s">
        <v>21</v>
      </c>
      <c r="C101" s="19" t="s">
        <v>61</v>
      </c>
      <c r="D101" s="20" t="s">
        <v>23</v>
      </c>
      <c r="E101" s="41">
        <v>4850</v>
      </c>
      <c r="F101" s="21">
        <v>1299</v>
      </c>
      <c r="G101" s="21">
        <v>1200</v>
      </c>
      <c r="H101" s="21">
        <v>1134</v>
      </c>
      <c r="I101" s="21">
        <v>939</v>
      </c>
      <c r="J101" s="21">
        <v>858</v>
      </c>
      <c r="K101" s="21" t="s">
        <v>35</v>
      </c>
      <c r="L101" s="23">
        <v>5699082</v>
      </c>
      <c r="M101" s="24">
        <v>255</v>
      </c>
      <c r="N101" s="23">
        <v>22349</v>
      </c>
      <c r="O101" s="25">
        <f>M101/J101</f>
        <v>0.29720279720279719</v>
      </c>
      <c r="P101" s="26">
        <v>52482</v>
      </c>
      <c r="Q101" s="27">
        <f>N101/P101</f>
        <v>0.4258412408063717</v>
      </c>
      <c r="R101" s="22" t="s">
        <v>25</v>
      </c>
    </row>
    <row r="102" spans="1:18" ht="24.95" customHeight="1">
      <c r="A102" s="36" t="s">
        <v>163</v>
      </c>
      <c r="B102" s="19" t="s">
        <v>21</v>
      </c>
      <c r="C102" s="20" t="s">
        <v>164</v>
      </c>
      <c r="D102" s="20" t="s">
        <v>54</v>
      </c>
      <c r="E102" s="41">
        <v>4867</v>
      </c>
      <c r="F102" s="21">
        <v>352</v>
      </c>
      <c r="G102" s="21">
        <v>334</v>
      </c>
      <c r="H102" s="21">
        <v>359</v>
      </c>
      <c r="I102" s="21">
        <v>383</v>
      </c>
      <c r="J102" s="21">
        <v>393</v>
      </c>
      <c r="K102" s="21" t="s">
        <v>24</v>
      </c>
      <c r="L102" s="23">
        <v>5685427</v>
      </c>
      <c r="M102" s="24">
        <v>227</v>
      </c>
      <c r="N102" s="23">
        <v>25046</v>
      </c>
      <c r="O102" s="25">
        <f>M102/I102</f>
        <v>0.59268929503916445</v>
      </c>
      <c r="P102" s="26">
        <v>34218</v>
      </c>
      <c r="Q102" s="27">
        <f>N102/P102</f>
        <v>0.73195394236951317</v>
      </c>
      <c r="R102" s="22" t="s">
        <v>29</v>
      </c>
    </row>
    <row r="103" spans="1:18" ht="24.95" customHeight="1">
      <c r="A103" s="36" t="s">
        <v>165</v>
      </c>
      <c r="B103" s="19" t="s">
        <v>21</v>
      </c>
      <c r="C103" s="19" t="s">
        <v>110</v>
      </c>
      <c r="D103" s="20" t="s">
        <v>23</v>
      </c>
      <c r="E103" s="41">
        <v>1370</v>
      </c>
      <c r="F103" s="21">
        <v>77</v>
      </c>
      <c r="G103" s="21">
        <v>78</v>
      </c>
      <c r="H103" s="21">
        <v>94</v>
      </c>
      <c r="I103" s="21">
        <v>123</v>
      </c>
      <c r="J103" s="21">
        <v>161</v>
      </c>
      <c r="K103" s="21" t="s">
        <v>24</v>
      </c>
      <c r="L103" s="23">
        <v>5677301</v>
      </c>
      <c r="M103" s="24">
        <v>97</v>
      </c>
      <c r="N103" s="23">
        <v>58529</v>
      </c>
      <c r="O103" s="25">
        <f>M103/J103</f>
        <v>0.60248447204968947</v>
      </c>
      <c r="P103" s="26">
        <v>61100</v>
      </c>
      <c r="Q103" s="27">
        <f>N103/P103</f>
        <v>0.95792144026186576</v>
      </c>
      <c r="R103" s="22" t="s">
        <v>25</v>
      </c>
    </row>
    <row r="104" spans="1:18" ht="24.95" customHeight="1">
      <c r="A104" s="36" t="s">
        <v>166</v>
      </c>
      <c r="B104" s="19" t="s">
        <v>21</v>
      </c>
      <c r="C104" s="19" t="s">
        <v>22</v>
      </c>
      <c r="D104" s="20" t="s">
        <v>23</v>
      </c>
      <c r="E104" s="41">
        <v>2259</v>
      </c>
      <c r="F104" s="21">
        <v>606</v>
      </c>
      <c r="G104" s="21">
        <v>692</v>
      </c>
      <c r="H104" s="21">
        <v>794</v>
      </c>
      <c r="I104" s="21">
        <v>821</v>
      </c>
      <c r="J104" s="21">
        <v>777</v>
      </c>
      <c r="K104" s="21" t="s">
        <v>24</v>
      </c>
      <c r="L104" s="23">
        <v>5643415</v>
      </c>
      <c r="M104" s="24">
        <v>234</v>
      </c>
      <c r="N104" s="23">
        <v>24117</v>
      </c>
      <c r="O104" s="25">
        <f>M104/J104</f>
        <v>0.30115830115830117</v>
      </c>
      <c r="P104" s="26">
        <v>55788</v>
      </c>
      <c r="Q104" s="27">
        <f>N104/P104</f>
        <v>0.43229726822972681</v>
      </c>
      <c r="R104" s="22" t="s">
        <v>25</v>
      </c>
    </row>
    <row r="105" spans="1:18" ht="24.95" customHeight="1">
      <c r="A105" s="36" t="s">
        <v>167</v>
      </c>
      <c r="B105" s="19" t="s">
        <v>21</v>
      </c>
      <c r="C105" s="19" t="s">
        <v>168</v>
      </c>
      <c r="D105" s="20" t="s">
        <v>23</v>
      </c>
      <c r="E105" s="41">
        <v>6883</v>
      </c>
      <c r="F105" s="21">
        <v>891</v>
      </c>
      <c r="G105" s="21">
        <v>805</v>
      </c>
      <c r="H105" s="21">
        <v>638</v>
      </c>
      <c r="I105" s="21">
        <v>505</v>
      </c>
      <c r="J105" s="21">
        <v>387</v>
      </c>
      <c r="K105" s="21" t="s">
        <v>35</v>
      </c>
      <c r="L105" s="23">
        <v>5616373</v>
      </c>
      <c r="M105" s="24">
        <v>272</v>
      </c>
      <c r="N105" s="23">
        <v>20648</v>
      </c>
      <c r="O105" s="25">
        <f>M105/J105</f>
        <v>0.70284237726098187</v>
      </c>
      <c r="P105" s="26">
        <v>44085</v>
      </c>
      <c r="Q105" s="27">
        <f>N105/P105</f>
        <v>0.46836792559827606</v>
      </c>
      <c r="R105" s="22" t="s">
        <v>25</v>
      </c>
    </row>
    <row r="106" spans="1:18" ht="24.95" customHeight="1">
      <c r="A106" s="36" t="s">
        <v>169</v>
      </c>
      <c r="B106" s="19" t="s">
        <v>21</v>
      </c>
      <c r="C106" s="19" t="s">
        <v>22</v>
      </c>
      <c r="D106" s="20" t="s">
        <v>23</v>
      </c>
      <c r="E106" s="41">
        <v>2561</v>
      </c>
      <c r="F106" s="21">
        <v>717</v>
      </c>
      <c r="G106" s="21">
        <v>528</v>
      </c>
      <c r="H106" s="21">
        <v>582</v>
      </c>
      <c r="I106" s="21">
        <v>573</v>
      </c>
      <c r="J106" s="21">
        <v>548</v>
      </c>
      <c r="K106" s="21" t="s">
        <v>35</v>
      </c>
      <c r="L106" s="23">
        <v>5612987</v>
      </c>
      <c r="M106" s="24">
        <v>278</v>
      </c>
      <c r="N106" s="23">
        <v>20191</v>
      </c>
      <c r="O106" s="25">
        <f>M106/J106</f>
        <v>0.50729927007299269</v>
      </c>
      <c r="P106" s="26">
        <v>40460</v>
      </c>
      <c r="Q106" s="27">
        <f>N106/P106</f>
        <v>0.49903608502224417</v>
      </c>
      <c r="R106" s="22" t="s">
        <v>25</v>
      </c>
    </row>
    <row r="107" spans="1:18" ht="24.95" customHeight="1">
      <c r="A107" s="36" t="s">
        <v>170</v>
      </c>
      <c r="B107" s="19" t="s">
        <v>21</v>
      </c>
      <c r="C107" s="19" t="s">
        <v>31</v>
      </c>
      <c r="D107" s="20" t="s">
        <v>23</v>
      </c>
      <c r="E107" s="41">
        <v>2261</v>
      </c>
      <c r="F107" s="21">
        <v>313</v>
      </c>
      <c r="G107" s="21">
        <v>337</v>
      </c>
      <c r="H107" s="21">
        <v>353</v>
      </c>
      <c r="I107" s="21">
        <v>405</v>
      </c>
      <c r="J107" s="21">
        <v>434</v>
      </c>
      <c r="K107" s="21" t="s">
        <v>28</v>
      </c>
      <c r="L107" s="23">
        <v>5497869</v>
      </c>
      <c r="M107" s="24">
        <v>114</v>
      </c>
      <c r="N107" s="23">
        <v>48227</v>
      </c>
      <c r="O107" s="25">
        <f>M107/J107</f>
        <v>0.26267281105990781</v>
      </c>
      <c r="P107" s="26">
        <v>61262</v>
      </c>
      <c r="Q107" s="27">
        <f>N107/P107</f>
        <v>0.78722535992948317</v>
      </c>
      <c r="R107" s="22" t="s">
        <v>25</v>
      </c>
    </row>
    <row r="108" spans="1:18" ht="24.95" customHeight="1">
      <c r="A108" s="36" t="s">
        <v>171</v>
      </c>
      <c r="B108" s="19" t="s">
        <v>21</v>
      </c>
      <c r="C108" s="19" t="s">
        <v>22</v>
      </c>
      <c r="D108" s="20" t="s">
        <v>23</v>
      </c>
      <c r="E108" s="41">
        <v>2295</v>
      </c>
      <c r="F108" s="21">
        <v>287</v>
      </c>
      <c r="G108" s="21">
        <v>342</v>
      </c>
      <c r="H108" s="21">
        <v>398</v>
      </c>
      <c r="I108" s="21">
        <v>390</v>
      </c>
      <c r="J108" s="21">
        <v>348</v>
      </c>
      <c r="K108" s="21" t="s">
        <v>35</v>
      </c>
      <c r="L108" s="23">
        <v>5489291</v>
      </c>
      <c r="M108" s="24">
        <v>219</v>
      </c>
      <c r="N108" s="23">
        <v>25065</v>
      </c>
      <c r="O108" s="25">
        <f>M108/I108</f>
        <v>0.56153846153846154</v>
      </c>
      <c r="P108" s="26">
        <v>47510</v>
      </c>
      <c r="Q108" s="27">
        <f>N108/P108</f>
        <v>0.52757314249631659</v>
      </c>
      <c r="R108" s="22" t="s">
        <v>29</v>
      </c>
    </row>
    <row r="109" spans="1:18" ht="24.95" customHeight="1">
      <c r="A109" s="36" t="s">
        <v>172</v>
      </c>
      <c r="B109" s="19" t="s">
        <v>21</v>
      </c>
      <c r="C109" s="19" t="s">
        <v>101</v>
      </c>
      <c r="D109" s="20" t="s">
        <v>23</v>
      </c>
      <c r="E109" s="41">
        <v>3080</v>
      </c>
      <c r="F109" s="21">
        <v>88</v>
      </c>
      <c r="G109" s="21">
        <v>102</v>
      </c>
      <c r="H109" s="21">
        <v>127</v>
      </c>
      <c r="I109" s="21">
        <v>125</v>
      </c>
      <c r="J109" s="21">
        <v>140</v>
      </c>
      <c r="K109" s="21" t="s">
        <v>24</v>
      </c>
      <c r="L109" s="23">
        <v>5422671</v>
      </c>
      <c r="M109" s="24">
        <v>118</v>
      </c>
      <c r="N109" s="23">
        <v>45955</v>
      </c>
      <c r="O109" s="25">
        <f>M109/I109</f>
        <v>0.94399999999999995</v>
      </c>
      <c r="P109" s="26">
        <v>56525</v>
      </c>
      <c r="Q109" s="27">
        <f>N109/P109</f>
        <v>0.81300309597523224</v>
      </c>
      <c r="R109" s="22" t="s">
        <v>29</v>
      </c>
    </row>
    <row r="110" spans="1:18" ht="24.95" customHeight="1">
      <c r="A110" s="36" t="s">
        <v>173</v>
      </c>
      <c r="B110" s="19" t="s">
        <v>21</v>
      </c>
      <c r="C110" s="19" t="s">
        <v>22</v>
      </c>
      <c r="D110" s="20" t="s">
        <v>23</v>
      </c>
      <c r="E110" s="41">
        <v>2920</v>
      </c>
      <c r="F110" s="21">
        <v>163</v>
      </c>
      <c r="G110" s="21">
        <v>161</v>
      </c>
      <c r="H110" s="21">
        <v>162</v>
      </c>
      <c r="I110" s="21">
        <v>190</v>
      </c>
      <c r="J110" s="21">
        <v>213</v>
      </c>
      <c r="K110" s="21" t="s">
        <v>24</v>
      </c>
      <c r="L110" s="23">
        <v>5421992</v>
      </c>
      <c r="M110" s="24">
        <v>119</v>
      </c>
      <c r="N110" s="23">
        <v>45563</v>
      </c>
      <c r="O110" s="25">
        <f>M110/J110</f>
        <v>0.55868544600938963</v>
      </c>
      <c r="P110" s="26">
        <v>59427</v>
      </c>
      <c r="Q110" s="27">
        <f>N110/P110</f>
        <v>0.76670536961313884</v>
      </c>
      <c r="R110" s="22" t="s">
        <v>25</v>
      </c>
    </row>
    <row r="111" spans="1:18" ht="24.95" customHeight="1">
      <c r="A111" s="36" t="s">
        <v>174</v>
      </c>
      <c r="B111" s="19" t="s">
        <v>21</v>
      </c>
      <c r="C111" s="19" t="s">
        <v>110</v>
      </c>
      <c r="D111" s="20" t="s">
        <v>54</v>
      </c>
      <c r="E111" s="41">
        <v>1845</v>
      </c>
      <c r="F111" s="21">
        <v>943</v>
      </c>
      <c r="G111" s="21">
        <v>1009</v>
      </c>
      <c r="H111" s="21">
        <v>959</v>
      </c>
      <c r="I111" s="21">
        <v>888</v>
      </c>
      <c r="J111" s="21">
        <v>855</v>
      </c>
      <c r="K111" s="21" t="s">
        <v>35</v>
      </c>
      <c r="L111" s="23">
        <v>5404008</v>
      </c>
      <c r="M111" s="24">
        <v>491</v>
      </c>
      <c r="N111" s="23" t="s">
        <v>34</v>
      </c>
      <c r="O111" s="25">
        <f>M111/J111</f>
        <v>0.57426900584795326</v>
      </c>
      <c r="P111" s="26">
        <v>20604</v>
      </c>
      <c r="Q111" s="27" t="s">
        <v>34</v>
      </c>
      <c r="R111" s="22" t="s">
        <v>25</v>
      </c>
    </row>
    <row r="112" spans="1:18" ht="24.95" customHeight="1">
      <c r="A112" s="36" t="s">
        <v>175</v>
      </c>
      <c r="B112" s="19" t="s">
        <v>21</v>
      </c>
      <c r="C112" s="19" t="s">
        <v>116</v>
      </c>
      <c r="D112" s="20" t="s">
        <v>54</v>
      </c>
      <c r="E112" s="41">
        <v>6681</v>
      </c>
      <c r="F112" s="21">
        <v>2539</v>
      </c>
      <c r="G112" s="21">
        <v>2421</v>
      </c>
      <c r="H112" s="21">
        <v>2005</v>
      </c>
      <c r="I112" s="21">
        <v>1737</v>
      </c>
      <c r="J112" s="21">
        <v>1235</v>
      </c>
      <c r="K112" s="21" t="s">
        <v>35</v>
      </c>
      <c r="L112" s="23">
        <v>5286545</v>
      </c>
      <c r="M112" s="24">
        <v>893</v>
      </c>
      <c r="N112" s="23" t="s">
        <v>34</v>
      </c>
      <c r="O112" s="25">
        <v>0.44538653366583542</v>
      </c>
      <c r="P112" s="26">
        <v>30608</v>
      </c>
      <c r="Q112" s="27" t="s">
        <v>34</v>
      </c>
      <c r="R112" s="22" t="s">
        <v>36</v>
      </c>
    </row>
    <row r="113" spans="1:18" ht="24.95" customHeight="1">
      <c r="A113" s="36" t="s">
        <v>176</v>
      </c>
      <c r="B113" s="19" t="s">
        <v>21</v>
      </c>
      <c r="C113" s="19" t="s">
        <v>136</v>
      </c>
      <c r="D113" s="20" t="s">
        <v>23</v>
      </c>
      <c r="E113" s="41">
        <v>1398</v>
      </c>
      <c r="F113" s="21">
        <v>158</v>
      </c>
      <c r="G113" s="21">
        <v>170</v>
      </c>
      <c r="H113" s="21">
        <v>169</v>
      </c>
      <c r="I113" s="21">
        <v>181</v>
      </c>
      <c r="J113" s="21">
        <v>174</v>
      </c>
      <c r="K113" s="21" t="s">
        <v>24</v>
      </c>
      <c r="L113" s="23">
        <v>5237783</v>
      </c>
      <c r="M113" s="24">
        <v>174</v>
      </c>
      <c r="N113" s="23">
        <v>30102</v>
      </c>
      <c r="O113" s="25">
        <f>M113/J113</f>
        <v>1</v>
      </c>
      <c r="P113" s="26">
        <v>50958</v>
      </c>
      <c r="Q113" s="27">
        <f>N113/P113</f>
        <v>0.59072177087012834</v>
      </c>
      <c r="R113" s="22" t="s">
        <v>25</v>
      </c>
    </row>
    <row r="114" spans="1:18" ht="24.95" customHeight="1">
      <c r="A114" s="36" t="s">
        <v>177</v>
      </c>
      <c r="B114" s="19" t="s">
        <v>21</v>
      </c>
      <c r="C114" s="19" t="s">
        <v>31</v>
      </c>
      <c r="D114" s="20" t="s">
        <v>23</v>
      </c>
      <c r="E114" s="41">
        <v>2959</v>
      </c>
      <c r="F114" s="21">
        <v>113</v>
      </c>
      <c r="G114" s="21">
        <v>104</v>
      </c>
      <c r="H114" s="21">
        <v>134</v>
      </c>
      <c r="I114" s="21">
        <v>160</v>
      </c>
      <c r="J114" s="21">
        <v>182</v>
      </c>
      <c r="K114" s="21" t="s">
        <v>24</v>
      </c>
      <c r="L114" s="23">
        <v>5116728</v>
      </c>
      <c r="M114" s="24">
        <v>102</v>
      </c>
      <c r="N114" s="23">
        <v>50164</v>
      </c>
      <c r="O114" s="25">
        <f>M114/J114</f>
        <v>0.56043956043956045</v>
      </c>
      <c r="P114" s="26">
        <v>55430</v>
      </c>
      <c r="Q114" s="27">
        <f>N114/P114</f>
        <v>0.90499729388417827</v>
      </c>
      <c r="R114" s="22" t="s">
        <v>25</v>
      </c>
    </row>
    <row r="115" spans="1:18" ht="24.95" customHeight="1">
      <c r="A115" s="36" t="s">
        <v>178</v>
      </c>
      <c r="B115" s="19" t="s">
        <v>21</v>
      </c>
      <c r="C115" s="19" t="s">
        <v>61</v>
      </c>
      <c r="D115" s="20" t="s">
        <v>23</v>
      </c>
      <c r="E115" s="41">
        <v>4607</v>
      </c>
      <c r="F115" s="22">
        <v>161</v>
      </c>
      <c r="G115" s="21">
        <v>180</v>
      </c>
      <c r="H115" s="21">
        <v>186</v>
      </c>
      <c r="I115" s="21">
        <v>189</v>
      </c>
      <c r="J115" s="21">
        <v>187</v>
      </c>
      <c r="K115" s="21" t="s">
        <v>28</v>
      </c>
      <c r="L115" s="23">
        <v>5046210</v>
      </c>
      <c r="M115" s="24">
        <v>78</v>
      </c>
      <c r="N115" s="23">
        <v>64695</v>
      </c>
      <c r="O115" s="25">
        <f>M115/I115</f>
        <v>0.41269841269841268</v>
      </c>
      <c r="P115" s="26">
        <v>54762</v>
      </c>
      <c r="Q115" s="27">
        <f>N115/P115</f>
        <v>1.181384901939301</v>
      </c>
      <c r="R115" s="22" t="s">
        <v>29</v>
      </c>
    </row>
    <row r="116" spans="1:18" ht="24.95" customHeight="1">
      <c r="A116" s="36" t="s">
        <v>179</v>
      </c>
      <c r="B116" s="19" t="s">
        <v>21</v>
      </c>
      <c r="C116" s="19" t="s">
        <v>67</v>
      </c>
      <c r="D116" s="20" t="s">
        <v>23</v>
      </c>
      <c r="E116" s="41">
        <v>5572</v>
      </c>
      <c r="F116" s="21">
        <v>173</v>
      </c>
      <c r="G116" s="21">
        <v>188</v>
      </c>
      <c r="H116" s="21">
        <v>193</v>
      </c>
      <c r="I116" s="21">
        <v>181</v>
      </c>
      <c r="J116" s="21">
        <v>206</v>
      </c>
      <c r="K116" s="21" t="s">
        <v>35</v>
      </c>
      <c r="L116" s="23">
        <v>4998423</v>
      </c>
      <c r="M116" s="24">
        <v>153</v>
      </c>
      <c r="N116" s="23" t="s">
        <v>34</v>
      </c>
      <c r="O116" s="25">
        <f>M116/J116</f>
        <v>0.74271844660194175</v>
      </c>
      <c r="P116" s="26">
        <v>53716</v>
      </c>
      <c r="Q116" s="27" t="s">
        <v>34</v>
      </c>
      <c r="R116" s="22" t="s">
        <v>25</v>
      </c>
    </row>
    <row r="117" spans="1:18" ht="24.95" customHeight="1">
      <c r="A117" s="36" t="s">
        <v>180</v>
      </c>
      <c r="B117" s="19" t="s">
        <v>21</v>
      </c>
      <c r="C117" s="19" t="s">
        <v>38</v>
      </c>
      <c r="D117" s="20" t="s">
        <v>23</v>
      </c>
      <c r="E117" s="41">
        <v>3712</v>
      </c>
      <c r="F117" s="21">
        <v>159</v>
      </c>
      <c r="G117" s="21">
        <v>153</v>
      </c>
      <c r="H117" s="21">
        <v>136</v>
      </c>
      <c r="I117" s="21">
        <v>139</v>
      </c>
      <c r="J117" s="21" t="s">
        <v>34</v>
      </c>
      <c r="K117" s="28" t="s">
        <v>24</v>
      </c>
      <c r="L117" s="23">
        <v>4947892</v>
      </c>
      <c r="M117" s="24">
        <v>137</v>
      </c>
      <c r="N117" s="23">
        <v>36116</v>
      </c>
      <c r="O117" s="25">
        <f>M117/I117</f>
        <v>0.98561151079136688</v>
      </c>
      <c r="P117" s="26">
        <v>49280</v>
      </c>
      <c r="Q117" s="27">
        <f>N117/P117</f>
        <v>0.73287337662337659</v>
      </c>
      <c r="R117" s="22" t="s">
        <v>29</v>
      </c>
    </row>
    <row r="118" spans="1:18" ht="24.95" customHeight="1">
      <c r="A118" s="36" t="s">
        <v>181</v>
      </c>
      <c r="B118" s="19" t="s">
        <v>21</v>
      </c>
      <c r="C118" s="19" t="s">
        <v>182</v>
      </c>
      <c r="D118" s="20" t="s">
        <v>23</v>
      </c>
      <c r="E118" s="41">
        <v>3076</v>
      </c>
      <c r="F118" s="22">
        <v>131</v>
      </c>
      <c r="G118" s="21">
        <v>122</v>
      </c>
      <c r="H118" s="21">
        <v>132</v>
      </c>
      <c r="I118" s="21">
        <v>142</v>
      </c>
      <c r="J118" s="21">
        <v>150</v>
      </c>
      <c r="K118" s="21" t="s">
        <v>28</v>
      </c>
      <c r="L118" s="23">
        <v>4936892</v>
      </c>
      <c r="M118" s="24">
        <v>77</v>
      </c>
      <c r="N118" s="23">
        <v>64115</v>
      </c>
      <c r="O118" s="25">
        <f>M118/J118</f>
        <v>0.51333333333333331</v>
      </c>
      <c r="P118" s="26">
        <v>57353</v>
      </c>
      <c r="Q118" s="27">
        <f>N118/P118</f>
        <v>1.1179014175370077</v>
      </c>
      <c r="R118" s="22" t="s">
        <v>25</v>
      </c>
    </row>
    <row r="119" spans="1:18" ht="24.95" customHeight="1">
      <c r="A119" s="36" t="s">
        <v>183</v>
      </c>
      <c r="B119" s="19" t="s">
        <v>21</v>
      </c>
      <c r="C119" s="19" t="s">
        <v>51</v>
      </c>
      <c r="D119" s="20" t="s">
        <v>23</v>
      </c>
      <c r="E119" s="41">
        <v>4951</v>
      </c>
      <c r="F119" s="22">
        <v>69</v>
      </c>
      <c r="G119" s="22">
        <v>84</v>
      </c>
      <c r="H119" s="21" t="s">
        <v>34</v>
      </c>
      <c r="I119" s="21">
        <v>112</v>
      </c>
      <c r="J119" s="21">
        <v>139</v>
      </c>
      <c r="K119" s="21" t="s">
        <v>24</v>
      </c>
      <c r="L119" s="23">
        <v>4935223</v>
      </c>
      <c r="M119" s="24">
        <v>92</v>
      </c>
      <c r="N119" s="23">
        <v>53644</v>
      </c>
      <c r="O119" s="25">
        <f>M119/J119</f>
        <v>0.66187050359712229</v>
      </c>
      <c r="P119" s="26">
        <v>55968</v>
      </c>
      <c r="Q119" s="27">
        <f>N119/P119</f>
        <v>0.95847627215551745</v>
      </c>
      <c r="R119" s="22" t="s">
        <v>25</v>
      </c>
    </row>
    <row r="120" spans="1:18" ht="24.95" customHeight="1">
      <c r="A120" s="36" t="s">
        <v>184</v>
      </c>
      <c r="B120" s="19" t="s">
        <v>21</v>
      </c>
      <c r="C120" s="20" t="s">
        <v>127</v>
      </c>
      <c r="D120" s="21" t="s">
        <v>23</v>
      </c>
      <c r="E120" s="41">
        <v>5385</v>
      </c>
      <c r="F120" s="21">
        <v>656</v>
      </c>
      <c r="G120" s="21">
        <v>651</v>
      </c>
      <c r="H120" s="21">
        <v>626</v>
      </c>
      <c r="I120" s="21">
        <v>564</v>
      </c>
      <c r="J120" s="21">
        <v>529</v>
      </c>
      <c r="K120" s="21" t="s">
        <v>24</v>
      </c>
      <c r="L120" s="23">
        <v>4917228</v>
      </c>
      <c r="M120" s="24">
        <v>486</v>
      </c>
      <c r="N120" s="23" t="s">
        <v>34</v>
      </c>
      <c r="O120" s="25">
        <f>M120/J120</f>
        <v>0.91871455576559546</v>
      </c>
      <c r="P120" s="26">
        <v>24910</v>
      </c>
      <c r="Q120" s="27" t="s">
        <v>34</v>
      </c>
      <c r="R120" s="22" t="s">
        <v>25</v>
      </c>
    </row>
    <row r="121" spans="1:18" ht="24.95" customHeight="1">
      <c r="A121" s="36" t="s">
        <v>185</v>
      </c>
      <c r="B121" s="19" t="s">
        <v>21</v>
      </c>
      <c r="C121" s="19" t="s">
        <v>87</v>
      </c>
      <c r="D121" s="20" t="s">
        <v>54</v>
      </c>
      <c r="E121" s="41">
        <v>1466</v>
      </c>
      <c r="F121" s="21">
        <v>583</v>
      </c>
      <c r="G121" s="21">
        <v>644</v>
      </c>
      <c r="H121" s="21">
        <v>660</v>
      </c>
      <c r="I121" s="21">
        <v>535</v>
      </c>
      <c r="J121" s="21">
        <v>472</v>
      </c>
      <c r="K121" s="21" t="s">
        <v>35</v>
      </c>
      <c r="L121" s="23">
        <v>4857046</v>
      </c>
      <c r="M121" s="24">
        <v>246</v>
      </c>
      <c r="N121" s="23">
        <v>19744</v>
      </c>
      <c r="O121" s="25">
        <f>M121/I121</f>
        <v>0.45981308411214955</v>
      </c>
      <c r="P121" s="26">
        <v>29038</v>
      </c>
      <c r="Q121" s="27">
        <f>N121/P121</f>
        <v>0.67993663475445965</v>
      </c>
      <c r="R121" s="22" t="s">
        <v>29</v>
      </c>
    </row>
    <row r="122" spans="1:18" ht="24.95" customHeight="1">
      <c r="A122" s="36" t="s">
        <v>186</v>
      </c>
      <c r="B122" s="19" t="s">
        <v>21</v>
      </c>
      <c r="C122" s="19" t="s">
        <v>22</v>
      </c>
      <c r="D122" s="20" t="s">
        <v>23</v>
      </c>
      <c r="E122" s="41">
        <v>2823</v>
      </c>
      <c r="F122" s="21">
        <v>1713</v>
      </c>
      <c r="G122" s="21">
        <v>1829</v>
      </c>
      <c r="H122" s="21">
        <v>1888</v>
      </c>
      <c r="I122" s="21">
        <v>2001</v>
      </c>
      <c r="J122" s="21">
        <v>2167</v>
      </c>
      <c r="K122" s="21" t="s">
        <v>35</v>
      </c>
      <c r="L122" s="23">
        <v>4828613</v>
      </c>
      <c r="M122" s="21">
        <v>1492</v>
      </c>
      <c r="N122" s="23">
        <v>3236</v>
      </c>
      <c r="O122" s="25">
        <f>M122/J122</f>
        <v>0.68850946008306413</v>
      </c>
      <c r="P122" s="26">
        <v>55926</v>
      </c>
      <c r="Q122" s="27">
        <f>N122/P122</f>
        <v>5.7862175016986733E-2</v>
      </c>
      <c r="R122" s="22" t="s">
        <v>25</v>
      </c>
    </row>
    <row r="123" spans="1:18" ht="24.95" customHeight="1">
      <c r="A123" s="36" t="s">
        <v>187</v>
      </c>
      <c r="B123" s="19" t="s">
        <v>21</v>
      </c>
      <c r="C123" s="19" t="s">
        <v>110</v>
      </c>
      <c r="D123" s="20" t="s">
        <v>23</v>
      </c>
      <c r="E123" s="41">
        <v>1105</v>
      </c>
      <c r="F123" s="21">
        <v>535</v>
      </c>
      <c r="G123" s="21">
        <v>625</v>
      </c>
      <c r="H123" s="21">
        <v>670</v>
      </c>
      <c r="I123" s="21">
        <v>693</v>
      </c>
      <c r="J123" s="21">
        <v>721</v>
      </c>
      <c r="K123" s="21" t="s">
        <v>24</v>
      </c>
      <c r="L123" s="23">
        <v>4825456</v>
      </c>
      <c r="M123" s="24">
        <v>157</v>
      </c>
      <c r="N123" s="23">
        <v>30735</v>
      </c>
      <c r="O123" s="25">
        <f>M123/J123</f>
        <v>0.21775312066574201</v>
      </c>
      <c r="P123" s="26">
        <v>53556</v>
      </c>
      <c r="Q123" s="27">
        <f>N123/P123</f>
        <v>0.57388527896034058</v>
      </c>
      <c r="R123" s="22" t="s">
        <v>25</v>
      </c>
    </row>
    <row r="124" spans="1:18" ht="24.95" customHeight="1">
      <c r="A124" s="36" t="s">
        <v>188</v>
      </c>
      <c r="B124" s="19" t="s">
        <v>21</v>
      </c>
      <c r="C124" s="19" t="s">
        <v>22</v>
      </c>
      <c r="D124" s="20" t="s">
        <v>23</v>
      </c>
      <c r="E124" s="41">
        <v>2760</v>
      </c>
      <c r="F124" s="21">
        <v>754</v>
      </c>
      <c r="G124" s="21">
        <v>784</v>
      </c>
      <c r="H124" s="21">
        <v>839</v>
      </c>
      <c r="I124" s="21">
        <v>858</v>
      </c>
      <c r="J124" s="21">
        <v>795</v>
      </c>
      <c r="K124" s="21" t="s">
        <v>24</v>
      </c>
      <c r="L124" s="23">
        <v>4815763</v>
      </c>
      <c r="M124" s="24">
        <v>413</v>
      </c>
      <c r="N124" s="32">
        <v>11660</v>
      </c>
      <c r="O124" s="33">
        <v>0.5267857142857143</v>
      </c>
      <c r="P124" s="26">
        <v>40068</v>
      </c>
      <c r="Q124" s="27">
        <f>N124/P124</f>
        <v>0.29100529100529099</v>
      </c>
      <c r="R124" s="34" t="s">
        <v>44</v>
      </c>
    </row>
    <row r="125" spans="1:18" ht="24.95" customHeight="1">
      <c r="A125" s="36" t="s">
        <v>189</v>
      </c>
      <c r="B125" s="19" t="s">
        <v>21</v>
      </c>
      <c r="C125" s="19" t="s">
        <v>77</v>
      </c>
      <c r="D125" s="20" t="s">
        <v>54</v>
      </c>
      <c r="E125" s="41">
        <v>6829</v>
      </c>
      <c r="F125" s="22">
        <v>1029</v>
      </c>
      <c r="G125" s="21">
        <v>1067</v>
      </c>
      <c r="H125" s="21">
        <v>1233</v>
      </c>
      <c r="I125" s="21">
        <v>1233</v>
      </c>
      <c r="J125" s="21">
        <v>1061</v>
      </c>
      <c r="K125" s="21" t="s">
        <v>24</v>
      </c>
      <c r="L125" s="23">
        <v>4790768</v>
      </c>
      <c r="M125" s="24">
        <v>381</v>
      </c>
      <c r="N125" s="23">
        <v>12574</v>
      </c>
      <c r="O125" s="25">
        <f>M125/J125</f>
        <v>0.35909519321394912</v>
      </c>
      <c r="P125" s="26">
        <v>24536</v>
      </c>
      <c r="Q125" s="27">
        <f>N125/P125</f>
        <v>0.51247147049233777</v>
      </c>
      <c r="R125" s="22" t="s">
        <v>25</v>
      </c>
    </row>
    <row r="126" spans="1:18" ht="24.95" customHeight="1">
      <c r="A126" s="36" t="s">
        <v>190</v>
      </c>
      <c r="B126" s="19" t="s">
        <v>21</v>
      </c>
      <c r="C126" s="19" t="s">
        <v>22</v>
      </c>
      <c r="D126" s="20" t="s">
        <v>23</v>
      </c>
      <c r="E126" s="41">
        <v>2037</v>
      </c>
      <c r="F126" s="22">
        <v>205</v>
      </c>
      <c r="G126" s="22">
        <v>184</v>
      </c>
      <c r="H126" s="21" t="s">
        <v>34</v>
      </c>
      <c r="I126" s="21">
        <v>207</v>
      </c>
      <c r="J126" s="21" t="s">
        <v>34</v>
      </c>
      <c r="K126" s="28" t="s">
        <v>28</v>
      </c>
      <c r="L126" s="23">
        <v>4766698</v>
      </c>
      <c r="M126" s="24">
        <v>100</v>
      </c>
      <c r="N126" s="23">
        <v>47667</v>
      </c>
      <c r="O126" s="25" t="s">
        <v>34</v>
      </c>
      <c r="P126" s="26">
        <v>56036</v>
      </c>
      <c r="Q126" s="27">
        <f>N126/P126</f>
        <v>0.85064958241130706</v>
      </c>
      <c r="R126" s="22" t="s">
        <v>25</v>
      </c>
    </row>
    <row r="127" spans="1:18" ht="24.95" customHeight="1">
      <c r="A127" s="36" t="s">
        <v>191</v>
      </c>
      <c r="B127" s="19" t="s">
        <v>21</v>
      </c>
      <c r="C127" s="20" t="s">
        <v>192</v>
      </c>
      <c r="D127" s="21" t="s">
        <v>23</v>
      </c>
      <c r="E127" s="41">
        <v>4060</v>
      </c>
      <c r="F127" s="21">
        <v>74</v>
      </c>
      <c r="G127" s="21">
        <v>69</v>
      </c>
      <c r="H127" s="21">
        <v>58</v>
      </c>
      <c r="I127" s="21">
        <v>126</v>
      </c>
      <c r="J127" s="21">
        <v>188</v>
      </c>
      <c r="K127" s="21" t="s">
        <v>24</v>
      </c>
      <c r="L127" s="23">
        <v>4694756</v>
      </c>
      <c r="M127" s="24">
        <v>187</v>
      </c>
      <c r="N127" s="23">
        <v>25106</v>
      </c>
      <c r="O127" s="25">
        <f>M127/J127</f>
        <v>0.99468085106382975</v>
      </c>
      <c r="P127" s="26">
        <v>32855</v>
      </c>
      <c r="Q127" s="27">
        <f>N127/P127</f>
        <v>0.76414548774920099</v>
      </c>
      <c r="R127" s="22" t="s">
        <v>25</v>
      </c>
    </row>
    <row r="128" spans="1:18" ht="24.95" customHeight="1">
      <c r="A128" s="36" t="s">
        <v>193</v>
      </c>
      <c r="B128" s="19" t="s">
        <v>21</v>
      </c>
      <c r="C128" s="19" t="s">
        <v>182</v>
      </c>
      <c r="D128" s="20" t="s">
        <v>23</v>
      </c>
      <c r="E128" s="41">
        <v>3280</v>
      </c>
      <c r="F128" s="22">
        <v>196</v>
      </c>
      <c r="G128" s="21">
        <v>213</v>
      </c>
      <c r="H128" s="21">
        <v>198</v>
      </c>
      <c r="I128" s="21">
        <v>198</v>
      </c>
      <c r="J128" s="21">
        <v>192</v>
      </c>
      <c r="K128" s="21" t="s">
        <v>24</v>
      </c>
      <c r="L128" s="23">
        <v>4689860</v>
      </c>
      <c r="M128" s="24">
        <v>89</v>
      </c>
      <c r="N128" s="23">
        <v>52695</v>
      </c>
      <c r="O128" s="25">
        <f>M128/J128</f>
        <v>0.46354166666666669</v>
      </c>
      <c r="P128" s="26">
        <v>59430</v>
      </c>
      <c r="Q128" s="27">
        <f>N128/P128</f>
        <v>0.88667339727410399</v>
      </c>
      <c r="R128" s="22" t="s">
        <v>25</v>
      </c>
    </row>
    <row r="129" spans="1:18" ht="24.95" customHeight="1">
      <c r="A129" s="36" t="s">
        <v>194</v>
      </c>
      <c r="B129" s="19" t="s">
        <v>21</v>
      </c>
      <c r="C129" s="19" t="s">
        <v>27</v>
      </c>
      <c r="D129" s="20" t="s">
        <v>23</v>
      </c>
      <c r="E129" s="41">
        <v>3279</v>
      </c>
      <c r="F129" s="21">
        <v>351</v>
      </c>
      <c r="G129" s="21">
        <v>320</v>
      </c>
      <c r="H129" s="21">
        <v>304</v>
      </c>
      <c r="I129" s="21">
        <v>280</v>
      </c>
      <c r="J129" s="21">
        <v>243</v>
      </c>
      <c r="K129" s="21" t="s">
        <v>24</v>
      </c>
      <c r="L129" s="23">
        <v>4682165</v>
      </c>
      <c r="M129" s="24">
        <v>196</v>
      </c>
      <c r="N129" s="23" t="s">
        <v>34</v>
      </c>
      <c r="O129" s="25">
        <f>M129/J129</f>
        <v>0.80658436213991769</v>
      </c>
      <c r="P129" s="26">
        <v>48602</v>
      </c>
      <c r="Q129" s="27" t="s">
        <v>34</v>
      </c>
      <c r="R129" s="22" t="s">
        <v>25</v>
      </c>
    </row>
    <row r="130" spans="1:18" ht="24.95" customHeight="1">
      <c r="A130" s="36" t="s">
        <v>195</v>
      </c>
      <c r="B130" s="19" t="s">
        <v>21</v>
      </c>
      <c r="C130" s="19" t="s">
        <v>56</v>
      </c>
      <c r="D130" s="20" t="s">
        <v>54</v>
      </c>
      <c r="E130" s="41">
        <v>6677</v>
      </c>
      <c r="F130" s="22">
        <v>736</v>
      </c>
      <c r="G130" s="22">
        <v>873</v>
      </c>
      <c r="H130" s="21" t="s">
        <v>34</v>
      </c>
      <c r="I130" s="21">
        <v>1053</v>
      </c>
      <c r="J130" s="21" t="s">
        <v>34</v>
      </c>
      <c r="K130" s="22" t="s">
        <v>24</v>
      </c>
      <c r="L130" s="26">
        <v>4607236</v>
      </c>
      <c r="M130" s="29">
        <v>655</v>
      </c>
      <c r="N130" s="26">
        <v>7033</v>
      </c>
      <c r="O130" s="25" t="s">
        <v>34</v>
      </c>
      <c r="P130" s="26">
        <v>16212</v>
      </c>
      <c r="Q130" s="27">
        <f>N130/P130</f>
        <v>0.43381445842585736</v>
      </c>
      <c r="R130" s="27" t="s">
        <v>36</v>
      </c>
    </row>
    <row r="131" spans="1:18" ht="24.95" customHeight="1">
      <c r="A131" s="36" t="s">
        <v>196</v>
      </c>
      <c r="B131" s="19" t="s">
        <v>21</v>
      </c>
      <c r="C131" s="19" t="s">
        <v>197</v>
      </c>
      <c r="D131" s="20" t="s">
        <v>54</v>
      </c>
      <c r="E131" s="41">
        <v>1840</v>
      </c>
      <c r="F131" s="21">
        <v>224</v>
      </c>
      <c r="G131" s="21">
        <v>270</v>
      </c>
      <c r="H131" s="21">
        <v>304</v>
      </c>
      <c r="I131" s="21">
        <v>285</v>
      </c>
      <c r="J131" s="21">
        <v>251</v>
      </c>
      <c r="K131" s="21" t="s">
        <v>35</v>
      </c>
      <c r="L131" s="23">
        <v>4588544</v>
      </c>
      <c r="M131" s="24">
        <v>203</v>
      </c>
      <c r="N131" s="23">
        <v>22604</v>
      </c>
      <c r="O131" s="25">
        <f>M131/I131</f>
        <v>0.71228070175438596</v>
      </c>
      <c r="P131" s="26">
        <v>25100</v>
      </c>
      <c r="Q131" s="27">
        <f>N131/P131</f>
        <v>0.90055776892430284</v>
      </c>
      <c r="R131" s="22" t="s">
        <v>29</v>
      </c>
    </row>
    <row r="132" spans="1:18" ht="24.95" customHeight="1">
      <c r="A132" s="36" t="s">
        <v>198</v>
      </c>
      <c r="B132" s="19" t="s">
        <v>21</v>
      </c>
      <c r="C132" s="19" t="s">
        <v>107</v>
      </c>
      <c r="D132" s="20" t="s">
        <v>23</v>
      </c>
      <c r="E132" s="41">
        <v>4072</v>
      </c>
      <c r="F132" s="21">
        <v>139</v>
      </c>
      <c r="G132" s="21">
        <v>162</v>
      </c>
      <c r="H132" s="21">
        <v>177</v>
      </c>
      <c r="I132" s="21">
        <v>184</v>
      </c>
      <c r="J132" s="21">
        <v>167</v>
      </c>
      <c r="K132" s="21" t="s">
        <v>24</v>
      </c>
      <c r="L132" s="23">
        <v>4514455</v>
      </c>
      <c r="M132" s="24">
        <v>88</v>
      </c>
      <c r="N132" s="23">
        <v>51301</v>
      </c>
      <c r="O132" s="25">
        <f>M132/J132</f>
        <v>0.52694610778443118</v>
      </c>
      <c r="P132" s="26">
        <v>60864</v>
      </c>
      <c r="Q132" s="27">
        <f>N132/P132</f>
        <v>0.84287920609884337</v>
      </c>
      <c r="R132" s="22" t="s">
        <v>25</v>
      </c>
    </row>
    <row r="133" spans="1:18" ht="24.95" customHeight="1">
      <c r="A133" s="36" t="s">
        <v>199</v>
      </c>
      <c r="B133" s="19" t="s">
        <v>21</v>
      </c>
      <c r="C133" s="19" t="s">
        <v>61</v>
      </c>
      <c r="D133" s="20" t="s">
        <v>54</v>
      </c>
      <c r="E133" s="41">
        <v>4687</v>
      </c>
      <c r="F133" s="21">
        <v>1654</v>
      </c>
      <c r="G133" s="21">
        <v>1879</v>
      </c>
      <c r="H133" s="21">
        <v>2097</v>
      </c>
      <c r="I133" s="21">
        <v>2213</v>
      </c>
      <c r="J133" s="21">
        <v>2251</v>
      </c>
      <c r="K133" s="21" t="s">
        <v>24</v>
      </c>
      <c r="L133" s="23">
        <v>4504320</v>
      </c>
      <c r="M133" s="24">
        <v>510</v>
      </c>
      <c r="N133" s="23">
        <v>8832</v>
      </c>
      <c r="O133" s="25">
        <f>M133/J133</f>
        <v>0.22656597067969791</v>
      </c>
      <c r="P133" s="26">
        <v>19732</v>
      </c>
      <c r="Q133" s="27">
        <f>N133/P133</f>
        <v>0.44759781066288262</v>
      </c>
      <c r="R133" s="22" t="s">
        <v>25</v>
      </c>
    </row>
    <row r="134" spans="1:18" ht="24.95" customHeight="1">
      <c r="A134" s="36" t="s">
        <v>200</v>
      </c>
      <c r="B134" s="19" t="s">
        <v>21</v>
      </c>
      <c r="C134" s="19" t="s">
        <v>31</v>
      </c>
      <c r="D134" s="20" t="s">
        <v>23</v>
      </c>
      <c r="E134" s="41">
        <v>2821</v>
      </c>
      <c r="F134" s="21">
        <v>169</v>
      </c>
      <c r="G134" s="21">
        <v>188</v>
      </c>
      <c r="H134" s="21">
        <v>208</v>
      </c>
      <c r="I134" s="21">
        <v>210</v>
      </c>
      <c r="J134" s="21">
        <v>230</v>
      </c>
      <c r="K134" s="21" t="s">
        <v>28</v>
      </c>
      <c r="L134" s="23">
        <v>4500027</v>
      </c>
      <c r="M134" s="24">
        <v>67</v>
      </c>
      <c r="N134" s="23">
        <v>67165</v>
      </c>
      <c r="O134" s="25">
        <f>M134/I134</f>
        <v>0.31904761904761902</v>
      </c>
      <c r="P134" s="26">
        <v>54656</v>
      </c>
      <c r="Q134" s="27">
        <f>N134/P134</f>
        <v>1.2288678278688525</v>
      </c>
      <c r="R134" s="22" t="s">
        <v>29</v>
      </c>
    </row>
    <row r="135" spans="1:18" ht="24.95" customHeight="1">
      <c r="A135" s="36" t="s">
        <v>201</v>
      </c>
      <c r="B135" s="19" t="s">
        <v>21</v>
      </c>
      <c r="C135" s="19" t="s">
        <v>43</v>
      </c>
      <c r="D135" s="20" t="s">
        <v>23</v>
      </c>
      <c r="E135" s="41">
        <v>5187</v>
      </c>
      <c r="F135" s="21">
        <v>1128</v>
      </c>
      <c r="G135" s="21">
        <v>1093</v>
      </c>
      <c r="H135" s="21">
        <v>1094</v>
      </c>
      <c r="I135" s="21">
        <v>1118</v>
      </c>
      <c r="J135" s="21">
        <v>1068</v>
      </c>
      <c r="K135" s="21" t="s">
        <v>24</v>
      </c>
      <c r="L135" s="23">
        <v>4440362</v>
      </c>
      <c r="M135" s="24">
        <v>91</v>
      </c>
      <c r="N135" s="23">
        <v>48795</v>
      </c>
      <c r="O135" s="25">
        <f>M135/J135</f>
        <v>8.5205992509363296E-2</v>
      </c>
      <c r="P135" s="26">
        <v>53868</v>
      </c>
      <c r="Q135" s="27">
        <f>N135/P135</f>
        <v>0.90582535085765203</v>
      </c>
      <c r="R135" s="22" t="s">
        <v>25</v>
      </c>
    </row>
    <row r="136" spans="1:18" ht="24.95" customHeight="1">
      <c r="A136" s="36" t="s">
        <v>202</v>
      </c>
      <c r="B136" s="19" t="s">
        <v>21</v>
      </c>
      <c r="C136" s="20" t="s">
        <v>33</v>
      </c>
      <c r="D136" s="21" t="s">
        <v>23</v>
      </c>
      <c r="E136" s="41">
        <v>6413</v>
      </c>
      <c r="F136" s="21">
        <v>221</v>
      </c>
      <c r="G136" s="21">
        <v>211</v>
      </c>
      <c r="H136" s="21" t="s">
        <v>34</v>
      </c>
      <c r="I136" s="21">
        <v>229</v>
      </c>
      <c r="J136" s="21">
        <v>254</v>
      </c>
      <c r="K136" s="21" t="s">
        <v>24</v>
      </c>
      <c r="L136" s="23">
        <v>4393220</v>
      </c>
      <c r="M136" s="29">
        <v>277</v>
      </c>
      <c r="N136" s="23">
        <v>15860</v>
      </c>
      <c r="O136" s="25" t="s">
        <v>34</v>
      </c>
      <c r="P136" s="26">
        <v>21100</v>
      </c>
      <c r="Q136" s="27">
        <f>N136/P136</f>
        <v>0.75165876777251184</v>
      </c>
      <c r="R136" s="22" t="s">
        <v>29</v>
      </c>
    </row>
    <row r="137" spans="1:18" ht="24.95" customHeight="1">
      <c r="A137" s="36" t="s">
        <v>203</v>
      </c>
      <c r="B137" s="19" t="s">
        <v>21</v>
      </c>
      <c r="C137" s="19" t="s">
        <v>77</v>
      </c>
      <c r="D137" s="20" t="s">
        <v>54</v>
      </c>
      <c r="E137" s="41">
        <v>6882</v>
      </c>
      <c r="F137" s="21">
        <v>1875</v>
      </c>
      <c r="G137" s="21">
        <v>2042</v>
      </c>
      <c r="H137" s="21">
        <v>2095</v>
      </c>
      <c r="I137" s="21">
        <v>2160</v>
      </c>
      <c r="J137" s="21">
        <v>2034</v>
      </c>
      <c r="K137" s="21" t="s">
        <v>24</v>
      </c>
      <c r="L137" s="23">
        <v>4343440</v>
      </c>
      <c r="M137" s="24">
        <v>520</v>
      </c>
      <c r="N137" s="23">
        <v>8353</v>
      </c>
      <c r="O137" s="25">
        <f>M137/I137</f>
        <v>0.24074074074074073</v>
      </c>
      <c r="P137" s="26">
        <v>38228</v>
      </c>
      <c r="Q137" s="27">
        <f>N137/P137</f>
        <v>0.21850476090823481</v>
      </c>
      <c r="R137" s="22" t="s">
        <v>29</v>
      </c>
    </row>
    <row r="138" spans="1:18" ht="24.95" customHeight="1">
      <c r="A138" s="36" t="s">
        <v>204</v>
      </c>
      <c r="B138" s="19" t="s">
        <v>21</v>
      </c>
      <c r="C138" s="19" t="s">
        <v>22</v>
      </c>
      <c r="D138" s="20" t="s">
        <v>23</v>
      </c>
      <c r="E138" s="41">
        <v>2956</v>
      </c>
      <c r="F138" s="21">
        <v>171</v>
      </c>
      <c r="G138" s="21">
        <v>182</v>
      </c>
      <c r="H138" s="21">
        <v>174</v>
      </c>
      <c r="I138" s="21">
        <v>208</v>
      </c>
      <c r="J138" s="21">
        <v>218</v>
      </c>
      <c r="K138" s="21" t="s">
        <v>28</v>
      </c>
      <c r="L138" s="23">
        <v>4304218</v>
      </c>
      <c r="M138" s="24">
        <v>77</v>
      </c>
      <c r="N138" s="23">
        <v>55899</v>
      </c>
      <c r="O138" s="25">
        <f>M138/J138</f>
        <v>0.35321100917431192</v>
      </c>
      <c r="P138" s="26">
        <v>60930</v>
      </c>
      <c r="Q138" s="27">
        <f>N138/P138</f>
        <v>0.91742983751846385</v>
      </c>
      <c r="R138" s="22" t="s">
        <v>25</v>
      </c>
    </row>
    <row r="139" spans="1:18" ht="24.95" customHeight="1">
      <c r="A139" s="36" t="s">
        <v>205</v>
      </c>
      <c r="B139" s="19" t="s">
        <v>21</v>
      </c>
      <c r="C139" s="19" t="s">
        <v>63</v>
      </c>
      <c r="D139" s="20" t="s">
        <v>23</v>
      </c>
      <c r="E139" s="41">
        <v>5560</v>
      </c>
      <c r="F139" s="21">
        <v>106</v>
      </c>
      <c r="G139" s="21">
        <v>111</v>
      </c>
      <c r="H139" s="21">
        <v>125</v>
      </c>
      <c r="I139" s="21">
        <v>147</v>
      </c>
      <c r="J139" s="21">
        <v>149</v>
      </c>
      <c r="K139" s="21" t="s">
        <v>24</v>
      </c>
      <c r="L139" s="23">
        <v>4296072</v>
      </c>
      <c r="M139" s="24">
        <v>132</v>
      </c>
      <c r="N139" s="23">
        <v>32546</v>
      </c>
      <c r="O139" s="25">
        <f>M139/J139</f>
        <v>0.88590604026845643</v>
      </c>
      <c r="P139" s="26">
        <v>35720</v>
      </c>
      <c r="Q139" s="27">
        <f>N139/P139</f>
        <v>0.9111422172452408</v>
      </c>
      <c r="R139" s="22" t="s">
        <v>25</v>
      </c>
    </row>
    <row r="140" spans="1:18" ht="24.95" customHeight="1">
      <c r="A140" s="36" t="s">
        <v>206</v>
      </c>
      <c r="B140" s="19" t="s">
        <v>21</v>
      </c>
      <c r="C140" s="19" t="s">
        <v>155</v>
      </c>
      <c r="D140" s="20" t="s">
        <v>54</v>
      </c>
      <c r="E140" s="41">
        <v>1837</v>
      </c>
      <c r="F140" s="22">
        <v>672</v>
      </c>
      <c r="G140" s="22">
        <v>629</v>
      </c>
      <c r="H140" s="21">
        <v>550</v>
      </c>
      <c r="I140" s="21">
        <v>509</v>
      </c>
      <c r="J140" s="21">
        <v>495</v>
      </c>
      <c r="K140" s="21" t="s">
        <v>24</v>
      </c>
      <c r="L140" s="23">
        <v>4271915</v>
      </c>
      <c r="M140" s="24">
        <v>303</v>
      </c>
      <c r="N140" s="23">
        <v>14099</v>
      </c>
      <c r="O140" s="25">
        <f>M140/I140</f>
        <v>0.5952848722986247</v>
      </c>
      <c r="P140" s="26">
        <v>30680</v>
      </c>
      <c r="Q140" s="27">
        <f>N140/P140</f>
        <v>0.45955019556714471</v>
      </c>
      <c r="R140" s="22" t="s">
        <v>29</v>
      </c>
    </row>
    <row r="141" spans="1:18" ht="24.95" customHeight="1">
      <c r="A141" s="36" t="s">
        <v>207</v>
      </c>
      <c r="B141" s="19" t="s">
        <v>21</v>
      </c>
      <c r="C141" s="19" t="s">
        <v>75</v>
      </c>
      <c r="D141" s="20" t="s">
        <v>23</v>
      </c>
      <c r="E141" s="41">
        <v>1208</v>
      </c>
      <c r="F141" s="21">
        <v>311</v>
      </c>
      <c r="G141" s="21">
        <v>329</v>
      </c>
      <c r="H141" s="21">
        <v>278</v>
      </c>
      <c r="I141" s="21">
        <v>230</v>
      </c>
      <c r="J141" s="21">
        <v>197</v>
      </c>
      <c r="K141" s="21" t="s">
        <v>28</v>
      </c>
      <c r="L141" s="23">
        <v>4259791</v>
      </c>
      <c r="M141" s="24">
        <v>151</v>
      </c>
      <c r="N141" s="23">
        <v>28211</v>
      </c>
      <c r="O141" s="25">
        <f>M141/J141</f>
        <v>0.76649746192893398</v>
      </c>
      <c r="P141" s="26">
        <v>38686</v>
      </c>
      <c r="Q141" s="27">
        <f>N141/P141</f>
        <v>0.72923021247996689</v>
      </c>
      <c r="R141" s="22" t="s">
        <v>25</v>
      </c>
    </row>
    <row r="142" spans="1:18" ht="24.95" customHeight="1">
      <c r="A142" s="36" t="s">
        <v>208</v>
      </c>
      <c r="B142" s="19" t="s">
        <v>21</v>
      </c>
      <c r="C142" s="19" t="s">
        <v>77</v>
      </c>
      <c r="D142" s="20" t="s">
        <v>54</v>
      </c>
      <c r="E142" s="41">
        <v>6003</v>
      </c>
      <c r="F142" s="21">
        <v>577</v>
      </c>
      <c r="G142" s="21">
        <v>630</v>
      </c>
      <c r="H142" s="21">
        <v>623</v>
      </c>
      <c r="I142" s="21">
        <v>635</v>
      </c>
      <c r="J142" s="21">
        <v>602</v>
      </c>
      <c r="K142" s="21" t="s">
        <v>24</v>
      </c>
      <c r="L142" s="23">
        <v>4235761</v>
      </c>
      <c r="M142" s="24">
        <v>209</v>
      </c>
      <c r="N142" s="23">
        <v>20267</v>
      </c>
      <c r="O142" s="25">
        <f>M142/I142</f>
        <v>0.32913385826771652</v>
      </c>
      <c r="P142" s="26">
        <v>37726</v>
      </c>
      <c r="Q142" s="27">
        <f>N142/P142</f>
        <v>0.53721571330117157</v>
      </c>
      <c r="R142" s="22" t="s">
        <v>29</v>
      </c>
    </row>
    <row r="143" spans="1:18" ht="24.95" customHeight="1">
      <c r="A143" s="36" t="s">
        <v>209</v>
      </c>
      <c r="B143" s="19" t="s">
        <v>21</v>
      </c>
      <c r="C143" s="19" t="s">
        <v>105</v>
      </c>
      <c r="D143" s="20" t="s">
        <v>54</v>
      </c>
      <c r="E143" s="41">
        <v>1830</v>
      </c>
      <c r="F143" s="21">
        <v>759</v>
      </c>
      <c r="G143" s="21">
        <v>607</v>
      </c>
      <c r="H143" s="21">
        <v>521</v>
      </c>
      <c r="I143" s="21">
        <v>589</v>
      </c>
      <c r="J143" s="21">
        <v>750</v>
      </c>
      <c r="K143" s="21" t="s">
        <v>35</v>
      </c>
      <c r="L143" s="23">
        <v>4201261</v>
      </c>
      <c r="M143" s="24">
        <v>120</v>
      </c>
      <c r="N143" s="23">
        <v>35011</v>
      </c>
      <c r="O143" s="25">
        <f>M143/I143</f>
        <v>0.2037351443123939</v>
      </c>
      <c r="P143" s="26">
        <v>30250</v>
      </c>
      <c r="Q143" s="27">
        <f>N143/P143</f>
        <v>1.157388429752066</v>
      </c>
      <c r="R143" s="22" t="s">
        <v>29</v>
      </c>
    </row>
    <row r="144" spans="1:18" ht="24.95" customHeight="1">
      <c r="A144" s="36" t="s">
        <v>210</v>
      </c>
      <c r="B144" s="19" t="s">
        <v>21</v>
      </c>
      <c r="C144" s="20" t="s">
        <v>67</v>
      </c>
      <c r="D144" s="21" t="s">
        <v>23</v>
      </c>
      <c r="E144" s="41">
        <v>5819</v>
      </c>
      <c r="F144" s="21">
        <v>770</v>
      </c>
      <c r="G144" s="21">
        <v>795</v>
      </c>
      <c r="H144" s="21">
        <v>800</v>
      </c>
      <c r="I144" s="21">
        <v>770</v>
      </c>
      <c r="J144" s="21">
        <v>697</v>
      </c>
      <c r="K144" s="21" t="s">
        <v>35</v>
      </c>
      <c r="L144" s="23">
        <v>4200200</v>
      </c>
      <c r="M144" s="24">
        <v>417</v>
      </c>
      <c r="N144" s="23">
        <v>10072</v>
      </c>
      <c r="O144" s="25">
        <f>M144/I144</f>
        <v>0.54155844155844157</v>
      </c>
      <c r="P144" s="26">
        <v>29992</v>
      </c>
      <c r="Q144" s="27">
        <f>N144/P144</f>
        <v>0.33582288610296079</v>
      </c>
      <c r="R144" s="22" t="s">
        <v>29</v>
      </c>
    </row>
    <row r="145" spans="1:18" ht="24.95" customHeight="1">
      <c r="A145" s="36" t="s">
        <v>211</v>
      </c>
      <c r="B145" s="19" t="s">
        <v>21</v>
      </c>
      <c r="C145" s="19" t="s">
        <v>22</v>
      </c>
      <c r="D145" s="20" t="s">
        <v>23</v>
      </c>
      <c r="E145" s="41">
        <v>2340</v>
      </c>
      <c r="F145" s="22">
        <v>135</v>
      </c>
      <c r="G145" s="22">
        <v>132</v>
      </c>
      <c r="H145" s="21">
        <v>132</v>
      </c>
      <c r="I145" s="21">
        <v>135</v>
      </c>
      <c r="J145" s="21">
        <v>138</v>
      </c>
      <c r="K145" s="21" t="s">
        <v>24</v>
      </c>
      <c r="L145" s="23">
        <v>4187284</v>
      </c>
      <c r="M145" s="24">
        <v>126</v>
      </c>
      <c r="N145" s="23">
        <v>33232</v>
      </c>
      <c r="O145" s="25">
        <f>M145/J145</f>
        <v>0.91304347826086951</v>
      </c>
      <c r="P145" s="26">
        <v>52057</v>
      </c>
      <c r="Q145" s="27">
        <f>N145/P145</f>
        <v>0.63837716349386253</v>
      </c>
      <c r="R145" s="22" t="s">
        <v>25</v>
      </c>
    </row>
    <row r="146" spans="1:18" ht="24.95" customHeight="1">
      <c r="A146" s="36" t="s">
        <v>212</v>
      </c>
      <c r="B146" s="19" t="s">
        <v>213</v>
      </c>
      <c r="C146" s="20" t="s">
        <v>34</v>
      </c>
      <c r="D146" s="21" t="s">
        <v>214</v>
      </c>
      <c r="E146" s="41" t="s">
        <v>215</v>
      </c>
      <c r="F146" s="21" t="s">
        <v>34</v>
      </c>
      <c r="G146" s="21" t="s">
        <v>34</v>
      </c>
      <c r="H146" s="21" t="s">
        <v>34</v>
      </c>
      <c r="I146" s="21" t="s">
        <v>34</v>
      </c>
      <c r="J146" s="21" t="s">
        <v>34</v>
      </c>
      <c r="K146" s="21" t="s">
        <v>24</v>
      </c>
      <c r="L146" s="23">
        <v>4143256.65</v>
      </c>
      <c r="M146" s="24">
        <v>463</v>
      </c>
      <c r="N146" s="23">
        <v>8948.7184665226778</v>
      </c>
      <c r="O146" s="25" t="s">
        <v>34</v>
      </c>
      <c r="P146" s="26">
        <v>33731</v>
      </c>
      <c r="Q146" s="27">
        <v>0.26529656596373302</v>
      </c>
      <c r="R146" s="22" t="s">
        <v>44</v>
      </c>
    </row>
    <row r="147" spans="1:18" ht="24.95" customHeight="1">
      <c r="A147" s="36" t="s">
        <v>216</v>
      </c>
      <c r="B147" s="19" t="s">
        <v>21</v>
      </c>
      <c r="C147" s="19" t="s">
        <v>127</v>
      </c>
      <c r="D147" s="20" t="s">
        <v>23</v>
      </c>
      <c r="E147" s="41">
        <v>5887</v>
      </c>
      <c r="F147" s="21">
        <v>80</v>
      </c>
      <c r="G147" s="21">
        <v>71</v>
      </c>
      <c r="H147" s="21">
        <v>64</v>
      </c>
      <c r="I147" s="21">
        <v>69</v>
      </c>
      <c r="J147" s="21">
        <v>73</v>
      </c>
      <c r="K147" s="28" t="s">
        <v>24</v>
      </c>
      <c r="L147" s="23">
        <v>4126298</v>
      </c>
      <c r="M147" s="24">
        <v>68</v>
      </c>
      <c r="N147" s="23">
        <v>60681</v>
      </c>
      <c r="O147" s="25">
        <f>M147/I147</f>
        <v>0.98550724637681164</v>
      </c>
      <c r="P147" s="26">
        <v>54830</v>
      </c>
      <c r="Q147" s="27">
        <f>N147/P147</f>
        <v>1.1067116542039031</v>
      </c>
      <c r="R147" s="22" t="s">
        <v>29</v>
      </c>
    </row>
    <row r="148" spans="1:18" ht="24.95" customHeight="1">
      <c r="A148" s="36" t="s">
        <v>217</v>
      </c>
      <c r="B148" s="19" t="s">
        <v>21</v>
      </c>
      <c r="C148" s="19" t="s">
        <v>87</v>
      </c>
      <c r="D148" s="20" t="s">
        <v>23</v>
      </c>
      <c r="E148" s="41">
        <v>1730</v>
      </c>
      <c r="F148" s="21">
        <v>52</v>
      </c>
      <c r="G148" s="21">
        <v>60</v>
      </c>
      <c r="H148" s="21">
        <v>72</v>
      </c>
      <c r="I148" s="21">
        <v>85</v>
      </c>
      <c r="J148" s="21">
        <v>104</v>
      </c>
      <c r="K148" s="21" t="s">
        <v>24</v>
      </c>
      <c r="L148" s="23">
        <v>4112158</v>
      </c>
      <c r="M148" s="24">
        <v>100</v>
      </c>
      <c r="N148" s="23">
        <v>41122</v>
      </c>
      <c r="O148" s="25">
        <f>M148/J148</f>
        <v>0.96153846153846156</v>
      </c>
      <c r="P148" s="26">
        <v>50910</v>
      </c>
      <c r="Q148" s="27">
        <f>N148/P148</f>
        <v>0.80773914751522291</v>
      </c>
      <c r="R148" s="22" t="s">
        <v>25</v>
      </c>
    </row>
    <row r="149" spans="1:18" ht="24.95" customHeight="1">
      <c r="A149" s="36" t="s">
        <v>218</v>
      </c>
      <c r="B149" s="19" t="s">
        <v>21</v>
      </c>
      <c r="C149" s="19" t="s">
        <v>31</v>
      </c>
      <c r="D149" s="20" t="s">
        <v>23</v>
      </c>
      <c r="E149" s="41">
        <v>2275</v>
      </c>
      <c r="F149" s="21">
        <v>131</v>
      </c>
      <c r="G149" s="21">
        <v>157</v>
      </c>
      <c r="H149" s="21">
        <v>166</v>
      </c>
      <c r="I149" s="21">
        <v>154</v>
      </c>
      <c r="J149" s="21">
        <v>132</v>
      </c>
      <c r="K149" s="21" t="s">
        <v>24</v>
      </c>
      <c r="L149" s="23">
        <v>4105502</v>
      </c>
      <c r="M149" s="24">
        <v>123</v>
      </c>
      <c r="N149" s="23">
        <v>33378</v>
      </c>
      <c r="O149" s="25">
        <f>M149/J149</f>
        <v>0.93181818181818177</v>
      </c>
      <c r="P149" s="26">
        <v>58500</v>
      </c>
      <c r="Q149" s="27">
        <f>N149/P149</f>
        <v>0.57056410256410262</v>
      </c>
      <c r="R149" s="22" t="s">
        <v>25</v>
      </c>
    </row>
    <row r="150" spans="1:18" ht="24.95" customHeight="1">
      <c r="A150" s="36" t="s">
        <v>219</v>
      </c>
      <c r="B150" s="19" t="s">
        <v>21</v>
      </c>
      <c r="C150" s="19" t="s">
        <v>101</v>
      </c>
      <c r="D150" s="20" t="s">
        <v>54</v>
      </c>
      <c r="E150" s="41">
        <v>3920</v>
      </c>
      <c r="F150" s="21">
        <v>424</v>
      </c>
      <c r="G150" s="21">
        <v>528</v>
      </c>
      <c r="H150" s="21">
        <v>583</v>
      </c>
      <c r="I150" s="21">
        <v>517</v>
      </c>
      <c r="J150" s="21">
        <v>422</v>
      </c>
      <c r="K150" s="21" t="s">
        <v>24</v>
      </c>
      <c r="L150" s="23">
        <v>4104576</v>
      </c>
      <c r="M150" s="24">
        <v>168</v>
      </c>
      <c r="N150" s="23">
        <v>24432</v>
      </c>
      <c r="O150" s="25">
        <f>M150/I150</f>
        <v>0.32495164410058025</v>
      </c>
      <c r="P150" s="26">
        <v>43690</v>
      </c>
      <c r="Q150" s="27">
        <f>N150/P150</f>
        <v>0.55921263447013048</v>
      </c>
      <c r="R150" s="22" t="s">
        <v>29</v>
      </c>
    </row>
    <row r="151" spans="1:18" ht="24.95" customHeight="1">
      <c r="A151" s="36" t="s">
        <v>220</v>
      </c>
      <c r="B151" s="19" t="s">
        <v>21</v>
      </c>
      <c r="C151" s="19" t="s">
        <v>61</v>
      </c>
      <c r="D151" s="20" t="s">
        <v>23</v>
      </c>
      <c r="E151" s="41">
        <v>7754</v>
      </c>
      <c r="F151" s="22" t="s">
        <v>34</v>
      </c>
      <c r="G151" s="21">
        <v>1059</v>
      </c>
      <c r="H151" s="21">
        <v>1255</v>
      </c>
      <c r="I151" s="21">
        <v>1410</v>
      </c>
      <c r="J151" s="21" t="s">
        <v>34</v>
      </c>
      <c r="K151" s="22" t="s">
        <v>24</v>
      </c>
      <c r="L151" s="26">
        <v>4102628</v>
      </c>
      <c r="M151" s="29">
        <v>406</v>
      </c>
      <c r="N151" s="26">
        <v>10105</v>
      </c>
      <c r="O151" s="31">
        <v>0.32350597609561754</v>
      </c>
      <c r="P151" s="26">
        <v>41250</v>
      </c>
      <c r="Q151" s="27">
        <f>N151/P151</f>
        <v>0.24496969696969698</v>
      </c>
      <c r="R151" s="27" t="s">
        <v>36</v>
      </c>
    </row>
    <row r="152" spans="1:18" ht="24.95" customHeight="1">
      <c r="A152" s="36" t="s">
        <v>221</v>
      </c>
      <c r="B152" s="19" t="s">
        <v>21</v>
      </c>
      <c r="C152" s="19" t="s">
        <v>40</v>
      </c>
      <c r="D152" s="20" t="s">
        <v>23</v>
      </c>
      <c r="E152" s="41">
        <v>2072</v>
      </c>
      <c r="F152" s="21">
        <v>77</v>
      </c>
      <c r="G152" s="21">
        <v>125</v>
      </c>
      <c r="H152" s="21">
        <v>184</v>
      </c>
      <c r="I152" s="21">
        <v>190</v>
      </c>
      <c r="J152" s="21">
        <v>194</v>
      </c>
      <c r="K152" s="21" t="s">
        <v>35</v>
      </c>
      <c r="L152" s="23">
        <v>4050273</v>
      </c>
      <c r="M152" s="24">
        <v>151</v>
      </c>
      <c r="N152" s="23">
        <v>26823</v>
      </c>
      <c r="O152" s="25">
        <f>M152/J152</f>
        <v>0.77835051546391754</v>
      </c>
      <c r="P152" s="26">
        <v>35740</v>
      </c>
      <c r="Q152" s="27">
        <f>N152/P152</f>
        <v>0.75050363738108561</v>
      </c>
      <c r="R152" s="22" t="s">
        <v>25</v>
      </c>
    </row>
    <row r="153" spans="1:18" ht="24.95" customHeight="1">
      <c r="A153" s="36" t="s">
        <v>222</v>
      </c>
      <c r="B153" s="19" t="s">
        <v>21</v>
      </c>
      <c r="C153" s="19" t="s">
        <v>120</v>
      </c>
      <c r="D153" s="20" t="s">
        <v>23</v>
      </c>
      <c r="E153" s="41">
        <v>3693</v>
      </c>
      <c r="F153" s="21">
        <v>85</v>
      </c>
      <c r="G153" s="21">
        <v>83</v>
      </c>
      <c r="H153" s="21">
        <v>81</v>
      </c>
      <c r="I153" s="21">
        <v>78</v>
      </c>
      <c r="J153" s="21">
        <v>77</v>
      </c>
      <c r="K153" s="21" t="s">
        <v>24</v>
      </c>
      <c r="L153" s="23">
        <v>4031207</v>
      </c>
      <c r="M153" s="24">
        <v>71</v>
      </c>
      <c r="N153" s="23">
        <v>56778</v>
      </c>
      <c r="O153" s="25">
        <f>M153/J153</f>
        <v>0.92207792207792205</v>
      </c>
      <c r="P153" s="26">
        <v>54388</v>
      </c>
      <c r="Q153" s="27">
        <f>N153/P153</f>
        <v>1.0439435169522688</v>
      </c>
      <c r="R153" s="22" t="s">
        <v>25</v>
      </c>
    </row>
    <row r="154" spans="1:18" ht="39" customHeight="1">
      <c r="A154" s="36" t="s">
        <v>223</v>
      </c>
      <c r="B154" s="19" t="s">
        <v>21</v>
      </c>
      <c r="C154" s="19" t="s">
        <v>40</v>
      </c>
      <c r="D154" s="20" t="s">
        <v>54</v>
      </c>
      <c r="E154" s="41">
        <v>2765</v>
      </c>
      <c r="F154" s="21">
        <v>2451</v>
      </c>
      <c r="G154" s="21">
        <v>2904</v>
      </c>
      <c r="H154" s="21">
        <v>3144</v>
      </c>
      <c r="I154" s="21">
        <v>3211</v>
      </c>
      <c r="J154" s="21">
        <v>3531</v>
      </c>
      <c r="K154" s="21" t="s">
        <v>35</v>
      </c>
      <c r="L154" s="23">
        <v>4012375</v>
      </c>
      <c r="M154" s="24">
        <v>269</v>
      </c>
      <c r="N154" s="23">
        <v>14916</v>
      </c>
      <c r="O154" s="25">
        <f>M154/I154</f>
        <v>8.3774525070071632E-2</v>
      </c>
      <c r="P154" s="26">
        <v>32189</v>
      </c>
      <c r="Q154" s="27">
        <f>N154/P154</f>
        <v>0.46338811395197116</v>
      </c>
      <c r="R154" s="22" t="s">
        <v>29</v>
      </c>
    </row>
    <row r="155" spans="1:18" ht="24.95" customHeight="1">
      <c r="A155" s="36" t="s">
        <v>224</v>
      </c>
      <c r="B155" s="19" t="s">
        <v>21</v>
      </c>
      <c r="C155" s="19" t="s">
        <v>120</v>
      </c>
      <c r="D155" s="20" t="s">
        <v>23</v>
      </c>
      <c r="E155" s="41">
        <v>3095</v>
      </c>
      <c r="F155" s="21">
        <v>262</v>
      </c>
      <c r="G155" s="21">
        <v>249</v>
      </c>
      <c r="H155" s="21">
        <v>259</v>
      </c>
      <c r="I155" s="21">
        <v>276</v>
      </c>
      <c r="J155" s="21">
        <v>267</v>
      </c>
      <c r="K155" s="21" t="s">
        <v>35</v>
      </c>
      <c r="L155" s="23">
        <v>3985807</v>
      </c>
      <c r="M155" s="24">
        <v>188</v>
      </c>
      <c r="N155" s="23">
        <v>21201</v>
      </c>
      <c r="O155" s="25">
        <f>M155/J155</f>
        <v>0.70411985018726597</v>
      </c>
      <c r="P155" s="26">
        <v>46863</v>
      </c>
      <c r="Q155" s="27">
        <f>N155/P155</f>
        <v>0.45240381537673646</v>
      </c>
      <c r="R155" s="22" t="s">
        <v>25</v>
      </c>
    </row>
    <row r="156" spans="1:18" ht="24.95" customHeight="1">
      <c r="A156" s="36" t="s">
        <v>225</v>
      </c>
      <c r="B156" s="19" t="s">
        <v>21</v>
      </c>
      <c r="C156" s="20" t="s">
        <v>63</v>
      </c>
      <c r="D156" s="21" t="s">
        <v>23</v>
      </c>
      <c r="E156" s="41">
        <v>5908</v>
      </c>
      <c r="F156" s="21">
        <v>87</v>
      </c>
      <c r="G156" s="21">
        <v>79</v>
      </c>
      <c r="H156" s="21">
        <v>114</v>
      </c>
      <c r="I156" s="21">
        <v>113</v>
      </c>
      <c r="J156" s="21">
        <v>118</v>
      </c>
      <c r="K156" s="21" t="s">
        <v>24</v>
      </c>
      <c r="L156" s="23">
        <v>3984931</v>
      </c>
      <c r="M156" s="24">
        <v>109</v>
      </c>
      <c r="N156" s="23">
        <v>36559</v>
      </c>
      <c r="O156" s="25">
        <f>M156/J156</f>
        <v>0.92372881355932202</v>
      </c>
      <c r="P156" s="26">
        <v>38896</v>
      </c>
      <c r="Q156" s="27">
        <f>N156/P156</f>
        <v>0.93991670094611268</v>
      </c>
      <c r="R156" s="22" t="s">
        <v>25</v>
      </c>
    </row>
    <row r="157" spans="1:18" ht="24.95" customHeight="1">
      <c r="A157" s="36" t="s">
        <v>226</v>
      </c>
      <c r="B157" s="19" t="s">
        <v>21</v>
      </c>
      <c r="C157" s="19" t="s">
        <v>105</v>
      </c>
      <c r="D157" s="20" t="s">
        <v>54</v>
      </c>
      <c r="E157" s="41">
        <v>1856</v>
      </c>
      <c r="F157" s="22">
        <v>204</v>
      </c>
      <c r="G157" s="22">
        <v>216</v>
      </c>
      <c r="H157" s="21">
        <v>251</v>
      </c>
      <c r="I157" s="21">
        <v>281</v>
      </c>
      <c r="J157" s="21" t="s">
        <v>34</v>
      </c>
      <c r="K157" s="22" t="s">
        <v>35</v>
      </c>
      <c r="L157" s="26">
        <v>3938704</v>
      </c>
      <c r="M157" s="29">
        <v>103</v>
      </c>
      <c r="N157" s="26">
        <v>38240</v>
      </c>
      <c r="O157" s="31">
        <v>0.41035856573705182</v>
      </c>
      <c r="P157" s="26">
        <v>23790</v>
      </c>
      <c r="Q157" s="27">
        <f>N157/P157</f>
        <v>1.6073980664144598</v>
      </c>
      <c r="R157" s="27" t="s">
        <v>36</v>
      </c>
    </row>
    <row r="158" spans="1:18" ht="24.95" customHeight="1">
      <c r="A158" s="36" t="s">
        <v>227</v>
      </c>
      <c r="B158" s="19" t="s">
        <v>21</v>
      </c>
      <c r="C158" s="19" t="s">
        <v>61</v>
      </c>
      <c r="D158" s="20" t="s">
        <v>23</v>
      </c>
      <c r="E158" s="41">
        <v>4630</v>
      </c>
      <c r="F158" s="21">
        <v>350</v>
      </c>
      <c r="G158" s="22">
        <v>377</v>
      </c>
      <c r="H158" s="21">
        <v>411</v>
      </c>
      <c r="I158" s="21">
        <v>465</v>
      </c>
      <c r="J158" s="21">
        <v>438</v>
      </c>
      <c r="K158" s="21" t="s">
        <v>24</v>
      </c>
      <c r="L158" s="23">
        <v>3929653</v>
      </c>
      <c r="M158" s="24">
        <v>213</v>
      </c>
      <c r="N158" s="23">
        <v>18449</v>
      </c>
      <c r="O158" s="25">
        <f>M158/I158</f>
        <v>0.45806451612903226</v>
      </c>
      <c r="P158" s="26">
        <v>55892</v>
      </c>
      <c r="Q158" s="27">
        <f>N158/P158</f>
        <v>0.33008301724754885</v>
      </c>
      <c r="R158" s="22" t="s">
        <v>29</v>
      </c>
    </row>
    <row r="159" spans="1:18" ht="24.95" customHeight="1">
      <c r="A159" s="36" t="s">
        <v>228</v>
      </c>
      <c r="B159" s="19" t="s">
        <v>21</v>
      </c>
      <c r="C159" s="19" t="s">
        <v>22</v>
      </c>
      <c r="D159" s="20" t="s">
        <v>23</v>
      </c>
      <c r="E159" s="41">
        <v>2097</v>
      </c>
      <c r="F159" s="21">
        <v>141</v>
      </c>
      <c r="G159" s="21">
        <v>156</v>
      </c>
      <c r="H159" s="21">
        <v>160</v>
      </c>
      <c r="I159" s="21">
        <v>169</v>
      </c>
      <c r="J159" s="21">
        <v>137</v>
      </c>
      <c r="K159" s="21" t="s">
        <v>35</v>
      </c>
      <c r="L159" s="23">
        <v>3892597</v>
      </c>
      <c r="M159" s="24">
        <v>165</v>
      </c>
      <c r="N159" s="23">
        <v>23592</v>
      </c>
      <c r="O159" s="25">
        <f>M159/I159</f>
        <v>0.97633136094674555</v>
      </c>
      <c r="P159" s="26">
        <v>46700</v>
      </c>
      <c r="Q159" s="27">
        <f>N159/P159</f>
        <v>0.50518201284796571</v>
      </c>
      <c r="R159" s="22" t="s">
        <v>29</v>
      </c>
    </row>
    <row r="160" spans="1:18" ht="24.95" customHeight="1">
      <c r="A160" s="36" t="s">
        <v>229</v>
      </c>
      <c r="B160" s="19" t="s">
        <v>21</v>
      </c>
      <c r="C160" s="19" t="s">
        <v>182</v>
      </c>
      <c r="D160" s="20" t="s">
        <v>23</v>
      </c>
      <c r="E160" s="41">
        <v>3305</v>
      </c>
      <c r="F160" s="21">
        <v>57</v>
      </c>
      <c r="G160" s="21">
        <v>70</v>
      </c>
      <c r="H160" s="21">
        <v>75</v>
      </c>
      <c r="I160" s="21">
        <v>83</v>
      </c>
      <c r="J160" s="21" t="s">
        <v>34</v>
      </c>
      <c r="K160" s="28" t="s">
        <v>24</v>
      </c>
      <c r="L160" s="23">
        <v>3884093</v>
      </c>
      <c r="M160" s="24">
        <v>83</v>
      </c>
      <c r="N160" s="23">
        <v>46796</v>
      </c>
      <c r="O160" s="25">
        <f>M160/I160</f>
        <v>1</v>
      </c>
      <c r="P160" s="26">
        <v>43542</v>
      </c>
      <c r="Q160" s="27">
        <f>N160/P160</f>
        <v>1.0747324422396767</v>
      </c>
      <c r="R160" s="22" t="s">
        <v>29</v>
      </c>
    </row>
    <row r="161" spans="1:18" ht="24.95" customHeight="1">
      <c r="A161" s="36" t="s">
        <v>230</v>
      </c>
      <c r="B161" s="19" t="s">
        <v>21</v>
      </c>
      <c r="C161" s="19" t="s">
        <v>31</v>
      </c>
      <c r="D161" s="20" t="s">
        <v>23</v>
      </c>
      <c r="E161" s="41">
        <v>2050</v>
      </c>
      <c r="F161" s="21">
        <v>193</v>
      </c>
      <c r="G161" s="21">
        <v>217</v>
      </c>
      <c r="H161" s="21">
        <v>220</v>
      </c>
      <c r="I161" s="21">
        <v>239</v>
      </c>
      <c r="J161" s="21">
        <v>228</v>
      </c>
      <c r="K161" s="21" t="s">
        <v>24</v>
      </c>
      <c r="L161" s="23">
        <v>3867236</v>
      </c>
      <c r="M161" s="24">
        <v>73</v>
      </c>
      <c r="N161" s="23">
        <v>52976</v>
      </c>
      <c r="O161" s="25">
        <f>M161/J161</f>
        <v>0.32017543859649122</v>
      </c>
      <c r="P161" s="26">
        <v>58202</v>
      </c>
      <c r="Q161" s="27">
        <f>N161/P161</f>
        <v>0.91020927115906669</v>
      </c>
      <c r="R161" s="22" t="s">
        <v>25</v>
      </c>
    </row>
    <row r="162" spans="1:18" ht="24.95" customHeight="1">
      <c r="A162" s="36" t="s">
        <v>231</v>
      </c>
      <c r="B162" s="19" t="s">
        <v>21</v>
      </c>
      <c r="C162" s="20" t="s">
        <v>67</v>
      </c>
      <c r="D162" s="21" t="s">
        <v>23</v>
      </c>
      <c r="E162" s="41">
        <v>5638</v>
      </c>
      <c r="F162" s="21">
        <v>290</v>
      </c>
      <c r="G162" s="21">
        <v>272</v>
      </c>
      <c r="H162" s="21">
        <v>259</v>
      </c>
      <c r="I162" s="21">
        <v>257</v>
      </c>
      <c r="J162" s="21">
        <v>320</v>
      </c>
      <c r="K162" s="28" t="s">
        <v>35</v>
      </c>
      <c r="L162" s="23">
        <v>3855759</v>
      </c>
      <c r="M162" s="24">
        <v>241</v>
      </c>
      <c r="N162" s="23">
        <v>15999</v>
      </c>
      <c r="O162" s="25">
        <f>M162/I162</f>
        <v>0.9377431906614786</v>
      </c>
      <c r="P162" s="26">
        <v>24060</v>
      </c>
      <c r="Q162" s="27">
        <f>N162/P162</f>
        <v>0.66496259351620945</v>
      </c>
      <c r="R162" s="22" t="s">
        <v>29</v>
      </c>
    </row>
    <row r="163" spans="1:18" ht="24.95" customHeight="1">
      <c r="A163" s="36" t="s">
        <v>232</v>
      </c>
      <c r="B163" s="19" t="s">
        <v>21</v>
      </c>
      <c r="C163" s="19" t="s">
        <v>27</v>
      </c>
      <c r="D163" s="20" t="s">
        <v>23</v>
      </c>
      <c r="E163" s="41">
        <v>3096</v>
      </c>
      <c r="F163" s="21">
        <v>598</v>
      </c>
      <c r="G163" s="21">
        <v>563</v>
      </c>
      <c r="H163" s="21">
        <v>578</v>
      </c>
      <c r="I163" s="21">
        <v>614</v>
      </c>
      <c r="J163" s="21">
        <v>634</v>
      </c>
      <c r="K163" s="21" t="s">
        <v>35</v>
      </c>
      <c r="L163" s="23">
        <v>3844175</v>
      </c>
      <c r="M163" s="24">
        <v>169</v>
      </c>
      <c r="N163" s="23">
        <v>22747</v>
      </c>
      <c r="O163" s="25">
        <f>M163/I163</f>
        <v>0.27524429967426711</v>
      </c>
      <c r="P163" s="26">
        <v>51830</v>
      </c>
      <c r="Q163" s="27">
        <f>N163/P163</f>
        <v>0.43887709820567239</v>
      </c>
      <c r="R163" s="22" t="s">
        <v>29</v>
      </c>
    </row>
    <row r="164" spans="1:18" ht="24.95" customHeight="1">
      <c r="A164" s="36" t="s">
        <v>233</v>
      </c>
      <c r="B164" s="19" t="s">
        <v>21</v>
      </c>
      <c r="C164" s="20" t="s">
        <v>61</v>
      </c>
      <c r="D164" s="21" t="s">
        <v>23</v>
      </c>
      <c r="E164" s="41">
        <v>4094</v>
      </c>
      <c r="F164" s="21">
        <v>161</v>
      </c>
      <c r="G164" s="21">
        <v>130</v>
      </c>
      <c r="H164" s="21">
        <v>146</v>
      </c>
      <c r="I164" s="21">
        <v>152</v>
      </c>
      <c r="J164" s="21">
        <v>184</v>
      </c>
      <c r="K164" s="21" t="s">
        <v>24</v>
      </c>
      <c r="L164" s="23">
        <v>3809241</v>
      </c>
      <c r="M164" s="24">
        <v>129</v>
      </c>
      <c r="N164" s="23">
        <v>29529</v>
      </c>
      <c r="O164" s="25">
        <f>M164/J164</f>
        <v>0.70108695652173914</v>
      </c>
      <c r="P164" s="26">
        <v>36220</v>
      </c>
      <c r="Q164" s="27">
        <f>N164/P164</f>
        <v>0.81526780784097186</v>
      </c>
      <c r="R164" s="22" t="s">
        <v>25</v>
      </c>
    </row>
    <row r="165" spans="1:18" ht="24.95" customHeight="1">
      <c r="A165" s="36" t="s">
        <v>234</v>
      </c>
      <c r="B165" s="19" t="s">
        <v>21</v>
      </c>
      <c r="C165" s="19" t="s">
        <v>33</v>
      </c>
      <c r="D165" s="20" t="s">
        <v>23</v>
      </c>
      <c r="E165" s="41">
        <v>6629</v>
      </c>
      <c r="F165" s="21">
        <v>413</v>
      </c>
      <c r="G165" s="21">
        <v>400</v>
      </c>
      <c r="H165" s="21">
        <v>365</v>
      </c>
      <c r="I165" s="21">
        <v>361</v>
      </c>
      <c r="J165" s="21">
        <v>354</v>
      </c>
      <c r="K165" s="21" t="s">
        <v>24</v>
      </c>
      <c r="L165" s="23">
        <v>3768645</v>
      </c>
      <c r="M165" s="24">
        <v>170</v>
      </c>
      <c r="N165" s="23">
        <v>22169</v>
      </c>
      <c r="O165" s="25">
        <f>M165/I165</f>
        <v>0.47091412742382271</v>
      </c>
      <c r="P165" s="26">
        <v>45624</v>
      </c>
      <c r="Q165" s="27">
        <f>N165/P165</f>
        <v>0.48590654041732423</v>
      </c>
      <c r="R165" s="22" t="s">
        <v>29</v>
      </c>
    </row>
    <row r="166" spans="1:18" ht="24.95" customHeight="1">
      <c r="A166" s="36" t="s">
        <v>235</v>
      </c>
      <c r="B166" s="19" t="s">
        <v>21</v>
      </c>
      <c r="C166" s="19" t="s">
        <v>61</v>
      </c>
      <c r="D166" s="20" t="s">
        <v>23</v>
      </c>
      <c r="E166" s="41">
        <v>4031</v>
      </c>
      <c r="F166" s="21">
        <v>462</v>
      </c>
      <c r="G166" s="21">
        <v>524</v>
      </c>
      <c r="H166" s="21">
        <v>550</v>
      </c>
      <c r="I166" s="21">
        <v>602</v>
      </c>
      <c r="J166" s="21" t="s">
        <v>34</v>
      </c>
      <c r="K166" s="28" t="s">
        <v>35</v>
      </c>
      <c r="L166" s="23">
        <v>3766029</v>
      </c>
      <c r="M166" s="24">
        <v>332</v>
      </c>
      <c r="N166" s="23" t="s">
        <v>34</v>
      </c>
      <c r="O166" s="25">
        <f>M166/I166</f>
        <v>0.55149501661129563</v>
      </c>
      <c r="P166" s="26">
        <v>51092</v>
      </c>
      <c r="Q166" s="27" t="s">
        <v>34</v>
      </c>
      <c r="R166" s="22" t="s">
        <v>29</v>
      </c>
    </row>
    <row r="167" spans="1:18" ht="24.95" customHeight="1">
      <c r="A167" s="36" t="s">
        <v>236</v>
      </c>
      <c r="B167" s="19" t="s">
        <v>21</v>
      </c>
      <c r="C167" s="19" t="s">
        <v>53</v>
      </c>
      <c r="D167" s="20" t="s">
        <v>54</v>
      </c>
      <c r="E167" s="41">
        <v>1201</v>
      </c>
      <c r="F167" s="22">
        <v>376</v>
      </c>
      <c r="G167" s="22">
        <v>332</v>
      </c>
      <c r="H167" s="21" t="s">
        <v>34</v>
      </c>
      <c r="I167" s="21">
        <v>268</v>
      </c>
      <c r="J167" s="21" t="s">
        <v>34</v>
      </c>
      <c r="K167" s="22" t="s">
        <v>35</v>
      </c>
      <c r="L167" s="26">
        <v>3765667</v>
      </c>
      <c r="M167" s="29">
        <v>192</v>
      </c>
      <c r="N167" s="26">
        <v>19613</v>
      </c>
      <c r="O167" s="31">
        <v>0.57831325301204817</v>
      </c>
      <c r="P167" s="26">
        <v>30619</v>
      </c>
      <c r="Q167" s="27">
        <f>N167/P167</f>
        <v>0.64054998530324303</v>
      </c>
      <c r="R167" s="27" t="s">
        <v>44</v>
      </c>
    </row>
    <row r="168" spans="1:18" ht="24.95" customHeight="1">
      <c r="A168" s="36" t="s">
        <v>237</v>
      </c>
      <c r="B168" s="19" t="s">
        <v>21</v>
      </c>
      <c r="C168" s="19" t="s">
        <v>77</v>
      </c>
      <c r="D168" s="20" t="s">
        <v>23</v>
      </c>
      <c r="E168" s="41">
        <v>6609</v>
      </c>
      <c r="F168" s="21">
        <v>472</v>
      </c>
      <c r="G168" s="21">
        <v>471</v>
      </c>
      <c r="H168" s="21">
        <v>463</v>
      </c>
      <c r="I168" s="21">
        <v>467</v>
      </c>
      <c r="J168" s="21" t="s">
        <v>34</v>
      </c>
      <c r="K168" s="22" t="s">
        <v>24</v>
      </c>
      <c r="L168" s="26">
        <v>3758455</v>
      </c>
      <c r="M168" s="29">
        <v>113</v>
      </c>
      <c r="N168" s="26">
        <v>33261</v>
      </c>
      <c r="O168" s="31">
        <v>0.24406047516198703</v>
      </c>
      <c r="P168" s="26">
        <v>45608</v>
      </c>
      <c r="Q168" s="27">
        <f>N168/P168</f>
        <v>0.72927995088580955</v>
      </c>
      <c r="R168" s="27" t="s">
        <v>36</v>
      </c>
    </row>
    <row r="169" spans="1:18" ht="24.95" customHeight="1">
      <c r="A169" s="36" t="s">
        <v>238</v>
      </c>
      <c r="B169" s="19" t="s">
        <v>21</v>
      </c>
      <c r="C169" s="19" t="s">
        <v>33</v>
      </c>
      <c r="D169" s="20" t="s">
        <v>54</v>
      </c>
      <c r="E169" s="41">
        <v>6665</v>
      </c>
      <c r="F169" s="21">
        <v>778</v>
      </c>
      <c r="G169" s="21">
        <v>762</v>
      </c>
      <c r="H169" s="21">
        <v>686</v>
      </c>
      <c r="I169" s="21">
        <v>562</v>
      </c>
      <c r="J169" s="21">
        <v>512</v>
      </c>
      <c r="K169" s="21" t="s">
        <v>34</v>
      </c>
      <c r="L169" s="23">
        <v>3727950</v>
      </c>
      <c r="M169" s="24">
        <v>435</v>
      </c>
      <c r="N169" s="23">
        <v>8570</v>
      </c>
      <c r="O169" s="25">
        <f>M169/J169</f>
        <v>0.849609375</v>
      </c>
      <c r="P169" s="26">
        <v>15898</v>
      </c>
      <c r="Q169" s="27">
        <f>N169/P169</f>
        <v>0.53906151717197137</v>
      </c>
      <c r="R169" s="22" t="s">
        <v>25</v>
      </c>
    </row>
    <row r="170" spans="1:18" ht="24.95" customHeight="1">
      <c r="A170" s="36" t="s">
        <v>239</v>
      </c>
      <c r="B170" s="19" t="s">
        <v>21</v>
      </c>
      <c r="C170" s="19" t="s">
        <v>27</v>
      </c>
      <c r="D170" s="20" t="s">
        <v>23</v>
      </c>
      <c r="E170" s="41">
        <v>3075</v>
      </c>
      <c r="F170" s="21">
        <v>558</v>
      </c>
      <c r="G170" s="21">
        <v>608</v>
      </c>
      <c r="H170" s="21">
        <v>652</v>
      </c>
      <c r="I170" s="21">
        <v>654</v>
      </c>
      <c r="J170" s="21">
        <v>688</v>
      </c>
      <c r="K170" s="28" t="s">
        <v>24</v>
      </c>
      <c r="L170" s="23">
        <v>3679917</v>
      </c>
      <c r="M170" s="24">
        <v>102</v>
      </c>
      <c r="N170" s="23">
        <v>36078</v>
      </c>
      <c r="O170" s="25">
        <f>M170/I170</f>
        <v>0.15596330275229359</v>
      </c>
      <c r="P170" s="26">
        <v>52608</v>
      </c>
      <c r="Q170" s="27">
        <f>N170/P170</f>
        <v>0.68578923357664234</v>
      </c>
      <c r="R170" s="22" t="s">
        <v>29</v>
      </c>
    </row>
    <row r="171" spans="1:18" ht="24.95" customHeight="1">
      <c r="A171" s="36" t="s">
        <v>240</v>
      </c>
      <c r="B171" s="19" t="s">
        <v>21</v>
      </c>
      <c r="C171" s="19" t="s">
        <v>56</v>
      </c>
      <c r="D171" s="20" t="s">
        <v>23</v>
      </c>
      <c r="E171" s="41">
        <v>6081</v>
      </c>
      <c r="F171" s="21">
        <v>208</v>
      </c>
      <c r="G171" s="21">
        <v>208</v>
      </c>
      <c r="H171" s="21">
        <v>207</v>
      </c>
      <c r="I171" s="21">
        <v>225</v>
      </c>
      <c r="J171" s="21">
        <v>225</v>
      </c>
      <c r="K171" s="21" t="s">
        <v>28</v>
      </c>
      <c r="L171" s="23">
        <v>3678085</v>
      </c>
      <c r="M171" s="24">
        <v>79</v>
      </c>
      <c r="N171" s="23">
        <v>46558</v>
      </c>
      <c r="O171" s="25">
        <f>M171/I171</f>
        <v>0.3511111111111111</v>
      </c>
      <c r="P171" s="26">
        <v>57111</v>
      </c>
      <c r="Q171" s="27">
        <f>N171/P171</f>
        <v>0.81521948486281104</v>
      </c>
      <c r="R171" s="22" t="s">
        <v>29</v>
      </c>
    </row>
    <row r="172" spans="1:18" ht="24.95" customHeight="1">
      <c r="A172" s="36" t="s">
        <v>241</v>
      </c>
      <c r="B172" s="19" t="s">
        <v>21</v>
      </c>
      <c r="C172" s="19" t="s">
        <v>77</v>
      </c>
      <c r="D172" s="20" t="s">
        <v>23</v>
      </c>
      <c r="E172" s="41">
        <v>6619</v>
      </c>
      <c r="F172" s="21">
        <v>363</v>
      </c>
      <c r="G172" s="21">
        <v>320</v>
      </c>
      <c r="H172" s="21">
        <v>325</v>
      </c>
      <c r="I172" s="21">
        <v>285</v>
      </c>
      <c r="J172" s="21">
        <v>236</v>
      </c>
      <c r="K172" s="21" t="s">
        <v>24</v>
      </c>
      <c r="L172" s="23">
        <v>3654708</v>
      </c>
      <c r="M172" s="24">
        <v>139</v>
      </c>
      <c r="N172" s="23">
        <v>26293</v>
      </c>
      <c r="O172" s="25">
        <f>M172/J172</f>
        <v>0.58898305084745761</v>
      </c>
      <c r="P172" s="26">
        <v>49076</v>
      </c>
      <c r="Q172" s="27">
        <f>N172/P172</f>
        <v>0.53576086070584394</v>
      </c>
      <c r="R172" s="22" t="s">
        <v>25</v>
      </c>
    </row>
    <row r="173" spans="1:18" ht="24.95" customHeight="1">
      <c r="A173" s="36" t="s">
        <v>242</v>
      </c>
      <c r="B173" s="19" t="s">
        <v>21</v>
      </c>
      <c r="C173" s="19" t="s">
        <v>182</v>
      </c>
      <c r="D173" s="20" t="s">
        <v>23</v>
      </c>
      <c r="E173" s="41">
        <v>3089</v>
      </c>
      <c r="F173" s="21">
        <v>90</v>
      </c>
      <c r="G173" s="21">
        <v>85</v>
      </c>
      <c r="H173" s="21">
        <v>89</v>
      </c>
      <c r="I173" s="21">
        <v>107</v>
      </c>
      <c r="J173" s="21">
        <v>120</v>
      </c>
      <c r="K173" s="21" t="s">
        <v>28</v>
      </c>
      <c r="L173" s="23">
        <v>3644968</v>
      </c>
      <c r="M173" s="24">
        <v>60</v>
      </c>
      <c r="N173" s="23">
        <v>60749</v>
      </c>
      <c r="O173" s="25">
        <f>M173/J173</f>
        <v>0.5</v>
      </c>
      <c r="P173" s="26">
        <v>56350</v>
      </c>
      <c r="Q173" s="27">
        <f>N173/P173</f>
        <v>1.0780656610470276</v>
      </c>
      <c r="R173" s="22" t="s">
        <v>25</v>
      </c>
    </row>
    <row r="174" spans="1:18" ht="24.95" customHeight="1">
      <c r="A174" s="36" t="s">
        <v>243</v>
      </c>
      <c r="B174" s="19" t="s">
        <v>21</v>
      </c>
      <c r="C174" s="19" t="s">
        <v>27</v>
      </c>
      <c r="D174" s="20" t="s">
        <v>23</v>
      </c>
      <c r="E174" s="41">
        <v>3963</v>
      </c>
      <c r="F174" s="21">
        <v>164</v>
      </c>
      <c r="G174" s="21">
        <v>193</v>
      </c>
      <c r="H174" s="21">
        <v>175</v>
      </c>
      <c r="I174" s="21">
        <v>170</v>
      </c>
      <c r="J174" s="21" t="s">
        <v>34</v>
      </c>
      <c r="K174" s="28" t="s">
        <v>24</v>
      </c>
      <c r="L174" s="23">
        <v>3626275</v>
      </c>
      <c r="M174" s="24">
        <v>149</v>
      </c>
      <c r="N174" s="23">
        <v>24337</v>
      </c>
      <c r="O174" s="25">
        <f>M174/I174</f>
        <v>0.87647058823529411</v>
      </c>
      <c r="P174" s="26">
        <v>54468</v>
      </c>
      <c r="Q174" s="27">
        <f>N174/P174</f>
        <v>0.44681280752001173</v>
      </c>
      <c r="R174" s="22" t="s">
        <v>29</v>
      </c>
    </row>
    <row r="175" spans="1:18" ht="24.95" customHeight="1">
      <c r="A175" s="36" t="s">
        <v>244</v>
      </c>
      <c r="B175" s="19" t="s">
        <v>245</v>
      </c>
      <c r="C175" s="20" t="s">
        <v>34</v>
      </c>
      <c r="D175" s="21" t="s">
        <v>214</v>
      </c>
      <c r="E175" s="41" t="s">
        <v>246</v>
      </c>
      <c r="F175" s="21" t="s">
        <v>34</v>
      </c>
      <c r="G175" s="21" t="s">
        <v>34</v>
      </c>
      <c r="H175" s="21" t="s">
        <v>34</v>
      </c>
      <c r="I175" s="21" t="s">
        <v>34</v>
      </c>
      <c r="J175" s="21" t="s">
        <v>34</v>
      </c>
      <c r="K175" s="21" t="s">
        <v>24</v>
      </c>
      <c r="L175" s="23">
        <v>3593457</v>
      </c>
      <c r="M175" s="24">
        <v>531.02659967489285</v>
      </c>
      <c r="N175" s="23">
        <v>6767</v>
      </c>
      <c r="O175" s="25" t="s">
        <v>34</v>
      </c>
      <c r="P175" s="26">
        <v>17170</v>
      </c>
      <c r="Q175" s="27">
        <v>0.39411764705882352</v>
      </c>
      <c r="R175" s="22" t="s">
        <v>36</v>
      </c>
    </row>
    <row r="176" spans="1:18" ht="24.95" customHeight="1">
      <c r="A176" s="36" t="s">
        <v>247</v>
      </c>
      <c r="B176" s="19" t="s">
        <v>21</v>
      </c>
      <c r="C176" s="19" t="s">
        <v>22</v>
      </c>
      <c r="D176" s="20" t="s">
        <v>23</v>
      </c>
      <c r="E176" s="41">
        <v>2294</v>
      </c>
      <c r="F176" s="21">
        <v>134</v>
      </c>
      <c r="G176" s="21">
        <v>143</v>
      </c>
      <c r="H176" s="21">
        <v>128</v>
      </c>
      <c r="I176" s="21">
        <v>122</v>
      </c>
      <c r="J176" s="21">
        <v>99</v>
      </c>
      <c r="K176" s="21" t="s">
        <v>24</v>
      </c>
      <c r="L176" s="23">
        <v>3584714</v>
      </c>
      <c r="M176" s="24">
        <v>120</v>
      </c>
      <c r="N176" s="23">
        <v>29873</v>
      </c>
      <c r="O176" s="25">
        <f>M176/I176</f>
        <v>0.98360655737704916</v>
      </c>
      <c r="P176" s="26">
        <v>57030</v>
      </c>
      <c r="Q176" s="27">
        <f>N176/P176</f>
        <v>0.52381202875679467</v>
      </c>
      <c r="R176" s="22" t="s">
        <v>29</v>
      </c>
    </row>
    <row r="177" spans="1:18" ht="24.95" customHeight="1">
      <c r="A177" s="36" t="s">
        <v>248</v>
      </c>
      <c r="B177" s="19" t="s">
        <v>21</v>
      </c>
      <c r="C177" s="19" t="s">
        <v>73</v>
      </c>
      <c r="D177" s="20" t="s">
        <v>54</v>
      </c>
      <c r="E177" s="41">
        <v>4832</v>
      </c>
      <c r="F177" s="21">
        <v>2122</v>
      </c>
      <c r="G177" s="21">
        <v>2276</v>
      </c>
      <c r="H177" s="21">
        <v>2341</v>
      </c>
      <c r="I177" s="21">
        <v>2196</v>
      </c>
      <c r="J177" s="21">
        <v>2108</v>
      </c>
      <c r="K177" s="21" t="s">
        <v>24</v>
      </c>
      <c r="L177" s="23">
        <v>3578570</v>
      </c>
      <c r="M177" s="24">
        <v>300</v>
      </c>
      <c r="N177" s="23" t="s">
        <v>34</v>
      </c>
      <c r="O177" s="25">
        <f>M177/I177</f>
        <v>0.13661202185792351</v>
      </c>
      <c r="P177" s="26">
        <v>36738</v>
      </c>
      <c r="Q177" s="27" t="s">
        <v>34</v>
      </c>
      <c r="R177" s="22" t="s">
        <v>29</v>
      </c>
    </row>
    <row r="178" spans="1:18" ht="24.95" customHeight="1">
      <c r="A178" s="36" t="s">
        <v>249</v>
      </c>
      <c r="B178" s="19" t="s">
        <v>21</v>
      </c>
      <c r="C178" s="19" t="s">
        <v>51</v>
      </c>
      <c r="D178" s="20" t="s">
        <v>54</v>
      </c>
      <c r="E178" s="41">
        <v>4705</v>
      </c>
      <c r="F178" s="21">
        <v>1139</v>
      </c>
      <c r="G178" s="21">
        <v>1130</v>
      </c>
      <c r="H178" s="21">
        <v>1141</v>
      </c>
      <c r="I178" s="21">
        <v>998</v>
      </c>
      <c r="J178" s="21">
        <v>1001</v>
      </c>
      <c r="K178" s="21" t="s">
        <v>24</v>
      </c>
      <c r="L178" s="23">
        <v>3557796</v>
      </c>
      <c r="M178" s="24">
        <v>275</v>
      </c>
      <c r="N178" s="23">
        <v>12937</v>
      </c>
      <c r="O178" s="25">
        <f>M178/I178</f>
        <v>0.27555110220440882</v>
      </c>
      <c r="P178" s="26">
        <v>26419</v>
      </c>
      <c r="Q178" s="27">
        <f>N178/P178</f>
        <v>0.48968545365078164</v>
      </c>
      <c r="R178" s="22" t="s">
        <v>29</v>
      </c>
    </row>
    <row r="179" spans="1:18" ht="24.95" customHeight="1">
      <c r="A179" s="36" t="s">
        <v>250</v>
      </c>
      <c r="B179" s="19" t="s">
        <v>21</v>
      </c>
      <c r="C179" s="19" t="s">
        <v>182</v>
      </c>
      <c r="D179" s="20" t="s">
        <v>54</v>
      </c>
      <c r="E179" s="41">
        <v>3916</v>
      </c>
      <c r="F179" s="21">
        <v>194</v>
      </c>
      <c r="G179" s="21">
        <v>184</v>
      </c>
      <c r="H179" s="21">
        <v>167</v>
      </c>
      <c r="I179" s="21">
        <v>170</v>
      </c>
      <c r="J179" s="21">
        <v>190</v>
      </c>
      <c r="K179" s="21" t="s">
        <v>35</v>
      </c>
      <c r="L179" s="23">
        <v>3552039</v>
      </c>
      <c r="M179" s="24">
        <v>152</v>
      </c>
      <c r="N179" s="23">
        <v>23369</v>
      </c>
      <c r="O179" s="25">
        <f>M179/J179</f>
        <v>0.8</v>
      </c>
      <c r="P179" s="26">
        <v>32534</v>
      </c>
      <c r="Q179" s="27">
        <f>N179/P179</f>
        <v>0.71829470707567467</v>
      </c>
      <c r="R179" s="22" t="s">
        <v>25</v>
      </c>
    </row>
    <row r="180" spans="1:18" ht="24.95" customHeight="1">
      <c r="A180" s="36" t="s">
        <v>251</v>
      </c>
      <c r="B180" s="19" t="s">
        <v>21</v>
      </c>
      <c r="C180" s="19" t="s">
        <v>51</v>
      </c>
      <c r="D180" s="20" t="s">
        <v>23</v>
      </c>
      <c r="E180" s="41">
        <v>4953</v>
      </c>
      <c r="F180" s="21">
        <v>46</v>
      </c>
      <c r="G180" s="21">
        <v>69</v>
      </c>
      <c r="H180" s="21">
        <v>78</v>
      </c>
      <c r="I180" s="21">
        <v>84</v>
      </c>
      <c r="J180" s="21">
        <v>102</v>
      </c>
      <c r="K180" s="21" t="s">
        <v>24</v>
      </c>
      <c r="L180" s="23">
        <v>3543905</v>
      </c>
      <c r="M180" s="29" t="s">
        <v>34</v>
      </c>
      <c r="N180" s="23" t="s">
        <v>34</v>
      </c>
      <c r="O180" s="25" t="s">
        <v>34</v>
      </c>
      <c r="P180" s="26">
        <v>46250</v>
      </c>
      <c r="Q180" s="27" t="s">
        <v>34</v>
      </c>
      <c r="R180" s="22" t="s">
        <v>25</v>
      </c>
    </row>
    <row r="181" spans="1:18" ht="24.95" customHeight="1">
      <c r="A181" s="36" t="s">
        <v>252</v>
      </c>
      <c r="B181" s="19" t="s">
        <v>21</v>
      </c>
      <c r="C181" s="19" t="s">
        <v>67</v>
      </c>
      <c r="D181" s="20" t="s">
        <v>23</v>
      </c>
      <c r="E181" s="41">
        <v>5331</v>
      </c>
      <c r="F181" s="21">
        <v>132</v>
      </c>
      <c r="G181" s="21">
        <v>172</v>
      </c>
      <c r="H181" s="21">
        <v>194</v>
      </c>
      <c r="I181" s="21">
        <v>204</v>
      </c>
      <c r="J181" s="21">
        <v>210</v>
      </c>
      <c r="K181" s="21" t="s">
        <v>24</v>
      </c>
      <c r="L181" s="23">
        <v>3507223</v>
      </c>
      <c r="M181" s="24">
        <v>115</v>
      </c>
      <c r="N181" s="23">
        <v>30498</v>
      </c>
      <c r="O181" s="25">
        <f>M181/J181</f>
        <v>0.54761904761904767</v>
      </c>
      <c r="P181" s="26">
        <v>42400</v>
      </c>
      <c r="Q181" s="27">
        <f>N181/P181</f>
        <v>0.71929245283018872</v>
      </c>
      <c r="R181" s="22" t="s">
        <v>25</v>
      </c>
    </row>
    <row r="182" spans="1:18" ht="24.95" customHeight="1">
      <c r="A182" s="36" t="s">
        <v>253</v>
      </c>
      <c r="B182" s="19" t="s">
        <v>21</v>
      </c>
      <c r="C182" s="19" t="s">
        <v>136</v>
      </c>
      <c r="D182" s="20" t="s">
        <v>23</v>
      </c>
      <c r="E182" s="41">
        <v>1448</v>
      </c>
      <c r="F182" s="21">
        <v>291</v>
      </c>
      <c r="G182" s="21">
        <v>311</v>
      </c>
      <c r="H182" s="21">
        <v>245</v>
      </c>
      <c r="I182" s="21">
        <v>221</v>
      </c>
      <c r="J182" s="21">
        <v>200</v>
      </c>
      <c r="K182" s="21" t="s">
        <v>35</v>
      </c>
      <c r="L182" s="23">
        <v>3500255</v>
      </c>
      <c r="M182" s="24">
        <v>183</v>
      </c>
      <c r="N182" s="23">
        <v>19127</v>
      </c>
      <c r="O182" s="25">
        <f>M182/J182</f>
        <v>0.91500000000000004</v>
      </c>
      <c r="P182" s="26">
        <v>45666</v>
      </c>
      <c r="Q182" s="27">
        <f>N182/P182</f>
        <v>0.41884553059168744</v>
      </c>
      <c r="R182" s="22" t="s">
        <v>25</v>
      </c>
    </row>
    <row r="183" spans="1:18" ht="24.95" customHeight="1">
      <c r="A183" s="36" t="s">
        <v>254</v>
      </c>
      <c r="B183" s="19" t="s">
        <v>21</v>
      </c>
      <c r="C183" s="19" t="s">
        <v>63</v>
      </c>
      <c r="D183" s="20" t="s">
        <v>23</v>
      </c>
      <c r="E183" s="41">
        <v>5150</v>
      </c>
      <c r="F183" s="21">
        <v>112</v>
      </c>
      <c r="G183" s="21">
        <v>121</v>
      </c>
      <c r="H183" s="21">
        <v>117</v>
      </c>
      <c r="I183" s="21">
        <v>121</v>
      </c>
      <c r="J183" s="21">
        <v>130</v>
      </c>
      <c r="K183" s="21" t="s">
        <v>24</v>
      </c>
      <c r="L183" s="23">
        <v>3478226</v>
      </c>
      <c r="M183" s="24">
        <v>68</v>
      </c>
      <c r="N183" s="23">
        <v>51150</v>
      </c>
      <c r="O183" s="25">
        <f>M183/J183</f>
        <v>0.52307692307692311</v>
      </c>
      <c r="P183" s="26">
        <v>55060</v>
      </c>
      <c r="Q183" s="27">
        <f>N183/P183</f>
        <v>0.92898656011623681</v>
      </c>
      <c r="R183" s="22" t="s">
        <v>25</v>
      </c>
    </row>
    <row r="184" spans="1:18" ht="24.95" customHeight="1">
      <c r="A184" s="36" t="s">
        <v>255</v>
      </c>
      <c r="B184" s="19" t="s">
        <v>21</v>
      </c>
      <c r="C184" s="20" t="s">
        <v>53</v>
      </c>
      <c r="D184" s="21" t="s">
        <v>23</v>
      </c>
      <c r="E184" s="41">
        <v>1365</v>
      </c>
      <c r="F184" s="21">
        <v>100</v>
      </c>
      <c r="G184" s="21">
        <v>109</v>
      </c>
      <c r="H184" s="21">
        <v>88</v>
      </c>
      <c r="I184" s="21">
        <v>85</v>
      </c>
      <c r="J184" s="21">
        <v>87</v>
      </c>
      <c r="K184" s="28" t="s">
        <v>24</v>
      </c>
      <c r="L184" s="23">
        <v>3447389</v>
      </c>
      <c r="M184" s="29">
        <v>94</v>
      </c>
      <c r="N184" s="23">
        <v>36674</v>
      </c>
      <c r="O184" s="25" t="s">
        <v>34</v>
      </c>
      <c r="P184" s="26">
        <v>52530</v>
      </c>
      <c r="Q184" s="27">
        <f>N184/P184</f>
        <v>0.6981534361317342</v>
      </c>
      <c r="R184" s="22" t="s">
        <v>25</v>
      </c>
    </row>
    <row r="185" spans="1:18" ht="24.95" customHeight="1">
      <c r="A185" s="36" t="s">
        <v>256</v>
      </c>
      <c r="B185" s="19" t="s">
        <v>21</v>
      </c>
      <c r="C185" s="19" t="s">
        <v>257</v>
      </c>
      <c r="D185" s="20" t="s">
        <v>23</v>
      </c>
      <c r="E185" s="41">
        <v>4019</v>
      </c>
      <c r="F185" s="21">
        <v>919</v>
      </c>
      <c r="G185" s="22">
        <v>943</v>
      </c>
      <c r="H185" s="21">
        <v>993</v>
      </c>
      <c r="I185" s="21">
        <v>1026</v>
      </c>
      <c r="J185" s="21" t="s">
        <v>34</v>
      </c>
      <c r="K185" s="21" t="s">
        <v>24</v>
      </c>
      <c r="L185" s="23">
        <v>3422036</v>
      </c>
      <c r="M185" s="24">
        <v>566</v>
      </c>
      <c r="N185" s="23">
        <v>6046</v>
      </c>
      <c r="O185" s="25">
        <f>M185/I185</f>
        <v>0.55165692007797273</v>
      </c>
      <c r="P185" s="26">
        <v>5790</v>
      </c>
      <c r="Q185" s="27">
        <f>N185/P185</f>
        <v>1.0442141623488774</v>
      </c>
      <c r="R185" s="22" t="s">
        <v>29</v>
      </c>
    </row>
    <row r="186" spans="1:18" ht="24.95" customHeight="1">
      <c r="A186" s="36" t="s">
        <v>258</v>
      </c>
      <c r="B186" s="19" t="s">
        <v>21</v>
      </c>
      <c r="C186" s="19" t="s">
        <v>22</v>
      </c>
      <c r="D186" s="20" t="s">
        <v>23</v>
      </c>
      <c r="E186" s="41">
        <v>2325</v>
      </c>
      <c r="F186" s="21">
        <v>119</v>
      </c>
      <c r="G186" s="21">
        <v>116</v>
      </c>
      <c r="H186" s="21">
        <v>97</v>
      </c>
      <c r="I186" s="21">
        <v>113</v>
      </c>
      <c r="J186" s="21">
        <v>111</v>
      </c>
      <c r="K186" s="21" t="s">
        <v>24</v>
      </c>
      <c r="L186" s="23">
        <v>3417091</v>
      </c>
      <c r="M186" s="24">
        <v>106</v>
      </c>
      <c r="N186" s="23">
        <v>32237</v>
      </c>
      <c r="O186" s="25">
        <f>M186/J186</f>
        <v>0.95495495495495497</v>
      </c>
      <c r="P186" s="26">
        <v>46611</v>
      </c>
      <c r="Q186" s="27">
        <f>N186/P186</f>
        <v>0.69161785844543133</v>
      </c>
      <c r="R186" s="22" t="s">
        <v>25</v>
      </c>
    </row>
    <row r="187" spans="1:18" ht="24.95" customHeight="1">
      <c r="A187" s="36" t="s">
        <v>259</v>
      </c>
      <c r="B187" s="19" t="s">
        <v>21</v>
      </c>
      <c r="C187" s="20" t="s">
        <v>61</v>
      </c>
      <c r="D187" s="20" t="s">
        <v>54</v>
      </c>
      <c r="E187" s="41">
        <v>4099</v>
      </c>
      <c r="F187" s="21">
        <v>1198</v>
      </c>
      <c r="G187" s="21">
        <v>1237</v>
      </c>
      <c r="H187" s="21">
        <v>1291</v>
      </c>
      <c r="I187" s="21">
        <v>1292</v>
      </c>
      <c r="J187" s="21" t="s">
        <v>34</v>
      </c>
      <c r="K187" s="28" t="s">
        <v>28</v>
      </c>
      <c r="L187" s="23">
        <v>3411795</v>
      </c>
      <c r="M187" s="24">
        <v>631</v>
      </c>
      <c r="N187" s="23">
        <v>5407</v>
      </c>
      <c r="O187" s="25" t="s">
        <v>34</v>
      </c>
      <c r="P187" s="26">
        <v>6952</v>
      </c>
      <c r="Q187" s="27">
        <f>N187/P187</f>
        <v>0.77776179516685851</v>
      </c>
      <c r="R187" s="22" t="s">
        <v>25</v>
      </c>
    </row>
    <row r="188" spans="1:18" ht="24.95" customHeight="1">
      <c r="A188" s="36" t="s">
        <v>260</v>
      </c>
      <c r="B188" s="19" t="s">
        <v>21</v>
      </c>
      <c r="C188" s="20" t="s">
        <v>67</v>
      </c>
      <c r="D188" s="20" t="s">
        <v>54</v>
      </c>
      <c r="E188" s="41">
        <v>5219</v>
      </c>
      <c r="F188" s="21">
        <v>395</v>
      </c>
      <c r="G188" s="21">
        <v>463</v>
      </c>
      <c r="H188" s="21">
        <v>507</v>
      </c>
      <c r="I188" s="21">
        <v>540</v>
      </c>
      <c r="J188" s="21">
        <v>522</v>
      </c>
      <c r="K188" s="21" t="s">
        <v>24</v>
      </c>
      <c r="L188" s="23">
        <v>3323522</v>
      </c>
      <c r="M188" s="24">
        <v>427</v>
      </c>
      <c r="N188" s="23">
        <v>7783</v>
      </c>
      <c r="O188" s="25">
        <f>M188/I188</f>
        <v>0.79074074074074074</v>
      </c>
      <c r="P188" s="26">
        <v>21683</v>
      </c>
      <c r="Q188" s="27">
        <f>N188/P188</f>
        <v>0.35894479546188257</v>
      </c>
      <c r="R188" s="22" t="s">
        <v>29</v>
      </c>
    </row>
    <row r="189" spans="1:18" ht="24.95" customHeight="1">
      <c r="A189" s="36" t="s">
        <v>261</v>
      </c>
      <c r="B189" s="19" t="s">
        <v>21</v>
      </c>
      <c r="C189" s="19" t="s">
        <v>40</v>
      </c>
      <c r="D189" s="20" t="s">
        <v>54</v>
      </c>
      <c r="E189" s="41">
        <v>2513</v>
      </c>
      <c r="F189" s="21">
        <v>312</v>
      </c>
      <c r="G189" s="21">
        <v>345</v>
      </c>
      <c r="H189" s="21">
        <v>352</v>
      </c>
      <c r="I189" s="21">
        <v>410</v>
      </c>
      <c r="J189" s="21">
        <v>472</v>
      </c>
      <c r="K189" s="21" t="s">
        <v>24</v>
      </c>
      <c r="L189" s="23">
        <v>3300267</v>
      </c>
      <c r="M189" s="24">
        <v>159</v>
      </c>
      <c r="N189" s="23">
        <v>20756</v>
      </c>
      <c r="O189" s="25">
        <f>M189/J189</f>
        <v>0.33686440677966101</v>
      </c>
      <c r="P189" s="26">
        <v>33386</v>
      </c>
      <c r="Q189" s="27">
        <f>N189/P189</f>
        <v>0.6216977176061822</v>
      </c>
      <c r="R189" s="22" t="s">
        <v>25</v>
      </c>
    </row>
    <row r="190" spans="1:18" ht="24.95" customHeight="1">
      <c r="A190" s="36" t="s">
        <v>262</v>
      </c>
      <c r="B190" s="19" t="s">
        <v>245</v>
      </c>
      <c r="C190" s="20" t="s">
        <v>34</v>
      </c>
      <c r="D190" s="21" t="s">
        <v>214</v>
      </c>
      <c r="E190" s="41" t="s">
        <v>263</v>
      </c>
      <c r="F190" s="21" t="s">
        <v>34</v>
      </c>
      <c r="G190" s="21" t="s">
        <v>34</v>
      </c>
      <c r="H190" s="21" t="s">
        <v>34</v>
      </c>
      <c r="I190" s="21" t="s">
        <v>34</v>
      </c>
      <c r="J190" s="21" t="s">
        <v>34</v>
      </c>
      <c r="K190" s="21" t="s">
        <v>24</v>
      </c>
      <c r="L190" s="23">
        <v>3272874</v>
      </c>
      <c r="M190" s="24">
        <v>510</v>
      </c>
      <c r="N190" s="23">
        <v>6417.4</v>
      </c>
      <c r="O190" s="25" t="s">
        <v>34</v>
      </c>
      <c r="P190" s="26">
        <v>22640</v>
      </c>
      <c r="Q190" s="27">
        <v>0.28345406360424025</v>
      </c>
      <c r="R190" s="22" t="s">
        <v>36</v>
      </c>
    </row>
    <row r="191" spans="1:18" ht="24.95" customHeight="1">
      <c r="A191" s="36" t="s">
        <v>264</v>
      </c>
      <c r="B191" s="19" t="s">
        <v>21</v>
      </c>
      <c r="C191" s="20" t="s">
        <v>27</v>
      </c>
      <c r="D191" s="21" t="s">
        <v>23</v>
      </c>
      <c r="E191" s="41">
        <v>3417</v>
      </c>
      <c r="F191" s="21">
        <v>125</v>
      </c>
      <c r="G191" s="21">
        <v>150</v>
      </c>
      <c r="H191" s="21">
        <v>147</v>
      </c>
      <c r="I191" s="21">
        <v>146</v>
      </c>
      <c r="J191" s="21">
        <v>142</v>
      </c>
      <c r="K191" s="28" t="s">
        <v>24</v>
      </c>
      <c r="L191" s="23">
        <v>3263998</v>
      </c>
      <c r="M191" s="24">
        <v>146</v>
      </c>
      <c r="N191" s="23">
        <v>22356</v>
      </c>
      <c r="O191" s="25">
        <f>M191/I191</f>
        <v>1</v>
      </c>
      <c r="P191" s="26">
        <v>38650</v>
      </c>
      <c r="Q191" s="27">
        <f>N191/P191</f>
        <v>0.57842173350582149</v>
      </c>
      <c r="R191" s="22" t="s">
        <v>29</v>
      </c>
    </row>
    <row r="192" spans="1:18" ht="24.95" customHeight="1">
      <c r="A192" s="36" t="s">
        <v>265</v>
      </c>
      <c r="B192" s="19" t="s">
        <v>21</v>
      </c>
      <c r="C192" s="19" t="s">
        <v>77</v>
      </c>
      <c r="D192" s="20" t="s">
        <v>23</v>
      </c>
      <c r="E192" s="41">
        <v>6637</v>
      </c>
      <c r="F192" s="21">
        <v>173</v>
      </c>
      <c r="G192" s="21">
        <v>198</v>
      </c>
      <c r="H192" s="21">
        <v>200</v>
      </c>
      <c r="I192" s="21">
        <v>187</v>
      </c>
      <c r="J192" s="21">
        <v>136</v>
      </c>
      <c r="K192" s="21" t="s">
        <v>24</v>
      </c>
      <c r="L192" s="23">
        <v>3243351</v>
      </c>
      <c r="M192" s="24">
        <v>94</v>
      </c>
      <c r="N192" s="23">
        <v>34504</v>
      </c>
      <c r="O192" s="25">
        <f>M192/I192</f>
        <v>0.50267379679144386</v>
      </c>
      <c r="P192" s="26">
        <v>32140</v>
      </c>
      <c r="Q192" s="27">
        <f>N192/P192</f>
        <v>1.0735532047293093</v>
      </c>
      <c r="R192" s="22" t="s">
        <v>29</v>
      </c>
    </row>
    <row r="193" spans="1:18" ht="24.95" customHeight="1">
      <c r="A193" s="36" t="s">
        <v>266</v>
      </c>
      <c r="B193" s="19" t="s">
        <v>21</v>
      </c>
      <c r="C193" s="19" t="s">
        <v>116</v>
      </c>
      <c r="D193" s="20" t="s">
        <v>23</v>
      </c>
      <c r="E193" s="41">
        <v>6926</v>
      </c>
      <c r="F193" s="21">
        <v>124</v>
      </c>
      <c r="G193" s="21">
        <v>122</v>
      </c>
      <c r="H193" s="21">
        <v>114</v>
      </c>
      <c r="I193" s="21">
        <v>112</v>
      </c>
      <c r="J193" s="21">
        <v>114</v>
      </c>
      <c r="K193" s="21" t="s">
        <v>24</v>
      </c>
      <c r="L193" s="23">
        <v>3224785</v>
      </c>
      <c r="M193" s="24">
        <v>107</v>
      </c>
      <c r="N193" s="23">
        <v>30138</v>
      </c>
      <c r="O193" s="25">
        <f>M193/I193</f>
        <v>0.9553571428571429</v>
      </c>
      <c r="P193" s="26">
        <v>43930</v>
      </c>
      <c r="Q193" s="27">
        <f>N193/P193</f>
        <v>0.68604598224447988</v>
      </c>
      <c r="R193" s="22" t="s">
        <v>29</v>
      </c>
    </row>
    <row r="194" spans="1:18" ht="24.95" customHeight="1">
      <c r="A194" s="36" t="s">
        <v>267</v>
      </c>
      <c r="B194" s="19" t="s">
        <v>21</v>
      </c>
      <c r="C194" s="19" t="s">
        <v>33</v>
      </c>
      <c r="D194" s="20" t="s">
        <v>23</v>
      </c>
      <c r="E194" s="41">
        <v>6929</v>
      </c>
      <c r="F194" s="21">
        <v>556</v>
      </c>
      <c r="G194" s="21">
        <v>538</v>
      </c>
      <c r="H194" s="21">
        <v>533</v>
      </c>
      <c r="I194" s="21">
        <v>551</v>
      </c>
      <c r="J194" s="21">
        <v>560</v>
      </c>
      <c r="K194" s="21" t="s">
        <v>24</v>
      </c>
      <c r="L194" s="23">
        <v>3222934</v>
      </c>
      <c r="M194" s="24">
        <v>59</v>
      </c>
      <c r="N194" s="23">
        <v>54626</v>
      </c>
      <c r="O194" s="25">
        <f>M194/J194</f>
        <v>0.10535714285714286</v>
      </c>
      <c r="P194" s="26">
        <v>57386</v>
      </c>
      <c r="Q194" s="27">
        <f>N194/P194</f>
        <v>0.95190464573240863</v>
      </c>
      <c r="R194" s="22" t="s">
        <v>25</v>
      </c>
    </row>
    <row r="195" spans="1:18" ht="24.95" customHeight="1">
      <c r="A195" s="36" t="s">
        <v>268</v>
      </c>
      <c r="B195" s="19" t="s">
        <v>21</v>
      </c>
      <c r="C195" s="20" t="s">
        <v>51</v>
      </c>
      <c r="D195" s="21" t="s">
        <v>23</v>
      </c>
      <c r="E195" s="41">
        <v>4597</v>
      </c>
      <c r="F195" s="21">
        <v>113</v>
      </c>
      <c r="G195" s="21">
        <v>80</v>
      </c>
      <c r="H195" s="21">
        <v>95</v>
      </c>
      <c r="I195" s="21">
        <v>85</v>
      </c>
      <c r="J195" s="21" t="s">
        <v>34</v>
      </c>
      <c r="K195" s="21" t="s">
        <v>35</v>
      </c>
      <c r="L195" s="21">
        <v>3204908</v>
      </c>
      <c r="M195" s="29">
        <v>119</v>
      </c>
      <c r="N195" s="23">
        <v>26932</v>
      </c>
      <c r="O195" s="25" t="s">
        <v>34</v>
      </c>
      <c r="P195" s="26">
        <v>41092</v>
      </c>
      <c r="Q195" s="27">
        <f>N195/P195</f>
        <v>0.65540737856517084</v>
      </c>
      <c r="R195" s="22" t="s">
        <v>36</v>
      </c>
    </row>
    <row r="196" spans="1:18" ht="24.95" customHeight="1">
      <c r="A196" s="36" t="s">
        <v>269</v>
      </c>
      <c r="B196" s="19" t="s">
        <v>21</v>
      </c>
      <c r="C196" s="19" t="s">
        <v>58</v>
      </c>
      <c r="D196" s="20" t="s">
        <v>23</v>
      </c>
      <c r="E196" s="41">
        <v>4384</v>
      </c>
      <c r="F196" s="21">
        <v>107</v>
      </c>
      <c r="G196" s="21">
        <v>104</v>
      </c>
      <c r="H196" s="21">
        <v>110</v>
      </c>
      <c r="I196" s="21">
        <v>108</v>
      </c>
      <c r="J196" s="21">
        <v>82</v>
      </c>
      <c r="K196" s="21" t="s">
        <v>24</v>
      </c>
      <c r="L196" s="23">
        <v>3204324</v>
      </c>
      <c r="M196" s="24">
        <v>72</v>
      </c>
      <c r="N196" s="23">
        <v>44505</v>
      </c>
      <c r="O196" s="25">
        <f>M196/J196</f>
        <v>0.87804878048780488</v>
      </c>
      <c r="P196" s="26">
        <v>55266</v>
      </c>
      <c r="Q196" s="27">
        <f>N196/P196</f>
        <v>0.80528715666051465</v>
      </c>
      <c r="R196" s="22" t="s">
        <v>25</v>
      </c>
    </row>
    <row r="197" spans="1:18" ht="24.95" customHeight="1">
      <c r="A197" s="36" t="s">
        <v>270</v>
      </c>
      <c r="B197" s="19" t="s">
        <v>21</v>
      </c>
      <c r="C197" s="19" t="s">
        <v>58</v>
      </c>
      <c r="D197" s="20" t="s">
        <v>23</v>
      </c>
      <c r="E197" s="41">
        <v>4847</v>
      </c>
      <c r="F197" s="21">
        <v>115</v>
      </c>
      <c r="G197" s="21">
        <v>103</v>
      </c>
      <c r="H197" s="21">
        <v>106</v>
      </c>
      <c r="I197" s="21">
        <v>97</v>
      </c>
      <c r="J197" s="21">
        <v>93</v>
      </c>
      <c r="K197" s="21" t="s">
        <v>35</v>
      </c>
      <c r="L197" s="23">
        <v>3189961</v>
      </c>
      <c r="M197" s="24">
        <v>84</v>
      </c>
      <c r="N197" s="23">
        <v>37976</v>
      </c>
      <c r="O197" s="25">
        <f>M197/J197</f>
        <v>0.90322580645161288</v>
      </c>
      <c r="P197" s="26">
        <v>49864</v>
      </c>
      <c r="Q197" s="27">
        <f>N197/P197</f>
        <v>0.7615915289587678</v>
      </c>
      <c r="R197" s="22" t="s">
        <v>25</v>
      </c>
    </row>
    <row r="198" spans="1:18" ht="24.95" customHeight="1">
      <c r="A198" s="36" t="s">
        <v>271</v>
      </c>
      <c r="B198" s="19" t="s">
        <v>21</v>
      </c>
      <c r="C198" s="19" t="s">
        <v>22</v>
      </c>
      <c r="D198" s="20" t="s">
        <v>23</v>
      </c>
      <c r="E198" s="41">
        <v>2966</v>
      </c>
      <c r="F198" s="21">
        <v>53</v>
      </c>
      <c r="G198" s="21">
        <v>65</v>
      </c>
      <c r="H198" s="21">
        <v>74</v>
      </c>
      <c r="I198" s="21">
        <v>78</v>
      </c>
      <c r="J198" s="21">
        <v>75</v>
      </c>
      <c r="K198" s="28" t="s">
        <v>28</v>
      </c>
      <c r="L198" s="23">
        <v>3168975</v>
      </c>
      <c r="M198" s="24">
        <v>75</v>
      </c>
      <c r="N198" s="23">
        <v>42253</v>
      </c>
      <c r="O198" s="25">
        <f>M198/I198</f>
        <v>0.96153846153846156</v>
      </c>
      <c r="P198" s="26">
        <v>48280</v>
      </c>
      <c r="Q198" s="27">
        <f>N198/P198</f>
        <v>0.87516570008285</v>
      </c>
      <c r="R198" s="22" t="s">
        <v>29</v>
      </c>
    </row>
    <row r="199" spans="1:18" ht="24.95" customHeight="1">
      <c r="A199" s="36" t="s">
        <v>272</v>
      </c>
      <c r="B199" s="19" t="s">
        <v>21</v>
      </c>
      <c r="C199" s="19" t="s">
        <v>27</v>
      </c>
      <c r="D199" s="20" t="s">
        <v>23</v>
      </c>
      <c r="E199" s="41">
        <v>3092</v>
      </c>
      <c r="F199" s="21">
        <v>723</v>
      </c>
      <c r="G199" s="21">
        <v>742</v>
      </c>
      <c r="H199" s="21">
        <v>761</v>
      </c>
      <c r="I199" s="21">
        <v>725</v>
      </c>
      <c r="J199" s="21">
        <v>729</v>
      </c>
      <c r="K199" s="21" t="s">
        <v>24</v>
      </c>
      <c r="L199" s="23">
        <v>3164357</v>
      </c>
      <c r="M199" s="24">
        <v>69</v>
      </c>
      <c r="N199" s="23" t="s">
        <v>34</v>
      </c>
      <c r="O199" s="25">
        <f>M199/I199</f>
        <v>9.5172413793103441E-2</v>
      </c>
      <c r="P199" s="26">
        <v>57561</v>
      </c>
      <c r="Q199" s="27" t="s">
        <v>34</v>
      </c>
      <c r="R199" s="22" t="s">
        <v>29</v>
      </c>
    </row>
    <row r="200" spans="1:18" ht="24.95" customHeight="1">
      <c r="A200" s="36" t="s">
        <v>273</v>
      </c>
      <c r="B200" s="19" t="s">
        <v>21</v>
      </c>
      <c r="C200" s="19" t="s">
        <v>31</v>
      </c>
      <c r="D200" s="20" t="s">
        <v>23</v>
      </c>
      <c r="E200" s="41">
        <v>2769</v>
      </c>
      <c r="F200" s="21">
        <v>484</v>
      </c>
      <c r="G200" s="21">
        <v>542</v>
      </c>
      <c r="H200" s="21">
        <v>502</v>
      </c>
      <c r="I200" s="21">
        <v>423</v>
      </c>
      <c r="J200" s="21">
        <v>332</v>
      </c>
      <c r="K200" s="21" t="s">
        <v>35</v>
      </c>
      <c r="L200" s="23">
        <v>3159367</v>
      </c>
      <c r="M200" s="24">
        <v>113</v>
      </c>
      <c r="N200" s="23">
        <v>27959</v>
      </c>
      <c r="O200" s="25">
        <f>M200/J200</f>
        <v>0.34036144578313254</v>
      </c>
      <c r="P200" s="26">
        <v>32130</v>
      </c>
      <c r="Q200" s="27">
        <f>N200/P200</f>
        <v>0.8701836290071584</v>
      </c>
      <c r="R200" s="22" t="s">
        <v>25</v>
      </c>
    </row>
    <row r="201" spans="1:18" ht="24.95" customHeight="1">
      <c r="A201" s="36" t="s">
        <v>274</v>
      </c>
      <c r="B201" s="19" t="s">
        <v>21</v>
      </c>
      <c r="C201" s="19" t="s">
        <v>101</v>
      </c>
      <c r="D201" s="20" t="s">
        <v>23</v>
      </c>
      <c r="E201" s="41">
        <v>3669</v>
      </c>
      <c r="F201" s="21">
        <v>38</v>
      </c>
      <c r="G201" s="22">
        <v>32</v>
      </c>
      <c r="H201" s="21">
        <v>96</v>
      </c>
      <c r="I201" s="21">
        <v>73</v>
      </c>
      <c r="J201" s="21">
        <v>104</v>
      </c>
      <c r="K201" s="21" t="s">
        <v>24</v>
      </c>
      <c r="L201" s="23">
        <v>3146856</v>
      </c>
      <c r="M201" s="24">
        <v>88</v>
      </c>
      <c r="N201" s="23">
        <v>35760</v>
      </c>
      <c r="O201" s="25">
        <f>M201/J201</f>
        <v>0.84615384615384615</v>
      </c>
      <c r="P201" s="26">
        <v>43500</v>
      </c>
      <c r="Q201" s="27">
        <f>N201/P201</f>
        <v>0.8220689655172414</v>
      </c>
      <c r="R201" s="22" t="s">
        <v>25</v>
      </c>
    </row>
    <row r="202" spans="1:18" ht="24.95" customHeight="1">
      <c r="A202" s="36" t="s">
        <v>275</v>
      </c>
      <c r="B202" s="19" t="s">
        <v>21</v>
      </c>
      <c r="C202" s="19" t="s">
        <v>67</v>
      </c>
      <c r="D202" s="20" t="s">
        <v>54</v>
      </c>
      <c r="E202" s="41">
        <v>5828</v>
      </c>
      <c r="F202" s="21">
        <v>1573</v>
      </c>
      <c r="G202" s="21">
        <v>1844</v>
      </c>
      <c r="H202" s="21">
        <v>1996</v>
      </c>
      <c r="I202" s="21">
        <v>2095</v>
      </c>
      <c r="J202" s="21">
        <v>2151</v>
      </c>
      <c r="K202" s="21" t="s">
        <v>35</v>
      </c>
      <c r="L202" s="23">
        <v>3131974</v>
      </c>
      <c r="M202" s="24">
        <v>313</v>
      </c>
      <c r="N202" s="23">
        <v>10006</v>
      </c>
      <c r="O202" s="25">
        <f>M202/I202</f>
        <v>0.14940334128878283</v>
      </c>
      <c r="P202" s="26">
        <v>17324</v>
      </c>
      <c r="Q202" s="27">
        <f>N202/P202</f>
        <v>0.57758023551142923</v>
      </c>
      <c r="R202" s="22" t="s">
        <v>29</v>
      </c>
    </row>
    <row r="203" spans="1:18" ht="24.95" customHeight="1">
      <c r="A203" s="36" t="s">
        <v>276</v>
      </c>
      <c r="B203" s="19" t="s">
        <v>21</v>
      </c>
      <c r="C203" s="19" t="s">
        <v>77</v>
      </c>
      <c r="D203" s="20" t="s">
        <v>54</v>
      </c>
      <c r="E203" s="41">
        <v>6827</v>
      </c>
      <c r="F203" s="21">
        <v>1335</v>
      </c>
      <c r="G203" s="21">
        <v>1477</v>
      </c>
      <c r="H203" s="21">
        <v>1575</v>
      </c>
      <c r="I203" s="21">
        <v>837</v>
      </c>
      <c r="J203" s="21">
        <v>903</v>
      </c>
      <c r="K203" s="21" t="s">
        <v>24</v>
      </c>
      <c r="L203" s="23">
        <v>3097392</v>
      </c>
      <c r="M203" s="24">
        <v>497</v>
      </c>
      <c r="N203" s="23">
        <v>6232</v>
      </c>
      <c r="O203" s="25">
        <f>M203/J203</f>
        <v>0.55038759689922478</v>
      </c>
      <c r="P203" s="26">
        <v>23870</v>
      </c>
      <c r="Q203" s="27">
        <f>N203/P203</f>
        <v>0.26108085462924174</v>
      </c>
      <c r="R203" s="22" t="s">
        <v>25</v>
      </c>
    </row>
    <row r="204" spans="1:18" ht="24.95" customHeight="1">
      <c r="A204" s="36" t="s">
        <v>277</v>
      </c>
      <c r="B204" s="19" t="s">
        <v>21</v>
      </c>
      <c r="C204" s="20" t="s">
        <v>27</v>
      </c>
      <c r="D204" s="21" t="s">
        <v>23</v>
      </c>
      <c r="E204" s="41">
        <v>3659</v>
      </c>
      <c r="F204" s="21">
        <v>134</v>
      </c>
      <c r="G204" s="21">
        <v>145</v>
      </c>
      <c r="H204" s="21">
        <v>175</v>
      </c>
      <c r="I204" s="21">
        <v>188</v>
      </c>
      <c r="J204" s="21">
        <v>204</v>
      </c>
      <c r="K204" s="21" t="s">
        <v>24</v>
      </c>
      <c r="L204" s="23">
        <v>3024805</v>
      </c>
      <c r="M204" s="24">
        <v>165</v>
      </c>
      <c r="N204" s="23">
        <v>18332</v>
      </c>
      <c r="O204" s="25">
        <v>0.94285714285714284</v>
      </c>
      <c r="P204" s="26">
        <v>46930</v>
      </c>
      <c r="Q204" s="27">
        <f>N204/P204</f>
        <v>0.39062433411463882</v>
      </c>
      <c r="R204" s="22" t="s">
        <v>36</v>
      </c>
    </row>
    <row r="205" spans="1:18" ht="24.95" customHeight="1">
      <c r="A205" s="36" t="s">
        <v>278</v>
      </c>
      <c r="B205" s="19" t="s">
        <v>21</v>
      </c>
      <c r="C205" s="19" t="s">
        <v>127</v>
      </c>
      <c r="D205" s="20" t="s">
        <v>23</v>
      </c>
      <c r="E205" s="41">
        <v>5294</v>
      </c>
      <c r="F205" s="21">
        <v>32</v>
      </c>
      <c r="G205" s="21">
        <v>31</v>
      </c>
      <c r="H205" s="21">
        <v>33</v>
      </c>
      <c r="I205" s="21">
        <v>44</v>
      </c>
      <c r="J205" s="21">
        <v>69</v>
      </c>
      <c r="K205" s="21" t="s">
        <v>24</v>
      </c>
      <c r="L205" s="23">
        <v>3019917</v>
      </c>
      <c r="M205" s="24">
        <v>69</v>
      </c>
      <c r="N205" s="23">
        <v>43767</v>
      </c>
      <c r="O205" s="25">
        <f>M205/J205</f>
        <v>1</v>
      </c>
      <c r="P205" s="26">
        <v>40110</v>
      </c>
      <c r="Q205" s="27">
        <f>N205/P205</f>
        <v>1.0911742707554226</v>
      </c>
      <c r="R205" s="22" t="s">
        <v>25</v>
      </c>
    </row>
    <row r="206" spans="1:18" ht="24.95" customHeight="1">
      <c r="A206" s="36" t="s">
        <v>279</v>
      </c>
      <c r="B206" s="19" t="s">
        <v>21</v>
      </c>
      <c r="C206" s="19" t="s">
        <v>75</v>
      </c>
      <c r="D206" s="20" t="s">
        <v>54</v>
      </c>
      <c r="E206" s="41">
        <v>1325</v>
      </c>
      <c r="F206" s="21">
        <v>834</v>
      </c>
      <c r="G206" s="21">
        <v>849</v>
      </c>
      <c r="H206" s="21">
        <v>868</v>
      </c>
      <c r="I206" s="21">
        <v>818</v>
      </c>
      <c r="J206" s="21">
        <v>731</v>
      </c>
      <c r="K206" s="21" t="s">
        <v>24</v>
      </c>
      <c r="L206" s="23">
        <v>3008186</v>
      </c>
      <c r="M206" s="24">
        <v>274</v>
      </c>
      <c r="N206" s="23">
        <v>10979</v>
      </c>
      <c r="O206" s="25">
        <f>M206/I206</f>
        <v>0.33496332518337407</v>
      </c>
      <c r="P206" s="26">
        <v>30710</v>
      </c>
      <c r="Q206" s="27">
        <f>N206/P206</f>
        <v>0.35750569846955388</v>
      </c>
      <c r="R206" s="22" t="s">
        <v>29</v>
      </c>
    </row>
    <row r="207" spans="1:18" ht="24.95" customHeight="1">
      <c r="A207" s="36" t="s">
        <v>280</v>
      </c>
      <c r="B207" s="19" t="s">
        <v>21</v>
      </c>
      <c r="C207" s="20" t="s">
        <v>168</v>
      </c>
      <c r="D207" s="21" t="s">
        <v>23</v>
      </c>
      <c r="E207" s="41">
        <v>6552</v>
      </c>
      <c r="F207" s="21">
        <v>225</v>
      </c>
      <c r="G207" s="21">
        <v>227</v>
      </c>
      <c r="H207" s="21" t="s">
        <v>34</v>
      </c>
      <c r="I207" s="21">
        <v>334</v>
      </c>
      <c r="J207" s="21">
        <v>451</v>
      </c>
      <c r="K207" s="21" t="s">
        <v>35</v>
      </c>
      <c r="L207" s="23">
        <v>3003786</v>
      </c>
      <c r="M207" s="24">
        <v>263</v>
      </c>
      <c r="N207" s="23">
        <v>11421</v>
      </c>
      <c r="O207" s="25">
        <f>M207/J207</f>
        <v>0.58314855875831484</v>
      </c>
      <c r="P207" s="26">
        <v>30930</v>
      </c>
      <c r="Q207" s="27">
        <f>N207/P207</f>
        <v>0.36925315227934047</v>
      </c>
      <c r="R207" s="22" t="s">
        <v>25</v>
      </c>
    </row>
    <row r="208" spans="1:18" ht="24.95" customHeight="1">
      <c r="A208" s="36" t="s">
        <v>281</v>
      </c>
      <c r="B208" s="19" t="s">
        <v>21</v>
      </c>
      <c r="C208" s="19" t="s">
        <v>77</v>
      </c>
      <c r="D208" s="20" t="s">
        <v>54</v>
      </c>
      <c r="E208" s="41">
        <v>6897</v>
      </c>
      <c r="F208" s="21">
        <v>508</v>
      </c>
      <c r="G208" s="21">
        <v>624</v>
      </c>
      <c r="H208" s="21">
        <v>718</v>
      </c>
      <c r="I208" s="21">
        <v>837</v>
      </c>
      <c r="J208" s="21" t="s">
        <v>34</v>
      </c>
      <c r="K208" s="21" t="s">
        <v>35</v>
      </c>
      <c r="L208" s="23">
        <v>3001597</v>
      </c>
      <c r="M208" s="24">
        <v>295</v>
      </c>
      <c r="N208" s="23">
        <v>10175</v>
      </c>
      <c r="O208" s="25">
        <f>M208/I208</f>
        <v>0.35244922341696533</v>
      </c>
      <c r="P208" s="26">
        <v>13442</v>
      </c>
      <c r="Q208" s="27">
        <f>N208/P208</f>
        <v>0.75695581014729951</v>
      </c>
      <c r="R208" s="22" t="s">
        <v>29</v>
      </c>
    </row>
    <row r="209" spans="1:18" ht="24.95" customHeight="1">
      <c r="A209" s="36" t="s">
        <v>282</v>
      </c>
      <c r="B209" s="19" t="s">
        <v>21</v>
      </c>
      <c r="C209" s="19" t="s">
        <v>67</v>
      </c>
      <c r="D209" s="20" t="s">
        <v>54</v>
      </c>
      <c r="E209" s="41">
        <v>5229</v>
      </c>
      <c r="F209" s="21">
        <v>549</v>
      </c>
      <c r="G209" s="21">
        <v>653</v>
      </c>
      <c r="H209" s="21">
        <v>673</v>
      </c>
      <c r="I209" s="21">
        <v>732</v>
      </c>
      <c r="J209" s="21">
        <v>787</v>
      </c>
      <c r="K209" s="21" t="s">
        <v>28</v>
      </c>
      <c r="L209" s="23">
        <v>3001407</v>
      </c>
      <c r="M209" s="24">
        <v>150</v>
      </c>
      <c r="N209" s="23">
        <v>20009</v>
      </c>
      <c r="O209" s="25">
        <f>M209/I209</f>
        <v>0.20491803278688525</v>
      </c>
      <c r="P209" s="26">
        <v>21595</v>
      </c>
      <c r="Q209" s="27">
        <f>N209/P209</f>
        <v>0.92655707339661963</v>
      </c>
      <c r="R209" s="22" t="s">
        <v>29</v>
      </c>
    </row>
    <row r="210" spans="1:18" ht="24.95" customHeight="1">
      <c r="A210" s="36" t="s">
        <v>283</v>
      </c>
      <c r="B210" s="19" t="s">
        <v>21</v>
      </c>
      <c r="C210" s="19" t="s">
        <v>110</v>
      </c>
      <c r="D210" s="20" t="s">
        <v>23</v>
      </c>
      <c r="E210" s="41">
        <v>1834</v>
      </c>
      <c r="F210" s="21">
        <v>953</v>
      </c>
      <c r="G210" s="21">
        <v>783</v>
      </c>
      <c r="H210" s="21">
        <v>593</v>
      </c>
      <c r="I210" s="21">
        <v>441</v>
      </c>
      <c r="J210" s="21">
        <v>422</v>
      </c>
      <c r="K210" s="21" t="s">
        <v>24</v>
      </c>
      <c r="L210" s="23">
        <v>2991389</v>
      </c>
      <c r="M210" s="24">
        <v>134</v>
      </c>
      <c r="N210" s="23">
        <v>22324</v>
      </c>
      <c r="O210" s="25">
        <f>M210/J210</f>
        <v>0.31753554502369669</v>
      </c>
      <c r="P210" s="26">
        <v>44890</v>
      </c>
      <c r="Q210" s="27">
        <f>N210/P210</f>
        <v>0.49730452216529292</v>
      </c>
      <c r="R210" s="22" t="s">
        <v>25</v>
      </c>
    </row>
    <row r="211" spans="1:18" ht="24.95" customHeight="1">
      <c r="A211" s="36" t="s">
        <v>284</v>
      </c>
      <c r="B211" s="19" t="s">
        <v>21</v>
      </c>
      <c r="C211" s="19" t="s">
        <v>61</v>
      </c>
      <c r="D211" s="20" t="s">
        <v>23</v>
      </c>
      <c r="E211" s="41">
        <v>4675</v>
      </c>
      <c r="F211" s="22">
        <v>58</v>
      </c>
      <c r="G211" s="22">
        <v>61</v>
      </c>
      <c r="H211" s="21" t="s">
        <v>34</v>
      </c>
      <c r="I211" s="21">
        <v>74</v>
      </c>
      <c r="J211" s="21">
        <v>69</v>
      </c>
      <c r="K211" s="21" t="s">
        <v>35</v>
      </c>
      <c r="L211" s="23">
        <v>2981720</v>
      </c>
      <c r="M211" s="29" t="s">
        <v>34</v>
      </c>
      <c r="N211" s="23" t="s">
        <v>34</v>
      </c>
      <c r="O211" s="25" t="s">
        <v>34</v>
      </c>
      <c r="P211" s="26">
        <v>50660</v>
      </c>
      <c r="Q211" s="27" t="s">
        <v>34</v>
      </c>
      <c r="R211" s="22" t="s">
        <v>25</v>
      </c>
    </row>
    <row r="212" spans="1:18" ht="24.95" customHeight="1">
      <c r="A212" s="36" t="s">
        <v>285</v>
      </c>
      <c r="B212" s="19" t="s">
        <v>21</v>
      </c>
      <c r="C212" s="19" t="s">
        <v>47</v>
      </c>
      <c r="D212" s="20" t="s">
        <v>54</v>
      </c>
      <c r="E212" s="41">
        <v>3918</v>
      </c>
      <c r="F212" s="21">
        <v>298</v>
      </c>
      <c r="G212" s="21">
        <v>381</v>
      </c>
      <c r="H212" s="21">
        <v>481</v>
      </c>
      <c r="I212" s="21">
        <v>495</v>
      </c>
      <c r="J212" s="21">
        <v>400</v>
      </c>
      <c r="K212" s="21" t="s">
        <v>24</v>
      </c>
      <c r="L212" s="23">
        <v>2972729</v>
      </c>
      <c r="M212" s="24">
        <v>108</v>
      </c>
      <c r="N212" s="23">
        <v>27525</v>
      </c>
      <c r="O212" s="25">
        <f>M212/I212</f>
        <v>0.21818181818181817</v>
      </c>
      <c r="P212" s="26">
        <v>35409</v>
      </c>
      <c r="Q212" s="27">
        <f>N212/P212</f>
        <v>0.77734474286198429</v>
      </c>
      <c r="R212" s="22" t="s">
        <v>29</v>
      </c>
    </row>
    <row r="213" spans="1:18" ht="24.95" customHeight="1">
      <c r="A213" s="36" t="s">
        <v>286</v>
      </c>
      <c r="B213" s="19" t="s">
        <v>21</v>
      </c>
      <c r="C213" s="19" t="s">
        <v>58</v>
      </c>
      <c r="D213" s="20" t="s">
        <v>54</v>
      </c>
      <c r="E213" s="41">
        <v>4586</v>
      </c>
      <c r="F213" s="21">
        <v>1459</v>
      </c>
      <c r="G213" s="21">
        <v>1646</v>
      </c>
      <c r="H213" s="21">
        <v>1773</v>
      </c>
      <c r="I213" s="21">
        <v>1642</v>
      </c>
      <c r="J213" s="21" t="s">
        <v>34</v>
      </c>
      <c r="K213" s="21" t="s">
        <v>24</v>
      </c>
      <c r="L213" s="23">
        <v>2928413</v>
      </c>
      <c r="M213" s="24">
        <v>320</v>
      </c>
      <c r="N213" s="23">
        <v>9151</v>
      </c>
      <c r="O213" s="25">
        <v>0.18048505358150027</v>
      </c>
      <c r="P213" s="26">
        <v>29457</v>
      </c>
      <c r="Q213" s="27">
        <f>N213/P213</f>
        <v>0.31065621074786975</v>
      </c>
      <c r="R213" s="22" t="s">
        <v>36</v>
      </c>
    </row>
    <row r="214" spans="1:18" ht="24.95" customHeight="1">
      <c r="A214" s="36" t="s">
        <v>287</v>
      </c>
      <c r="B214" s="19" t="s">
        <v>21</v>
      </c>
      <c r="C214" s="20" t="s">
        <v>159</v>
      </c>
      <c r="D214" s="20" t="s">
        <v>54</v>
      </c>
      <c r="E214" s="41">
        <v>6656</v>
      </c>
      <c r="F214" s="21">
        <v>193</v>
      </c>
      <c r="G214" s="21">
        <v>164</v>
      </c>
      <c r="H214" s="21">
        <v>204</v>
      </c>
      <c r="I214" s="21">
        <v>153</v>
      </c>
      <c r="J214" s="21">
        <v>161</v>
      </c>
      <c r="K214" s="28" t="s">
        <v>35</v>
      </c>
      <c r="L214" s="23">
        <v>2908530</v>
      </c>
      <c r="M214" s="29">
        <v>170</v>
      </c>
      <c r="N214" s="23">
        <v>17109</v>
      </c>
      <c r="O214" s="25" t="s">
        <v>34</v>
      </c>
      <c r="P214" s="26">
        <v>20972</v>
      </c>
      <c r="Q214" s="27">
        <f>N214/P214</f>
        <v>0.81580202174327676</v>
      </c>
      <c r="R214" s="22" t="s">
        <v>29</v>
      </c>
    </row>
    <row r="215" spans="1:18" ht="24.95" customHeight="1">
      <c r="A215" s="36" t="s">
        <v>288</v>
      </c>
      <c r="B215" s="19" t="s">
        <v>21</v>
      </c>
      <c r="C215" s="19" t="s">
        <v>257</v>
      </c>
      <c r="D215" s="20" t="s">
        <v>54</v>
      </c>
      <c r="E215" s="41">
        <v>4092</v>
      </c>
      <c r="F215" s="21">
        <v>329</v>
      </c>
      <c r="G215" s="21">
        <v>278</v>
      </c>
      <c r="H215" s="21">
        <v>420</v>
      </c>
      <c r="I215" s="21">
        <v>426</v>
      </c>
      <c r="J215" s="21" t="s">
        <v>34</v>
      </c>
      <c r="K215" s="21" t="s">
        <v>35</v>
      </c>
      <c r="L215" s="23">
        <v>2906279</v>
      </c>
      <c r="M215" s="24">
        <v>305</v>
      </c>
      <c r="N215" s="23">
        <v>9529</v>
      </c>
      <c r="O215" s="25">
        <f>M215/I215</f>
        <v>0.715962441314554</v>
      </c>
      <c r="P215" s="26">
        <v>6770</v>
      </c>
      <c r="Q215" s="27">
        <f>N215/P215</f>
        <v>1.407533234859675</v>
      </c>
      <c r="R215" s="22" t="s">
        <v>29</v>
      </c>
    </row>
    <row r="216" spans="1:18" ht="24.95" customHeight="1">
      <c r="A216" s="36" t="s">
        <v>289</v>
      </c>
      <c r="B216" s="19" t="s">
        <v>21</v>
      </c>
      <c r="C216" s="19" t="s">
        <v>31</v>
      </c>
      <c r="D216" s="20" t="s">
        <v>23</v>
      </c>
      <c r="E216" s="41">
        <v>2289</v>
      </c>
      <c r="F216" s="21">
        <v>89</v>
      </c>
      <c r="G216" s="21">
        <v>115</v>
      </c>
      <c r="H216" s="21">
        <v>117</v>
      </c>
      <c r="I216" s="21">
        <v>144</v>
      </c>
      <c r="J216" s="21">
        <v>149</v>
      </c>
      <c r="K216" s="21" t="s">
        <v>28</v>
      </c>
      <c r="L216" s="23">
        <v>2883273</v>
      </c>
      <c r="M216" s="24">
        <v>43</v>
      </c>
      <c r="N216" s="23">
        <v>67053</v>
      </c>
      <c r="O216" s="25">
        <f>M216/J216</f>
        <v>0.28859060402684567</v>
      </c>
      <c r="P216" s="26">
        <v>58900</v>
      </c>
      <c r="Q216" s="27">
        <f>N216/P216</f>
        <v>1.138421052631579</v>
      </c>
      <c r="R216" s="22" t="s">
        <v>25</v>
      </c>
    </row>
    <row r="217" spans="1:18" ht="24.95" customHeight="1">
      <c r="A217" s="36" t="s">
        <v>290</v>
      </c>
      <c r="B217" s="19" t="s">
        <v>21</v>
      </c>
      <c r="C217" s="19" t="s">
        <v>22</v>
      </c>
      <c r="D217" s="20" t="s">
        <v>23</v>
      </c>
      <c r="E217" s="41">
        <v>2286</v>
      </c>
      <c r="F217" s="21">
        <v>108</v>
      </c>
      <c r="G217" s="21">
        <v>122</v>
      </c>
      <c r="H217" s="21">
        <v>121</v>
      </c>
      <c r="I217" s="21">
        <v>126</v>
      </c>
      <c r="J217" s="21">
        <v>131</v>
      </c>
      <c r="K217" s="21" t="s">
        <v>28</v>
      </c>
      <c r="L217" s="23">
        <v>2854620</v>
      </c>
      <c r="M217" s="24">
        <v>51</v>
      </c>
      <c r="N217" s="23">
        <v>55973</v>
      </c>
      <c r="O217" s="25">
        <f>M217/J217</f>
        <v>0.38931297709923662</v>
      </c>
      <c r="P217" s="26">
        <v>58510</v>
      </c>
      <c r="Q217" s="27">
        <f>N217/P217</f>
        <v>0.95663989061698851</v>
      </c>
      <c r="R217" s="22" t="s">
        <v>25</v>
      </c>
    </row>
    <row r="218" spans="1:18" ht="24.95" customHeight="1">
      <c r="A218" s="36" t="s">
        <v>291</v>
      </c>
      <c r="B218" s="19" t="s">
        <v>21</v>
      </c>
      <c r="C218" s="19" t="s">
        <v>116</v>
      </c>
      <c r="D218" s="20" t="s">
        <v>54</v>
      </c>
      <c r="E218" s="41">
        <v>6306</v>
      </c>
      <c r="F218" s="21">
        <v>1957</v>
      </c>
      <c r="G218" s="21">
        <v>2063</v>
      </c>
      <c r="H218" s="21">
        <v>1985</v>
      </c>
      <c r="I218" s="21">
        <v>1697</v>
      </c>
      <c r="J218" s="21">
        <v>1420</v>
      </c>
      <c r="K218" s="21" t="s">
        <v>35</v>
      </c>
      <c r="L218" s="23">
        <v>2822494</v>
      </c>
      <c r="M218" s="24">
        <v>355</v>
      </c>
      <c r="N218" s="23">
        <v>7951</v>
      </c>
      <c r="O218" s="25">
        <f>M218/I218</f>
        <v>0.20919269298762522</v>
      </c>
      <c r="P218" s="26">
        <v>24507.9</v>
      </c>
      <c r="Q218" s="27">
        <f>N218/P218</f>
        <v>0.32442600141178962</v>
      </c>
      <c r="R218" s="22" t="s">
        <v>29</v>
      </c>
    </row>
    <row r="219" spans="1:18" ht="24.95" customHeight="1">
      <c r="A219" s="36" t="s">
        <v>292</v>
      </c>
      <c r="B219" s="19" t="s">
        <v>21</v>
      </c>
      <c r="C219" s="19" t="s">
        <v>293</v>
      </c>
      <c r="D219" s="20" t="s">
        <v>54</v>
      </c>
      <c r="E219" s="41">
        <v>4531</v>
      </c>
      <c r="F219" s="21">
        <v>594</v>
      </c>
      <c r="G219" s="21">
        <v>603</v>
      </c>
      <c r="H219" s="21">
        <v>499</v>
      </c>
      <c r="I219" s="21">
        <v>412</v>
      </c>
      <c r="J219" s="21">
        <v>348</v>
      </c>
      <c r="K219" s="21" t="s">
        <v>35</v>
      </c>
      <c r="L219" s="23">
        <v>2817368</v>
      </c>
      <c r="M219" s="24">
        <v>188</v>
      </c>
      <c r="N219" s="23">
        <v>14986</v>
      </c>
      <c r="O219" s="25">
        <f>M219/I219</f>
        <v>0.4563106796116505</v>
      </c>
      <c r="P219" s="26">
        <v>24918</v>
      </c>
      <c r="Q219" s="27">
        <f>N219/P219</f>
        <v>0.60141263343767559</v>
      </c>
      <c r="R219" s="22" t="s">
        <v>29</v>
      </c>
    </row>
    <row r="220" spans="1:18" ht="24.95" customHeight="1">
      <c r="A220" s="36" t="s">
        <v>294</v>
      </c>
      <c r="B220" s="19" t="s">
        <v>21</v>
      </c>
      <c r="C220" s="19" t="s">
        <v>77</v>
      </c>
      <c r="D220" s="20" t="s">
        <v>23</v>
      </c>
      <c r="E220" s="41">
        <v>6303</v>
      </c>
      <c r="F220" s="21">
        <v>322</v>
      </c>
      <c r="G220" s="21">
        <v>344</v>
      </c>
      <c r="H220" s="21">
        <v>307</v>
      </c>
      <c r="I220" s="21">
        <v>227</v>
      </c>
      <c r="J220" s="21">
        <v>196</v>
      </c>
      <c r="K220" s="21" t="s">
        <v>35</v>
      </c>
      <c r="L220" s="23">
        <v>2816552</v>
      </c>
      <c r="M220" s="24">
        <v>150</v>
      </c>
      <c r="N220" s="23">
        <v>18777</v>
      </c>
      <c r="O220" s="25">
        <f>M220/J220</f>
        <v>0.76530612244897955</v>
      </c>
      <c r="P220" s="26">
        <v>32286</v>
      </c>
      <c r="Q220" s="27">
        <f>N220/P220</f>
        <v>0.58158334881992191</v>
      </c>
      <c r="R220" s="22" t="s">
        <v>25</v>
      </c>
    </row>
    <row r="221" spans="1:18" ht="24.95" customHeight="1">
      <c r="A221" s="36" t="s">
        <v>295</v>
      </c>
      <c r="B221" s="19" t="s">
        <v>21</v>
      </c>
      <c r="C221" s="19" t="s">
        <v>155</v>
      </c>
      <c r="D221" s="20" t="s">
        <v>23</v>
      </c>
      <c r="E221" s="41">
        <v>1097</v>
      </c>
      <c r="F221" s="21">
        <v>207</v>
      </c>
      <c r="G221" s="21">
        <v>213</v>
      </c>
      <c r="H221" s="21">
        <v>175</v>
      </c>
      <c r="I221" s="21">
        <v>158</v>
      </c>
      <c r="J221" s="21">
        <v>195</v>
      </c>
      <c r="K221" s="21" t="s">
        <v>35</v>
      </c>
      <c r="L221" s="23">
        <v>2794960</v>
      </c>
      <c r="M221" s="24">
        <v>49</v>
      </c>
      <c r="N221" s="23">
        <v>57040</v>
      </c>
      <c r="O221" s="25">
        <f>M221/I221</f>
        <v>0.310126582278481</v>
      </c>
      <c r="P221" s="26">
        <v>25400</v>
      </c>
      <c r="Q221" s="27">
        <f>N221/P221</f>
        <v>2.2456692913385825</v>
      </c>
      <c r="R221" s="22" t="s">
        <v>29</v>
      </c>
    </row>
    <row r="222" spans="1:18" ht="24.95" customHeight="1">
      <c r="A222" s="36" t="s">
        <v>296</v>
      </c>
      <c r="B222" s="19" t="s">
        <v>21</v>
      </c>
      <c r="C222" s="19" t="s">
        <v>297</v>
      </c>
      <c r="D222" s="20" t="s">
        <v>23</v>
      </c>
      <c r="E222" s="41">
        <v>6321</v>
      </c>
      <c r="F222" s="21">
        <v>96</v>
      </c>
      <c r="G222" s="21">
        <v>94</v>
      </c>
      <c r="H222" s="21">
        <v>96</v>
      </c>
      <c r="I222" s="21">
        <v>99</v>
      </c>
      <c r="J222" s="21" t="s">
        <v>34</v>
      </c>
      <c r="K222" s="21" t="s">
        <v>24</v>
      </c>
      <c r="L222" s="23">
        <v>2787942</v>
      </c>
      <c r="M222" s="24">
        <v>95</v>
      </c>
      <c r="N222" s="23">
        <v>29347</v>
      </c>
      <c r="O222" s="25">
        <f>M222/I222</f>
        <v>0.95959595959595956</v>
      </c>
      <c r="P222" s="26">
        <v>27668</v>
      </c>
      <c r="Q222" s="27">
        <f>N222/P222</f>
        <v>1.0606838224663873</v>
      </c>
      <c r="R222" s="22" t="s">
        <v>29</v>
      </c>
    </row>
    <row r="223" spans="1:18" ht="24.95" customHeight="1">
      <c r="A223" s="36" t="s">
        <v>298</v>
      </c>
      <c r="B223" s="19" t="s">
        <v>21</v>
      </c>
      <c r="C223" s="19" t="s">
        <v>31</v>
      </c>
      <c r="D223" s="20" t="s">
        <v>23</v>
      </c>
      <c r="E223" s="41">
        <v>2196</v>
      </c>
      <c r="F223" s="21">
        <v>254</v>
      </c>
      <c r="G223" s="21">
        <v>240</v>
      </c>
      <c r="H223" s="21">
        <v>209</v>
      </c>
      <c r="I223" s="21">
        <v>177</v>
      </c>
      <c r="J223" s="21">
        <v>139</v>
      </c>
      <c r="K223" s="21" t="s">
        <v>35</v>
      </c>
      <c r="L223" s="23">
        <v>2759826</v>
      </c>
      <c r="M223" s="24">
        <v>114</v>
      </c>
      <c r="N223" s="23">
        <v>24209</v>
      </c>
      <c r="O223" s="25">
        <v>0.54545454545454541</v>
      </c>
      <c r="P223" s="26">
        <v>36394</v>
      </c>
      <c r="Q223" s="27">
        <f>N223/P223</f>
        <v>0.6651920646260373</v>
      </c>
      <c r="R223" s="22" t="s">
        <v>36</v>
      </c>
    </row>
    <row r="224" spans="1:18" ht="24.95" customHeight="1">
      <c r="A224" s="36" t="s">
        <v>299</v>
      </c>
      <c r="B224" s="19" t="s">
        <v>21</v>
      </c>
      <c r="C224" s="19" t="s">
        <v>22</v>
      </c>
      <c r="D224" s="20" t="s">
        <v>23</v>
      </c>
      <c r="E224" s="41">
        <v>2400</v>
      </c>
      <c r="F224" s="21">
        <v>113</v>
      </c>
      <c r="G224" s="21">
        <v>122</v>
      </c>
      <c r="H224" s="21">
        <v>130</v>
      </c>
      <c r="I224" s="21">
        <v>128</v>
      </c>
      <c r="J224" s="21">
        <v>141</v>
      </c>
      <c r="K224" s="28" t="s">
        <v>24</v>
      </c>
      <c r="L224" s="23">
        <v>2702293</v>
      </c>
      <c r="M224" s="24">
        <v>121</v>
      </c>
      <c r="N224" s="23">
        <v>22333</v>
      </c>
      <c r="O224" s="25">
        <f>M224/I224</f>
        <v>0.9453125</v>
      </c>
      <c r="P224" s="26">
        <v>42500</v>
      </c>
      <c r="Q224" s="27">
        <f>N224/P224</f>
        <v>0.52548235294117651</v>
      </c>
      <c r="R224" s="22" t="s">
        <v>29</v>
      </c>
    </row>
    <row r="225" spans="1:18" ht="24.95" customHeight="1">
      <c r="A225" s="36" t="s">
        <v>300</v>
      </c>
      <c r="B225" s="19" t="s">
        <v>21</v>
      </c>
      <c r="C225" s="19" t="s">
        <v>63</v>
      </c>
      <c r="D225" s="20" t="s">
        <v>54</v>
      </c>
      <c r="E225" s="41">
        <v>5496</v>
      </c>
      <c r="F225" s="21">
        <v>933</v>
      </c>
      <c r="G225" s="21">
        <v>1002</v>
      </c>
      <c r="H225" s="21">
        <v>1029</v>
      </c>
      <c r="I225" s="21">
        <v>852</v>
      </c>
      <c r="J225" s="21" t="s">
        <v>34</v>
      </c>
      <c r="K225" s="28" t="s">
        <v>35</v>
      </c>
      <c r="L225" s="23">
        <v>2689195</v>
      </c>
      <c r="M225" s="24">
        <v>181</v>
      </c>
      <c r="N225" s="23">
        <v>14858</v>
      </c>
      <c r="O225" s="25">
        <f>M225/I225</f>
        <v>0.21244131455399062</v>
      </c>
      <c r="P225" s="26">
        <v>29220</v>
      </c>
      <c r="Q225" s="27">
        <f>N225/P225</f>
        <v>0.50848733744010954</v>
      </c>
      <c r="R225" s="22" t="s">
        <v>29</v>
      </c>
    </row>
    <row r="226" spans="1:18" ht="24.95" customHeight="1">
      <c r="A226" s="36" t="s">
        <v>301</v>
      </c>
      <c r="B226" s="19" t="s">
        <v>21</v>
      </c>
      <c r="C226" s="19" t="s">
        <v>27</v>
      </c>
      <c r="D226" s="20" t="s">
        <v>23</v>
      </c>
      <c r="E226" s="41">
        <v>3512</v>
      </c>
      <c r="F226" s="21">
        <v>519</v>
      </c>
      <c r="G226" s="22">
        <v>495</v>
      </c>
      <c r="H226" s="21">
        <v>577</v>
      </c>
      <c r="I226" s="21">
        <v>611</v>
      </c>
      <c r="J226" s="21" t="s">
        <v>34</v>
      </c>
      <c r="K226" s="21" t="s">
        <v>35</v>
      </c>
      <c r="L226" s="23">
        <v>2679199</v>
      </c>
      <c r="M226" s="24">
        <v>421</v>
      </c>
      <c r="N226" s="23">
        <v>6364</v>
      </c>
      <c r="O226" s="25">
        <v>0.72963604852686303</v>
      </c>
      <c r="P226" s="26">
        <v>32705</v>
      </c>
      <c r="Q226" s="27">
        <f>N226/P226</f>
        <v>0.19458798348876319</v>
      </c>
      <c r="R226" s="22" t="s">
        <v>36</v>
      </c>
    </row>
    <row r="227" spans="1:18" ht="24.95" customHeight="1">
      <c r="A227" s="36" t="s">
        <v>302</v>
      </c>
      <c r="B227" s="19" t="s">
        <v>21</v>
      </c>
      <c r="C227" s="19" t="s">
        <v>40</v>
      </c>
      <c r="D227" s="20" t="s">
        <v>23</v>
      </c>
      <c r="E227" s="41">
        <v>2193</v>
      </c>
      <c r="F227" s="21">
        <v>71</v>
      </c>
      <c r="G227" s="21">
        <v>109</v>
      </c>
      <c r="H227" s="21">
        <v>136</v>
      </c>
      <c r="I227" s="21">
        <v>167</v>
      </c>
      <c r="J227" s="21">
        <v>194</v>
      </c>
      <c r="K227" s="21" t="s">
        <v>24</v>
      </c>
      <c r="L227" s="23">
        <v>2662792</v>
      </c>
      <c r="M227" s="24">
        <v>154</v>
      </c>
      <c r="N227" s="23">
        <v>17291</v>
      </c>
      <c r="O227" s="25">
        <f>M227/J227</f>
        <v>0.79381443298969068</v>
      </c>
      <c r="P227" s="26">
        <v>42652</v>
      </c>
      <c r="Q227" s="27">
        <f>N227/P227</f>
        <v>0.40539716777642315</v>
      </c>
      <c r="R227" s="22" t="s">
        <v>25</v>
      </c>
    </row>
    <row r="228" spans="1:18" ht="24.95" customHeight="1">
      <c r="A228" s="36" t="s">
        <v>303</v>
      </c>
      <c r="B228" s="19" t="s">
        <v>21</v>
      </c>
      <c r="C228" s="19" t="s">
        <v>22</v>
      </c>
      <c r="D228" s="20" t="s">
        <v>23</v>
      </c>
      <c r="E228" s="41">
        <v>2324</v>
      </c>
      <c r="F228" s="21">
        <v>81</v>
      </c>
      <c r="G228" s="21">
        <v>84</v>
      </c>
      <c r="H228" s="21">
        <v>86</v>
      </c>
      <c r="I228" s="21">
        <v>82</v>
      </c>
      <c r="J228" s="21">
        <v>77</v>
      </c>
      <c r="K228" s="21" t="s">
        <v>24</v>
      </c>
      <c r="L228" s="23">
        <v>2646277</v>
      </c>
      <c r="M228" s="24">
        <v>74</v>
      </c>
      <c r="N228" s="23">
        <v>35761</v>
      </c>
      <c r="O228" s="25">
        <f>M228/J228</f>
        <v>0.96103896103896103</v>
      </c>
      <c r="P228" s="26">
        <v>41580</v>
      </c>
      <c r="Q228" s="27">
        <f>N228/P228</f>
        <v>0.86005291005291007</v>
      </c>
      <c r="R228" s="22" t="s">
        <v>25</v>
      </c>
    </row>
    <row r="229" spans="1:18" ht="24.95" customHeight="1">
      <c r="A229" s="36" t="s">
        <v>304</v>
      </c>
      <c r="B229" s="19" t="s">
        <v>21</v>
      </c>
      <c r="C229" s="19" t="s">
        <v>77</v>
      </c>
      <c r="D229" s="20" t="s">
        <v>23</v>
      </c>
      <c r="E229" s="41">
        <v>6831</v>
      </c>
      <c r="F229" s="21">
        <v>168</v>
      </c>
      <c r="G229" s="21">
        <v>157</v>
      </c>
      <c r="H229" s="21">
        <v>137</v>
      </c>
      <c r="I229" s="21">
        <v>113</v>
      </c>
      <c r="J229" s="21">
        <v>103</v>
      </c>
      <c r="K229" s="21" t="s">
        <v>24</v>
      </c>
      <c r="L229" s="23">
        <v>2644893</v>
      </c>
      <c r="M229" s="24">
        <v>102</v>
      </c>
      <c r="N229" s="23">
        <v>25930</v>
      </c>
      <c r="O229" s="25">
        <f>M229/J229</f>
        <v>0.99029126213592233</v>
      </c>
      <c r="P229" s="26">
        <v>46456</v>
      </c>
      <c r="Q229" s="27">
        <f>N229/P229</f>
        <v>0.55816256242465989</v>
      </c>
      <c r="R229" s="22" t="s">
        <v>25</v>
      </c>
    </row>
    <row r="230" spans="1:18" ht="24.95" customHeight="1">
      <c r="A230" s="36" t="s">
        <v>305</v>
      </c>
      <c r="B230" s="19" t="s">
        <v>21</v>
      </c>
      <c r="C230" s="19" t="s">
        <v>77</v>
      </c>
      <c r="D230" s="20" t="s">
        <v>23</v>
      </c>
      <c r="E230" s="41">
        <v>6282</v>
      </c>
      <c r="F230" s="21">
        <v>80</v>
      </c>
      <c r="G230" s="21">
        <v>80</v>
      </c>
      <c r="H230" s="21">
        <v>78</v>
      </c>
      <c r="I230" s="21">
        <v>92</v>
      </c>
      <c r="J230" s="21">
        <v>113</v>
      </c>
      <c r="K230" s="21" t="s">
        <v>24</v>
      </c>
      <c r="L230" s="23">
        <v>2641755</v>
      </c>
      <c r="M230" s="24">
        <v>102</v>
      </c>
      <c r="N230" s="23">
        <v>25900</v>
      </c>
      <c r="O230" s="25">
        <f>M230/J230</f>
        <v>0.90265486725663713</v>
      </c>
      <c r="P230" s="26">
        <v>34500</v>
      </c>
      <c r="Q230" s="27">
        <f>N230/P230</f>
        <v>0.75072463768115938</v>
      </c>
      <c r="R230" s="22" t="s">
        <v>25</v>
      </c>
    </row>
    <row r="231" spans="1:18" ht="24.95" customHeight="1">
      <c r="A231" s="36" t="s">
        <v>306</v>
      </c>
      <c r="B231" s="19" t="s">
        <v>21</v>
      </c>
      <c r="C231" s="19" t="s">
        <v>69</v>
      </c>
      <c r="D231" s="20" t="s">
        <v>23</v>
      </c>
      <c r="E231" s="41">
        <v>1165</v>
      </c>
      <c r="F231" s="21">
        <v>523</v>
      </c>
      <c r="G231" s="21">
        <v>543</v>
      </c>
      <c r="H231" s="21">
        <v>486</v>
      </c>
      <c r="I231" s="21">
        <v>455</v>
      </c>
      <c r="J231" s="21">
        <v>436</v>
      </c>
      <c r="K231" s="21" t="s">
        <v>35</v>
      </c>
      <c r="L231" s="23">
        <v>2617000</v>
      </c>
      <c r="M231" s="24">
        <v>209</v>
      </c>
      <c r="N231" s="23">
        <v>12522</v>
      </c>
      <c r="O231" s="25">
        <f>M231/I231</f>
        <v>0.45934065934065932</v>
      </c>
      <c r="P231" s="26">
        <v>42202</v>
      </c>
      <c r="Q231" s="27">
        <f>N231/P231</f>
        <v>0.29671579545993082</v>
      </c>
      <c r="R231" s="22" t="s">
        <v>29</v>
      </c>
    </row>
    <row r="232" spans="1:18" ht="24.95" customHeight="1">
      <c r="A232" s="36" t="s">
        <v>307</v>
      </c>
      <c r="B232" s="19" t="s">
        <v>21</v>
      </c>
      <c r="C232" s="19" t="s">
        <v>107</v>
      </c>
      <c r="D232" s="20" t="s">
        <v>54</v>
      </c>
      <c r="E232" s="41">
        <v>4841</v>
      </c>
      <c r="F232" s="21">
        <v>1585</v>
      </c>
      <c r="G232" s="21">
        <v>1959</v>
      </c>
      <c r="H232" s="21">
        <v>2058</v>
      </c>
      <c r="I232" s="21">
        <v>1933</v>
      </c>
      <c r="J232" s="21">
        <v>1730</v>
      </c>
      <c r="K232" s="21" t="s">
        <v>35</v>
      </c>
      <c r="L232" s="23">
        <v>2609224</v>
      </c>
      <c r="M232" s="24">
        <v>131</v>
      </c>
      <c r="N232" s="23">
        <v>19918</v>
      </c>
      <c r="O232" s="25">
        <f>M232/J232</f>
        <v>7.572254335260116E-2</v>
      </c>
      <c r="P232" s="26">
        <v>38284</v>
      </c>
      <c r="Q232" s="27">
        <f>N232/P232</f>
        <v>0.52026956430884963</v>
      </c>
      <c r="R232" s="22" t="s">
        <v>25</v>
      </c>
    </row>
    <row r="233" spans="1:18" ht="24.95" customHeight="1">
      <c r="A233" s="36" t="s">
        <v>308</v>
      </c>
      <c r="B233" s="19" t="s">
        <v>309</v>
      </c>
      <c r="C233" s="20" t="s">
        <v>34</v>
      </c>
      <c r="D233" s="21" t="s">
        <v>214</v>
      </c>
      <c r="E233" s="41" t="s">
        <v>310</v>
      </c>
      <c r="F233" s="21" t="s">
        <v>34</v>
      </c>
      <c r="G233" s="21" t="s">
        <v>34</v>
      </c>
      <c r="H233" s="21">
        <v>347</v>
      </c>
      <c r="I233" s="21" t="s">
        <v>34</v>
      </c>
      <c r="J233" s="21" t="s">
        <v>34</v>
      </c>
      <c r="K233" s="21" t="s">
        <v>24</v>
      </c>
      <c r="L233" s="23">
        <v>2577000</v>
      </c>
      <c r="M233" s="24">
        <v>632</v>
      </c>
      <c r="N233" s="23">
        <v>4077.5316455696202</v>
      </c>
      <c r="O233" s="25" t="s">
        <v>34</v>
      </c>
      <c r="P233" s="26">
        <v>12280</v>
      </c>
      <c r="Q233" s="27">
        <v>0.33204655094215146</v>
      </c>
      <c r="R233" s="22" t="s">
        <v>44</v>
      </c>
    </row>
    <row r="234" spans="1:18" ht="24.95" customHeight="1">
      <c r="A234" s="36" t="s">
        <v>311</v>
      </c>
      <c r="B234" s="19" t="s">
        <v>21</v>
      </c>
      <c r="C234" s="19" t="s">
        <v>27</v>
      </c>
      <c r="D234" s="20" t="s">
        <v>23</v>
      </c>
      <c r="E234" s="41">
        <v>3958</v>
      </c>
      <c r="F234" s="21">
        <v>316</v>
      </c>
      <c r="G234" s="21">
        <v>343</v>
      </c>
      <c r="H234" s="21">
        <v>337</v>
      </c>
      <c r="I234" s="21">
        <v>307</v>
      </c>
      <c r="J234" s="21">
        <v>283</v>
      </c>
      <c r="K234" s="21" t="s">
        <v>35</v>
      </c>
      <c r="L234" s="23">
        <v>2574750</v>
      </c>
      <c r="M234" s="24">
        <v>213</v>
      </c>
      <c r="N234" s="23" t="s">
        <v>34</v>
      </c>
      <c r="O234" s="25">
        <f>M234/J234</f>
        <v>0.75265017667844525</v>
      </c>
      <c r="P234" s="26">
        <v>34970</v>
      </c>
      <c r="Q234" s="27" t="s">
        <v>34</v>
      </c>
      <c r="R234" s="22" t="s">
        <v>25</v>
      </c>
    </row>
    <row r="235" spans="1:18" ht="24.95" customHeight="1">
      <c r="A235" s="36" t="s">
        <v>312</v>
      </c>
      <c r="B235" s="19" t="s">
        <v>21</v>
      </c>
      <c r="C235" s="19" t="s">
        <v>22</v>
      </c>
      <c r="D235" s="20" t="s">
        <v>54</v>
      </c>
      <c r="E235" s="41">
        <v>2544</v>
      </c>
      <c r="F235" s="21">
        <v>304</v>
      </c>
      <c r="G235" s="21">
        <v>316</v>
      </c>
      <c r="H235" s="21">
        <v>339</v>
      </c>
      <c r="I235" s="21">
        <v>316</v>
      </c>
      <c r="J235" s="21">
        <v>294</v>
      </c>
      <c r="K235" s="22" t="s">
        <v>24</v>
      </c>
      <c r="L235" s="26">
        <v>2565370</v>
      </c>
      <c r="M235" s="29">
        <v>316</v>
      </c>
      <c r="N235" s="26">
        <v>8118</v>
      </c>
      <c r="O235" s="31">
        <v>1</v>
      </c>
      <c r="P235" s="26">
        <v>17800</v>
      </c>
      <c r="Q235" s="27">
        <f>N235/P235</f>
        <v>0.4560674157303371</v>
      </c>
      <c r="R235" s="27" t="s">
        <v>44</v>
      </c>
    </row>
    <row r="236" spans="1:18" ht="24.95" customHeight="1">
      <c r="A236" s="36" t="s">
        <v>313</v>
      </c>
      <c r="B236" s="19" t="s">
        <v>21</v>
      </c>
      <c r="C236" s="19" t="s">
        <v>67</v>
      </c>
      <c r="D236" s="20" t="s">
        <v>23</v>
      </c>
      <c r="E236" s="41">
        <v>5218</v>
      </c>
      <c r="F236" s="22">
        <v>107</v>
      </c>
      <c r="G236" s="22">
        <v>100</v>
      </c>
      <c r="H236" s="21" t="s">
        <v>34</v>
      </c>
      <c r="I236" s="21">
        <v>92</v>
      </c>
      <c r="J236" s="21">
        <v>82</v>
      </c>
      <c r="K236" s="21" t="s">
        <v>35</v>
      </c>
      <c r="L236" s="23">
        <v>2563981</v>
      </c>
      <c r="M236" s="24">
        <v>79</v>
      </c>
      <c r="N236" s="23" t="s">
        <v>34</v>
      </c>
      <c r="O236" s="25">
        <f>M236/J236</f>
        <v>0.96341463414634143</v>
      </c>
      <c r="P236" s="26">
        <v>38980</v>
      </c>
      <c r="Q236" s="27" t="s">
        <v>34</v>
      </c>
      <c r="R236" s="22" t="s">
        <v>25</v>
      </c>
    </row>
    <row r="237" spans="1:18" ht="24.95" customHeight="1">
      <c r="A237" s="36" t="s">
        <v>314</v>
      </c>
      <c r="B237" s="19" t="s">
        <v>21</v>
      </c>
      <c r="C237" s="19" t="s">
        <v>67</v>
      </c>
      <c r="D237" s="20" t="s">
        <v>23</v>
      </c>
      <c r="E237" s="41">
        <v>5514</v>
      </c>
      <c r="F237" s="21">
        <v>242</v>
      </c>
      <c r="G237" s="21">
        <v>242</v>
      </c>
      <c r="H237" s="21">
        <v>279</v>
      </c>
      <c r="I237" s="21">
        <v>289</v>
      </c>
      <c r="J237" s="21">
        <v>285</v>
      </c>
      <c r="K237" s="21" t="s">
        <v>35</v>
      </c>
      <c r="L237" s="23">
        <v>2558841</v>
      </c>
      <c r="M237" s="24">
        <v>219</v>
      </c>
      <c r="N237" s="23">
        <v>11684</v>
      </c>
      <c r="O237" s="25">
        <f>M237/J237</f>
        <v>0.76842105263157889</v>
      </c>
      <c r="P237" s="26">
        <v>33430</v>
      </c>
      <c r="Q237" s="27">
        <f>N237/P237</f>
        <v>0.34950643134908765</v>
      </c>
      <c r="R237" s="22" t="s">
        <v>25</v>
      </c>
    </row>
    <row r="238" spans="1:18" ht="24.95" customHeight="1">
      <c r="A238" s="36" t="s">
        <v>315</v>
      </c>
      <c r="B238" s="19" t="s">
        <v>21</v>
      </c>
      <c r="C238" s="19" t="s">
        <v>38</v>
      </c>
      <c r="D238" s="20" t="s">
        <v>23</v>
      </c>
      <c r="E238" s="41">
        <v>3436</v>
      </c>
      <c r="F238" s="22">
        <v>306</v>
      </c>
      <c r="G238" s="22">
        <v>295</v>
      </c>
      <c r="H238" s="21" t="s">
        <v>34</v>
      </c>
      <c r="I238" s="21">
        <v>237</v>
      </c>
      <c r="J238" s="21" t="s">
        <v>34</v>
      </c>
      <c r="K238" s="22" t="s">
        <v>35</v>
      </c>
      <c r="L238" s="23">
        <v>2523927</v>
      </c>
      <c r="M238" s="29">
        <v>93</v>
      </c>
      <c r="N238" s="26">
        <v>27139</v>
      </c>
      <c r="O238" s="25">
        <f>M238/I238</f>
        <v>0.39240506329113922</v>
      </c>
      <c r="P238" s="26">
        <v>42182</v>
      </c>
      <c r="Q238" s="27">
        <f>N238/P238</f>
        <v>0.64337869233322276</v>
      </c>
      <c r="R238" s="27" t="s">
        <v>29</v>
      </c>
    </row>
    <row r="239" spans="1:18" ht="24.95" customHeight="1">
      <c r="A239" s="36" t="s">
        <v>316</v>
      </c>
      <c r="B239" s="19" t="s">
        <v>21</v>
      </c>
      <c r="C239" s="20" t="s">
        <v>43</v>
      </c>
      <c r="D239" s="21" t="s">
        <v>23</v>
      </c>
      <c r="E239" s="41">
        <v>5521</v>
      </c>
      <c r="F239" s="21">
        <v>75</v>
      </c>
      <c r="G239" s="21">
        <v>107</v>
      </c>
      <c r="H239" s="21">
        <v>90</v>
      </c>
      <c r="I239" s="21">
        <v>99</v>
      </c>
      <c r="J239" s="21">
        <v>123</v>
      </c>
      <c r="K239" s="28" t="s">
        <v>24</v>
      </c>
      <c r="L239" s="23">
        <v>2498415</v>
      </c>
      <c r="M239" s="24">
        <v>99</v>
      </c>
      <c r="N239" s="23" t="s">
        <v>34</v>
      </c>
      <c r="O239" s="25">
        <f>M239/I239</f>
        <v>1</v>
      </c>
      <c r="P239" s="26">
        <v>40110</v>
      </c>
      <c r="Q239" s="27" t="s">
        <v>34</v>
      </c>
      <c r="R239" s="22" t="s">
        <v>29</v>
      </c>
    </row>
    <row r="240" spans="1:18" ht="24.95" customHeight="1">
      <c r="A240" s="36" t="s">
        <v>317</v>
      </c>
      <c r="B240" s="19" t="s">
        <v>21</v>
      </c>
      <c r="C240" s="19" t="s">
        <v>110</v>
      </c>
      <c r="D240" s="20" t="s">
        <v>23</v>
      </c>
      <c r="E240" s="41">
        <v>1594</v>
      </c>
      <c r="F240" s="21">
        <v>108</v>
      </c>
      <c r="G240" s="21">
        <v>91</v>
      </c>
      <c r="H240" s="21">
        <v>77</v>
      </c>
      <c r="I240" s="21">
        <v>97</v>
      </c>
      <c r="J240" s="21">
        <v>103</v>
      </c>
      <c r="K240" s="21" t="s">
        <v>24</v>
      </c>
      <c r="L240" s="23">
        <v>2495636</v>
      </c>
      <c r="M240" s="24">
        <v>90</v>
      </c>
      <c r="N240" s="23">
        <v>27729</v>
      </c>
      <c r="O240" s="25">
        <f>M240/I240</f>
        <v>0.92783505154639179</v>
      </c>
      <c r="P240" s="26">
        <v>47130</v>
      </c>
      <c r="Q240" s="27">
        <f>N240/P240</f>
        <v>0.58835136855506043</v>
      </c>
      <c r="R240" s="22" t="s">
        <v>29</v>
      </c>
    </row>
    <row r="241" spans="1:18" ht="24.95" customHeight="1">
      <c r="A241" s="36" t="s">
        <v>318</v>
      </c>
      <c r="B241" s="19" t="s">
        <v>21</v>
      </c>
      <c r="C241" s="19" t="s">
        <v>89</v>
      </c>
      <c r="D241" s="20" t="s">
        <v>23</v>
      </c>
      <c r="E241" s="41">
        <v>5007</v>
      </c>
      <c r="F241" s="21">
        <v>515</v>
      </c>
      <c r="G241" s="21">
        <v>522</v>
      </c>
      <c r="H241" s="21">
        <v>586</v>
      </c>
      <c r="I241" s="21">
        <v>641</v>
      </c>
      <c r="J241" s="21">
        <v>798</v>
      </c>
      <c r="K241" s="28" t="s">
        <v>35</v>
      </c>
      <c r="L241" s="23">
        <v>2483449</v>
      </c>
      <c r="M241" s="24">
        <v>61</v>
      </c>
      <c r="N241" s="23">
        <v>40712</v>
      </c>
      <c r="O241" s="25">
        <f>M241/I241</f>
        <v>9.5163806552262087E-2</v>
      </c>
      <c r="P241" s="26">
        <v>49889</v>
      </c>
      <c r="Q241" s="27">
        <f>N241/P241</f>
        <v>0.81605163462887609</v>
      </c>
      <c r="R241" s="22" t="s">
        <v>29</v>
      </c>
    </row>
    <row r="242" spans="1:18" ht="24.95" customHeight="1">
      <c r="A242" s="36" t="s">
        <v>319</v>
      </c>
      <c r="B242" s="19" t="s">
        <v>21</v>
      </c>
      <c r="C242" s="19" t="s">
        <v>61</v>
      </c>
      <c r="D242" s="20" t="s">
        <v>54</v>
      </c>
      <c r="E242" s="41">
        <v>4312</v>
      </c>
      <c r="F242" s="21">
        <v>1072</v>
      </c>
      <c r="G242" s="21">
        <v>1196</v>
      </c>
      <c r="H242" s="21">
        <v>1312</v>
      </c>
      <c r="I242" s="21">
        <v>1249</v>
      </c>
      <c r="J242" s="21" t="s">
        <v>34</v>
      </c>
      <c r="K242" s="28" t="s">
        <v>24</v>
      </c>
      <c r="L242" s="23">
        <v>2465882</v>
      </c>
      <c r="M242" s="24">
        <v>100</v>
      </c>
      <c r="N242" s="23">
        <v>24659</v>
      </c>
      <c r="O242" s="25">
        <f>M242/I242</f>
        <v>8.0064051240992792E-2</v>
      </c>
      <c r="P242" s="26">
        <v>18469</v>
      </c>
      <c r="Q242" s="27">
        <f>N242/P242</f>
        <v>1.3351562076993881</v>
      </c>
      <c r="R242" s="22" t="s">
        <v>29</v>
      </c>
    </row>
    <row r="243" spans="1:18" ht="24.95" customHeight="1">
      <c r="A243" s="36" t="s">
        <v>320</v>
      </c>
      <c r="B243" s="19" t="s">
        <v>21</v>
      </c>
      <c r="C243" s="19" t="s">
        <v>127</v>
      </c>
      <c r="D243" s="20" t="s">
        <v>23</v>
      </c>
      <c r="E243" s="41">
        <v>5405</v>
      </c>
      <c r="F243" s="21">
        <v>270</v>
      </c>
      <c r="G243" s="21">
        <v>329</v>
      </c>
      <c r="H243" s="21">
        <v>377</v>
      </c>
      <c r="I243" s="21">
        <v>374</v>
      </c>
      <c r="J243" s="21">
        <v>340</v>
      </c>
      <c r="K243" s="21" t="s">
        <v>24</v>
      </c>
      <c r="L243" s="23">
        <v>2448320</v>
      </c>
      <c r="M243" s="24">
        <v>159</v>
      </c>
      <c r="N243" s="23">
        <v>15398</v>
      </c>
      <c r="O243" s="25">
        <f>M243/J243</f>
        <v>0.46764705882352942</v>
      </c>
      <c r="P243" s="26">
        <v>34050</v>
      </c>
      <c r="Q243" s="27">
        <f>N243/P243</f>
        <v>0.45221732745961823</v>
      </c>
      <c r="R243" s="22" t="s">
        <v>25</v>
      </c>
    </row>
    <row r="244" spans="1:18" ht="24.95" customHeight="1">
      <c r="A244" s="36" t="s">
        <v>321</v>
      </c>
      <c r="B244" s="19" t="s">
        <v>21</v>
      </c>
      <c r="C244" s="19" t="s">
        <v>322</v>
      </c>
      <c r="D244" s="20" t="s">
        <v>23</v>
      </c>
      <c r="E244" s="41">
        <v>5222</v>
      </c>
      <c r="F244" s="21">
        <v>158</v>
      </c>
      <c r="G244" s="21">
        <v>128</v>
      </c>
      <c r="H244" s="21">
        <v>127</v>
      </c>
      <c r="I244" s="21">
        <v>97</v>
      </c>
      <c r="J244" s="21" t="s">
        <v>34</v>
      </c>
      <c r="K244" s="21" t="s">
        <v>35</v>
      </c>
      <c r="L244" s="26">
        <v>2447052</v>
      </c>
      <c r="M244" s="29">
        <v>85</v>
      </c>
      <c r="N244" s="23">
        <v>28789</v>
      </c>
      <c r="O244" s="25">
        <f>M244/I244</f>
        <v>0.87628865979381443</v>
      </c>
      <c r="P244" s="26">
        <v>48348</v>
      </c>
      <c r="Q244" s="27">
        <f>N244/P244</f>
        <v>0.59545379333167869</v>
      </c>
      <c r="R244" s="22" t="s">
        <v>29</v>
      </c>
    </row>
    <row r="245" spans="1:18" ht="24.95" customHeight="1">
      <c r="A245" s="36" t="s">
        <v>323</v>
      </c>
      <c r="B245" s="19" t="s">
        <v>21</v>
      </c>
      <c r="C245" s="19" t="s">
        <v>322</v>
      </c>
      <c r="D245" s="20" t="s">
        <v>54</v>
      </c>
      <c r="E245" s="41">
        <v>5837</v>
      </c>
      <c r="F245" s="21">
        <v>110</v>
      </c>
      <c r="G245" s="21">
        <v>140</v>
      </c>
      <c r="H245" s="21">
        <v>181</v>
      </c>
      <c r="I245" s="21">
        <v>120</v>
      </c>
      <c r="J245" s="21">
        <v>109</v>
      </c>
      <c r="K245" s="21" t="s">
        <v>35</v>
      </c>
      <c r="L245" s="23">
        <v>2437653</v>
      </c>
      <c r="M245" s="24">
        <v>102</v>
      </c>
      <c r="N245" s="23">
        <v>23899</v>
      </c>
      <c r="O245" s="25">
        <f>M245/I245</f>
        <v>0.85</v>
      </c>
      <c r="P245" s="26">
        <v>27394</v>
      </c>
      <c r="Q245" s="27">
        <f>N245/P245</f>
        <v>0.87241731766080166</v>
      </c>
      <c r="R245" s="22" t="s">
        <v>29</v>
      </c>
    </row>
    <row r="246" spans="1:18" ht="24.95" customHeight="1">
      <c r="A246" s="36" t="s">
        <v>324</v>
      </c>
      <c r="B246" s="19" t="s">
        <v>21</v>
      </c>
      <c r="C246" s="19" t="s">
        <v>27</v>
      </c>
      <c r="D246" s="20" t="s">
        <v>23</v>
      </c>
      <c r="E246" s="41">
        <v>3525</v>
      </c>
      <c r="F246" s="21">
        <v>145</v>
      </c>
      <c r="G246" s="21">
        <v>112</v>
      </c>
      <c r="H246" s="21">
        <v>81</v>
      </c>
      <c r="I246" s="21">
        <v>89</v>
      </c>
      <c r="J246" s="21">
        <v>87</v>
      </c>
      <c r="K246" s="21" t="s">
        <v>35</v>
      </c>
      <c r="L246" s="23">
        <v>2435135</v>
      </c>
      <c r="M246" s="24">
        <v>73</v>
      </c>
      <c r="N246" s="23">
        <v>33358</v>
      </c>
      <c r="O246" s="25">
        <f>M246/J246</f>
        <v>0.83908045977011492</v>
      </c>
      <c r="P246" s="26">
        <v>45074</v>
      </c>
      <c r="Q246" s="27">
        <f>N246/P246</f>
        <v>0.74007188179438255</v>
      </c>
      <c r="R246" s="22" t="s">
        <v>25</v>
      </c>
    </row>
    <row r="247" spans="1:18" ht="24.95" customHeight="1">
      <c r="A247" s="36" t="s">
        <v>325</v>
      </c>
      <c r="B247" s="19" t="s">
        <v>21</v>
      </c>
      <c r="C247" s="19" t="s">
        <v>164</v>
      </c>
      <c r="D247" s="20" t="s">
        <v>23</v>
      </c>
      <c r="E247" s="41">
        <v>4352</v>
      </c>
      <c r="F247" s="21">
        <v>437</v>
      </c>
      <c r="G247" s="21">
        <v>372</v>
      </c>
      <c r="H247" s="21">
        <v>356</v>
      </c>
      <c r="I247" s="21">
        <v>362</v>
      </c>
      <c r="J247" s="21">
        <v>325</v>
      </c>
      <c r="K247" s="21" t="s">
        <v>35</v>
      </c>
      <c r="L247" s="23">
        <v>2425931</v>
      </c>
      <c r="M247" s="24">
        <v>202</v>
      </c>
      <c r="N247" s="32">
        <v>12009.559405940594</v>
      </c>
      <c r="O247" s="33">
        <v>0.543010752688172</v>
      </c>
      <c r="P247" s="26">
        <v>24500</v>
      </c>
      <c r="Q247" s="27">
        <f>N247/P247</f>
        <v>0.49018609820165687</v>
      </c>
      <c r="R247" s="34" t="s">
        <v>44</v>
      </c>
    </row>
    <row r="248" spans="1:18" ht="24.95" customHeight="1">
      <c r="A248" s="36" t="s">
        <v>326</v>
      </c>
      <c r="B248" s="19" t="s">
        <v>21</v>
      </c>
      <c r="C248" s="20" t="s">
        <v>56</v>
      </c>
      <c r="D248" s="21" t="s">
        <v>23</v>
      </c>
      <c r="E248" s="41">
        <v>6014</v>
      </c>
      <c r="F248" s="21">
        <v>40</v>
      </c>
      <c r="G248" s="21">
        <v>85</v>
      </c>
      <c r="H248" s="21">
        <v>81</v>
      </c>
      <c r="I248" s="21">
        <v>71</v>
      </c>
      <c r="J248" s="21">
        <v>64</v>
      </c>
      <c r="K248" s="21" t="s">
        <v>24</v>
      </c>
      <c r="L248" s="21">
        <v>2422462</v>
      </c>
      <c r="M248" s="29">
        <v>111</v>
      </c>
      <c r="N248" s="23">
        <v>21824</v>
      </c>
      <c r="O248" s="25" t="s">
        <v>34</v>
      </c>
      <c r="P248" s="26">
        <v>39945</v>
      </c>
      <c r="Q248" s="27">
        <f>N248/P248</f>
        <v>0.54635123294529975</v>
      </c>
      <c r="R248" s="22" t="s">
        <v>29</v>
      </c>
    </row>
    <row r="249" spans="1:18" ht="24.95" customHeight="1">
      <c r="A249" s="36" t="s">
        <v>327</v>
      </c>
      <c r="B249" s="19" t="s">
        <v>21</v>
      </c>
      <c r="C249" s="19" t="s">
        <v>22</v>
      </c>
      <c r="D249" s="20" t="s">
        <v>23</v>
      </c>
      <c r="E249" s="41">
        <v>2070</v>
      </c>
      <c r="F249" s="21">
        <v>311</v>
      </c>
      <c r="G249" s="21">
        <v>237</v>
      </c>
      <c r="H249" s="21">
        <v>193</v>
      </c>
      <c r="I249" s="21">
        <v>151</v>
      </c>
      <c r="J249" s="21">
        <v>227</v>
      </c>
      <c r="K249" s="21" t="s">
        <v>35</v>
      </c>
      <c r="L249" s="23">
        <v>2382948</v>
      </c>
      <c r="M249" s="24">
        <v>58</v>
      </c>
      <c r="N249" s="32">
        <v>41085</v>
      </c>
      <c r="O249" s="33">
        <v>0.30051813471502592</v>
      </c>
      <c r="P249" s="26">
        <v>36978</v>
      </c>
      <c r="Q249" s="27">
        <f>N249/P249</f>
        <v>1.111066039266591</v>
      </c>
      <c r="R249" s="34" t="s">
        <v>36</v>
      </c>
    </row>
    <row r="250" spans="1:18" ht="24.95" customHeight="1">
      <c r="A250" s="36" t="s">
        <v>328</v>
      </c>
      <c r="B250" s="19" t="s">
        <v>21</v>
      </c>
      <c r="C250" s="20" t="s">
        <v>155</v>
      </c>
      <c r="D250" s="21" t="s">
        <v>23</v>
      </c>
      <c r="E250" s="41">
        <v>1109</v>
      </c>
      <c r="F250" s="21">
        <v>94</v>
      </c>
      <c r="G250" s="21">
        <v>95</v>
      </c>
      <c r="H250" s="21">
        <v>103</v>
      </c>
      <c r="I250" s="21">
        <v>92</v>
      </c>
      <c r="J250" s="21">
        <v>89</v>
      </c>
      <c r="K250" s="21" t="s">
        <v>24</v>
      </c>
      <c r="L250" s="23">
        <v>2368824</v>
      </c>
      <c r="M250" s="24">
        <v>89</v>
      </c>
      <c r="N250" s="23">
        <v>26616</v>
      </c>
      <c r="O250" s="25">
        <f>M250/J250</f>
        <v>1</v>
      </c>
      <c r="P250" s="26">
        <v>44300</v>
      </c>
      <c r="Q250" s="27">
        <f>N250/P250</f>
        <v>0.60081264108352139</v>
      </c>
      <c r="R250" s="22" t="s">
        <v>25</v>
      </c>
    </row>
    <row r="251" spans="1:18" ht="24.95" customHeight="1">
      <c r="A251" s="36" t="s">
        <v>329</v>
      </c>
      <c r="B251" s="19" t="s">
        <v>21</v>
      </c>
      <c r="C251" s="19" t="s">
        <v>75</v>
      </c>
      <c r="D251" s="20" t="s">
        <v>23</v>
      </c>
      <c r="E251" s="41">
        <v>1802</v>
      </c>
      <c r="F251" s="21">
        <v>87</v>
      </c>
      <c r="G251" s="21">
        <v>104</v>
      </c>
      <c r="H251" s="21">
        <v>100</v>
      </c>
      <c r="I251" s="21">
        <v>90</v>
      </c>
      <c r="J251" s="21">
        <v>87</v>
      </c>
      <c r="K251" s="21" t="s">
        <v>35</v>
      </c>
      <c r="L251" s="23">
        <v>2353520</v>
      </c>
      <c r="M251" s="24">
        <v>81</v>
      </c>
      <c r="N251" s="23">
        <v>29056</v>
      </c>
      <c r="O251" s="25">
        <f>M251/J251</f>
        <v>0.93103448275862066</v>
      </c>
      <c r="P251" s="26">
        <v>35305</v>
      </c>
      <c r="Q251" s="27">
        <f>N251/P251</f>
        <v>0.8229995751310013</v>
      </c>
      <c r="R251" s="22" t="s">
        <v>25</v>
      </c>
    </row>
    <row r="252" spans="1:18" ht="24.95" customHeight="1">
      <c r="A252" s="36" t="s">
        <v>330</v>
      </c>
      <c r="B252" s="19" t="s">
        <v>21</v>
      </c>
      <c r="C252" s="20" t="s">
        <v>127</v>
      </c>
      <c r="D252" s="20" t="s">
        <v>54</v>
      </c>
      <c r="E252" s="41">
        <v>5827</v>
      </c>
      <c r="F252" s="21">
        <v>1013</v>
      </c>
      <c r="G252" s="21">
        <v>1127</v>
      </c>
      <c r="H252" s="21">
        <v>1264</v>
      </c>
      <c r="I252" s="21">
        <v>1380</v>
      </c>
      <c r="J252" s="21">
        <v>1459</v>
      </c>
      <c r="K252" s="21" t="s">
        <v>35</v>
      </c>
      <c r="L252" s="23">
        <v>2353351</v>
      </c>
      <c r="M252" s="24">
        <v>202</v>
      </c>
      <c r="N252" s="23" t="s">
        <v>34</v>
      </c>
      <c r="O252" s="25">
        <f>M252/I252</f>
        <v>0.1463768115942029</v>
      </c>
      <c r="P252" s="26">
        <v>36024</v>
      </c>
      <c r="Q252" s="27" t="s">
        <v>34</v>
      </c>
      <c r="R252" s="22" t="s">
        <v>29</v>
      </c>
    </row>
    <row r="253" spans="1:18" ht="24.95" customHeight="1">
      <c r="A253" s="36" t="s">
        <v>331</v>
      </c>
      <c r="B253" s="19" t="s">
        <v>21</v>
      </c>
      <c r="C253" s="19" t="s">
        <v>67</v>
      </c>
      <c r="D253" s="20" t="s">
        <v>23</v>
      </c>
      <c r="E253" s="41">
        <v>5573</v>
      </c>
      <c r="F253" s="21">
        <v>194</v>
      </c>
      <c r="G253" s="21">
        <v>214</v>
      </c>
      <c r="H253" s="21">
        <v>226</v>
      </c>
      <c r="I253" s="21">
        <v>258</v>
      </c>
      <c r="J253" s="21">
        <v>286</v>
      </c>
      <c r="K253" s="21" t="s">
        <v>24</v>
      </c>
      <c r="L253" s="23">
        <v>2352762</v>
      </c>
      <c r="M253" s="24">
        <v>102</v>
      </c>
      <c r="N253" s="32">
        <v>23066</v>
      </c>
      <c r="O253" s="33">
        <v>0.45132743362831856</v>
      </c>
      <c r="P253" s="26">
        <v>46420</v>
      </c>
      <c r="Q253" s="27">
        <f>N253/P253</f>
        <v>0.49689788884101682</v>
      </c>
      <c r="R253" s="34" t="s">
        <v>36</v>
      </c>
    </row>
    <row r="254" spans="1:18" ht="24.95" customHeight="1">
      <c r="A254" s="36" t="s">
        <v>332</v>
      </c>
      <c r="B254" s="19" t="s">
        <v>21</v>
      </c>
      <c r="C254" s="19" t="s">
        <v>333</v>
      </c>
      <c r="D254" s="20" t="s">
        <v>23</v>
      </c>
      <c r="E254" s="41">
        <v>6121</v>
      </c>
      <c r="F254" s="21">
        <v>111</v>
      </c>
      <c r="G254" s="21">
        <v>120</v>
      </c>
      <c r="H254" s="21">
        <v>110</v>
      </c>
      <c r="I254" s="21">
        <v>103</v>
      </c>
      <c r="J254" s="21">
        <v>107</v>
      </c>
      <c r="K254" s="21" t="s">
        <v>35</v>
      </c>
      <c r="L254" s="23">
        <v>2340828</v>
      </c>
      <c r="M254" s="24">
        <v>84</v>
      </c>
      <c r="N254" s="23">
        <v>27867</v>
      </c>
      <c r="O254" s="25">
        <f>M254/J254</f>
        <v>0.78504672897196259</v>
      </c>
      <c r="P254" s="26">
        <v>43018</v>
      </c>
      <c r="Q254" s="27">
        <f>N254/P254</f>
        <v>0.64779859593658473</v>
      </c>
      <c r="R254" s="22" t="s">
        <v>25</v>
      </c>
    </row>
    <row r="255" spans="1:18" ht="24.95" customHeight="1">
      <c r="A255" s="36" t="s">
        <v>334</v>
      </c>
      <c r="B255" s="19" t="s">
        <v>21</v>
      </c>
      <c r="C255" s="19" t="s">
        <v>40</v>
      </c>
      <c r="D255" s="20" t="s">
        <v>23</v>
      </c>
      <c r="E255" s="41">
        <v>2758</v>
      </c>
      <c r="F255" s="21">
        <v>107</v>
      </c>
      <c r="G255" s="21">
        <v>123</v>
      </c>
      <c r="H255" s="21">
        <v>130</v>
      </c>
      <c r="I255" s="21">
        <v>106</v>
      </c>
      <c r="J255" s="21">
        <v>95</v>
      </c>
      <c r="K255" s="21" t="s">
        <v>24</v>
      </c>
      <c r="L255" s="23">
        <v>2334422</v>
      </c>
      <c r="M255" s="24">
        <v>66</v>
      </c>
      <c r="N255" s="23">
        <v>35370</v>
      </c>
      <c r="O255" s="25">
        <f>M255/J255</f>
        <v>0.69473684210526321</v>
      </c>
      <c r="P255" s="26">
        <v>44460</v>
      </c>
      <c r="Q255" s="27">
        <f>N255/P255</f>
        <v>0.79554655870445345</v>
      </c>
      <c r="R255" s="22" t="s">
        <v>25</v>
      </c>
    </row>
    <row r="256" spans="1:18" ht="24.95" customHeight="1">
      <c r="A256" s="36" t="s">
        <v>335</v>
      </c>
      <c r="B256" s="19" t="s">
        <v>21</v>
      </c>
      <c r="C256" s="19" t="s">
        <v>69</v>
      </c>
      <c r="D256" s="20" t="s">
        <v>23</v>
      </c>
      <c r="E256" s="41">
        <v>1630</v>
      </c>
      <c r="F256" s="22">
        <v>90</v>
      </c>
      <c r="G256" s="22">
        <v>79</v>
      </c>
      <c r="H256" s="21" t="s">
        <v>34</v>
      </c>
      <c r="I256" s="21">
        <v>78</v>
      </c>
      <c r="J256" s="21">
        <v>68</v>
      </c>
      <c r="K256" s="21" t="s">
        <v>24</v>
      </c>
      <c r="L256" s="23">
        <v>2300580</v>
      </c>
      <c r="M256" s="24">
        <v>60</v>
      </c>
      <c r="N256" s="23">
        <v>38343</v>
      </c>
      <c r="O256" s="25">
        <f>M256/J256</f>
        <v>0.88235294117647056</v>
      </c>
      <c r="P256" s="26">
        <v>30190</v>
      </c>
      <c r="Q256" s="27">
        <f>N256/P256</f>
        <v>1.2700563100364359</v>
      </c>
      <c r="R256" s="22" t="s">
        <v>25</v>
      </c>
    </row>
    <row r="257" spans="1:18" ht="24.95" customHeight="1">
      <c r="A257" s="36" t="s">
        <v>336</v>
      </c>
      <c r="B257" s="19" t="s">
        <v>21</v>
      </c>
      <c r="C257" s="19" t="s">
        <v>110</v>
      </c>
      <c r="D257" s="20" t="s">
        <v>54</v>
      </c>
      <c r="E257" s="41">
        <v>1367</v>
      </c>
      <c r="F257" s="21">
        <v>1291</v>
      </c>
      <c r="G257" s="21">
        <v>1177</v>
      </c>
      <c r="H257" s="21">
        <v>1015</v>
      </c>
      <c r="I257" s="21">
        <v>806</v>
      </c>
      <c r="J257" s="21">
        <v>708</v>
      </c>
      <c r="K257" s="21" t="s">
        <v>35</v>
      </c>
      <c r="L257" s="23">
        <v>2294036</v>
      </c>
      <c r="M257" s="24">
        <v>220</v>
      </c>
      <c r="N257" s="23">
        <v>10427</v>
      </c>
      <c r="O257" s="25">
        <f>M257/J257</f>
        <v>0.31073446327683618</v>
      </c>
      <c r="P257" s="26">
        <v>20464</v>
      </c>
      <c r="Q257" s="27">
        <f>N257/P257</f>
        <v>0.50952892885066459</v>
      </c>
      <c r="R257" s="22" t="s">
        <v>25</v>
      </c>
    </row>
    <row r="258" spans="1:18" ht="24.95" customHeight="1">
      <c r="A258" s="36" t="s">
        <v>337</v>
      </c>
      <c r="B258" s="19" t="s">
        <v>21</v>
      </c>
      <c r="C258" s="20" t="s">
        <v>87</v>
      </c>
      <c r="D258" s="21" t="s">
        <v>23</v>
      </c>
      <c r="E258" s="41">
        <v>1345</v>
      </c>
      <c r="F258" s="21">
        <v>29</v>
      </c>
      <c r="G258" s="21">
        <v>29</v>
      </c>
      <c r="H258" s="21">
        <v>24</v>
      </c>
      <c r="I258" s="21">
        <v>16</v>
      </c>
      <c r="J258" s="21">
        <v>16</v>
      </c>
      <c r="K258" s="21" t="s">
        <v>24</v>
      </c>
      <c r="L258" s="23">
        <v>2278153</v>
      </c>
      <c r="M258" s="29">
        <v>765</v>
      </c>
      <c r="N258" s="23">
        <v>2978</v>
      </c>
      <c r="O258" s="25" t="s">
        <v>34</v>
      </c>
      <c r="P258" s="26">
        <v>16060</v>
      </c>
      <c r="Q258" s="27">
        <f>N258/P258</f>
        <v>0.18542963885429639</v>
      </c>
      <c r="R258" s="22" t="s">
        <v>36</v>
      </c>
    </row>
    <row r="259" spans="1:18" ht="24.95" customHeight="1">
      <c r="A259" s="36" t="s">
        <v>338</v>
      </c>
      <c r="B259" s="19" t="s">
        <v>21</v>
      </c>
      <c r="C259" s="20" t="s">
        <v>61</v>
      </c>
      <c r="D259" s="20" t="s">
        <v>54</v>
      </c>
      <c r="E259" s="41">
        <v>4589</v>
      </c>
      <c r="F259" s="21">
        <v>1857</v>
      </c>
      <c r="G259" s="21">
        <v>2052</v>
      </c>
      <c r="H259" s="21">
        <v>2161</v>
      </c>
      <c r="I259" s="21">
        <v>2122</v>
      </c>
      <c r="J259" s="21">
        <v>2160</v>
      </c>
      <c r="K259" s="21" t="s">
        <v>24</v>
      </c>
      <c r="L259" s="23">
        <v>2264310</v>
      </c>
      <c r="M259" s="24">
        <v>417</v>
      </c>
      <c r="N259" s="23">
        <v>5430</v>
      </c>
      <c r="O259" s="25">
        <f>M259/I259</f>
        <v>0.19651272384542884</v>
      </c>
      <c r="P259" s="26">
        <v>18803</v>
      </c>
      <c r="Q259" s="27">
        <f>N259/P259</f>
        <v>0.28878370472796894</v>
      </c>
      <c r="R259" s="22" t="s">
        <v>29</v>
      </c>
    </row>
    <row r="260" spans="1:18" ht="24.95" customHeight="1">
      <c r="A260" s="36" t="s">
        <v>339</v>
      </c>
      <c r="B260" s="19" t="s">
        <v>21</v>
      </c>
      <c r="C260" s="20" t="s">
        <v>58</v>
      </c>
      <c r="D260" s="20" t="s">
        <v>54</v>
      </c>
      <c r="E260" s="41">
        <v>4610</v>
      </c>
      <c r="F260" s="21">
        <v>1461</v>
      </c>
      <c r="G260" s="21">
        <v>1042</v>
      </c>
      <c r="H260" s="21">
        <v>1028</v>
      </c>
      <c r="I260" s="21">
        <v>930</v>
      </c>
      <c r="J260" s="21">
        <v>819</v>
      </c>
      <c r="K260" s="28" t="s">
        <v>24</v>
      </c>
      <c r="L260" s="23">
        <v>2217306</v>
      </c>
      <c r="M260" s="24">
        <v>403</v>
      </c>
      <c r="N260" s="23">
        <v>5502</v>
      </c>
      <c r="O260" s="25">
        <f>M260/I260</f>
        <v>0.43333333333333335</v>
      </c>
      <c r="P260" s="26">
        <v>28410</v>
      </c>
      <c r="Q260" s="27">
        <f>N260/P260</f>
        <v>0.19366420274551213</v>
      </c>
      <c r="R260" s="22" t="s">
        <v>29</v>
      </c>
    </row>
    <row r="261" spans="1:18" ht="24.95" customHeight="1">
      <c r="A261" s="36" t="s">
        <v>340</v>
      </c>
      <c r="B261" s="19" t="s">
        <v>21</v>
      </c>
      <c r="C261" s="20" t="s">
        <v>87</v>
      </c>
      <c r="D261" s="21" t="s">
        <v>23</v>
      </c>
      <c r="E261" s="41">
        <v>1809</v>
      </c>
      <c r="F261" s="21">
        <v>26</v>
      </c>
      <c r="G261" s="21">
        <v>48</v>
      </c>
      <c r="H261" s="21">
        <v>121</v>
      </c>
      <c r="I261" s="21">
        <v>137</v>
      </c>
      <c r="J261" s="21">
        <v>233</v>
      </c>
      <c r="K261" s="21" t="s">
        <v>35</v>
      </c>
      <c r="L261" s="21">
        <v>2197587</v>
      </c>
      <c r="M261" s="29">
        <v>156</v>
      </c>
      <c r="N261" s="23">
        <v>14087</v>
      </c>
      <c r="O261" s="25" t="s">
        <v>34</v>
      </c>
      <c r="P261" s="26">
        <v>26098</v>
      </c>
      <c r="Q261" s="27">
        <f>N261/P261</f>
        <v>0.5397731626944593</v>
      </c>
      <c r="R261" s="22" t="s">
        <v>29</v>
      </c>
    </row>
    <row r="262" spans="1:18" ht="24.95" customHeight="1">
      <c r="A262" s="36" t="s">
        <v>341</v>
      </c>
      <c r="B262" s="19" t="s">
        <v>21</v>
      </c>
      <c r="C262" s="19" t="s">
        <v>110</v>
      </c>
      <c r="D262" s="20" t="s">
        <v>54</v>
      </c>
      <c r="E262" s="41">
        <v>1069</v>
      </c>
      <c r="F262" s="21">
        <v>264</v>
      </c>
      <c r="G262" s="21">
        <v>274</v>
      </c>
      <c r="H262" s="21">
        <v>261</v>
      </c>
      <c r="I262" s="21">
        <v>264</v>
      </c>
      <c r="J262" s="21">
        <v>236</v>
      </c>
      <c r="K262" s="21" t="s">
        <v>35</v>
      </c>
      <c r="L262" s="23">
        <v>2197557</v>
      </c>
      <c r="M262" s="24">
        <v>176</v>
      </c>
      <c r="N262" s="23">
        <v>12486</v>
      </c>
      <c r="O262" s="25">
        <f>M262/I262</f>
        <v>0.66666666666666663</v>
      </c>
      <c r="P262" s="26">
        <v>20116</v>
      </c>
      <c r="Q262" s="27">
        <f>N262/P262</f>
        <v>0.62069994034599318</v>
      </c>
      <c r="R262" s="22" t="s">
        <v>29</v>
      </c>
    </row>
    <row r="263" spans="1:18" ht="24.95" customHeight="1">
      <c r="A263" s="36" t="s">
        <v>342</v>
      </c>
      <c r="B263" s="19" t="s">
        <v>21</v>
      </c>
      <c r="C263" s="19" t="s">
        <v>22</v>
      </c>
      <c r="D263" s="20" t="s">
        <v>23</v>
      </c>
      <c r="E263" s="41">
        <v>2810</v>
      </c>
      <c r="F263" s="21">
        <v>164</v>
      </c>
      <c r="G263" s="21">
        <v>187</v>
      </c>
      <c r="H263" s="21">
        <v>184</v>
      </c>
      <c r="I263" s="21">
        <v>170</v>
      </c>
      <c r="J263" s="21">
        <v>155</v>
      </c>
      <c r="K263" s="21" t="s">
        <v>24</v>
      </c>
      <c r="L263" s="23">
        <v>2158168</v>
      </c>
      <c r="M263" s="24">
        <v>102</v>
      </c>
      <c r="N263" s="23">
        <v>21159</v>
      </c>
      <c r="O263" s="25">
        <f>M263/J263</f>
        <v>0.65806451612903227</v>
      </c>
      <c r="P263" s="26">
        <v>57520</v>
      </c>
      <c r="Q263" s="27">
        <f>N263/P263</f>
        <v>0.36785465924895688</v>
      </c>
      <c r="R263" s="22" t="s">
        <v>25</v>
      </c>
    </row>
    <row r="264" spans="1:18" ht="24.95" customHeight="1">
      <c r="A264" s="36" t="s">
        <v>343</v>
      </c>
      <c r="B264" s="19" t="s">
        <v>21</v>
      </c>
      <c r="C264" s="19" t="s">
        <v>40</v>
      </c>
      <c r="D264" s="20" t="s">
        <v>23</v>
      </c>
      <c r="E264" s="41">
        <v>2806</v>
      </c>
      <c r="F264" s="21">
        <v>53</v>
      </c>
      <c r="G264" s="21">
        <v>53</v>
      </c>
      <c r="H264" s="21">
        <v>54</v>
      </c>
      <c r="I264" s="21">
        <v>64</v>
      </c>
      <c r="J264" s="21" t="s">
        <v>34</v>
      </c>
      <c r="K264" s="28" t="s">
        <v>35</v>
      </c>
      <c r="L264" s="23">
        <v>2152826</v>
      </c>
      <c r="M264" s="24">
        <v>62</v>
      </c>
      <c r="N264" s="23">
        <v>34723</v>
      </c>
      <c r="O264" s="25">
        <f>M264/I264</f>
        <v>0.96875</v>
      </c>
      <c r="P264" s="26">
        <v>38760</v>
      </c>
      <c r="Q264" s="27">
        <f>N264/P264</f>
        <v>0.89584623323013413</v>
      </c>
      <c r="R264" s="22" t="s">
        <v>29</v>
      </c>
    </row>
    <row r="265" spans="1:18" ht="24.95" customHeight="1">
      <c r="A265" s="36" t="s">
        <v>344</v>
      </c>
      <c r="B265" s="19" t="s">
        <v>21</v>
      </c>
      <c r="C265" s="19" t="s">
        <v>63</v>
      </c>
      <c r="D265" s="20" t="s">
        <v>23</v>
      </c>
      <c r="E265" s="41">
        <v>5183</v>
      </c>
      <c r="F265" s="21">
        <v>111</v>
      </c>
      <c r="G265" s="21">
        <v>129</v>
      </c>
      <c r="H265" s="21">
        <v>137</v>
      </c>
      <c r="I265" s="21">
        <v>148</v>
      </c>
      <c r="J265" s="21">
        <v>129</v>
      </c>
      <c r="K265" s="21" t="s">
        <v>35</v>
      </c>
      <c r="L265" s="23">
        <v>2151684</v>
      </c>
      <c r="M265" s="24">
        <v>87</v>
      </c>
      <c r="N265" s="23">
        <v>24732</v>
      </c>
      <c r="O265" s="25">
        <f>M265/J265</f>
        <v>0.67441860465116277</v>
      </c>
      <c r="P265" s="26">
        <v>37921</v>
      </c>
      <c r="Q265" s="27">
        <f>N265/P265</f>
        <v>0.65219799055932071</v>
      </c>
      <c r="R265" s="22" t="s">
        <v>25</v>
      </c>
    </row>
    <row r="266" spans="1:18" ht="24.95" customHeight="1">
      <c r="A266" s="36" t="s">
        <v>345</v>
      </c>
      <c r="B266" s="19" t="s">
        <v>21</v>
      </c>
      <c r="C266" s="20" t="s">
        <v>22</v>
      </c>
      <c r="D266" s="21" t="s">
        <v>23</v>
      </c>
      <c r="E266" s="41">
        <v>2397</v>
      </c>
      <c r="F266" s="21">
        <v>159</v>
      </c>
      <c r="G266" s="21">
        <v>147</v>
      </c>
      <c r="H266" s="21">
        <v>120</v>
      </c>
      <c r="I266" s="21">
        <v>114</v>
      </c>
      <c r="J266" s="21">
        <v>80</v>
      </c>
      <c r="K266" s="21" t="s">
        <v>35</v>
      </c>
      <c r="L266" s="23">
        <v>2150080</v>
      </c>
      <c r="M266" s="24">
        <v>80</v>
      </c>
      <c r="N266" s="23">
        <v>26876</v>
      </c>
      <c r="O266" s="25">
        <f>M266/J266</f>
        <v>1</v>
      </c>
      <c r="P266" s="26">
        <v>40330</v>
      </c>
      <c r="Q266" s="27">
        <f>N266/P266</f>
        <v>0.66640218199851231</v>
      </c>
      <c r="R266" s="22" t="s">
        <v>25</v>
      </c>
    </row>
    <row r="267" spans="1:18" ht="24.95" customHeight="1">
      <c r="A267" s="36" t="s">
        <v>346</v>
      </c>
      <c r="B267" s="19" t="s">
        <v>21</v>
      </c>
      <c r="C267" s="19" t="s">
        <v>22</v>
      </c>
      <c r="D267" s="20" t="s">
        <v>23</v>
      </c>
      <c r="E267" s="41">
        <v>2224</v>
      </c>
      <c r="F267" s="22" t="s">
        <v>34</v>
      </c>
      <c r="G267" s="22" t="s">
        <v>34</v>
      </c>
      <c r="H267" s="21">
        <v>89</v>
      </c>
      <c r="I267" s="21" t="s">
        <v>34</v>
      </c>
      <c r="J267" s="21" t="s">
        <v>34</v>
      </c>
      <c r="K267" s="22" t="s">
        <v>24</v>
      </c>
      <c r="L267" s="26">
        <v>2147462</v>
      </c>
      <c r="M267" s="29">
        <v>81</v>
      </c>
      <c r="N267" s="26">
        <v>26512</v>
      </c>
      <c r="O267" s="31">
        <v>0.9101123595505618</v>
      </c>
      <c r="P267" s="26">
        <v>52736</v>
      </c>
      <c r="Q267" s="27">
        <f>N267/P267</f>
        <v>0.50273058252427183</v>
      </c>
      <c r="R267" s="27" t="s">
        <v>36</v>
      </c>
    </row>
    <row r="268" spans="1:18" ht="24.95" customHeight="1">
      <c r="A268" s="36" t="s">
        <v>347</v>
      </c>
      <c r="B268" s="19" t="s">
        <v>21</v>
      </c>
      <c r="C268" s="19" t="s">
        <v>75</v>
      </c>
      <c r="D268" s="20" t="s">
        <v>23</v>
      </c>
      <c r="E268" s="41">
        <v>1874</v>
      </c>
      <c r="F268" s="21">
        <v>212</v>
      </c>
      <c r="G268" s="21">
        <v>173</v>
      </c>
      <c r="H268" s="21">
        <v>136</v>
      </c>
      <c r="I268" s="21">
        <v>116</v>
      </c>
      <c r="J268" s="21">
        <v>94</v>
      </c>
      <c r="K268" s="21" t="s">
        <v>35</v>
      </c>
      <c r="L268" s="23">
        <v>2134536</v>
      </c>
      <c r="M268" s="24">
        <v>87</v>
      </c>
      <c r="N268" s="23">
        <v>24535</v>
      </c>
      <c r="O268" s="25">
        <f>M268/I268</f>
        <v>0.75</v>
      </c>
      <c r="P268" s="26">
        <v>41820</v>
      </c>
      <c r="Q268" s="27">
        <f>N268/P268</f>
        <v>0.58668101386896221</v>
      </c>
      <c r="R268" s="22" t="s">
        <v>29</v>
      </c>
    </row>
    <row r="269" spans="1:18" ht="24.95" customHeight="1">
      <c r="A269" s="36" t="s">
        <v>348</v>
      </c>
      <c r="B269" s="19" t="s">
        <v>21</v>
      </c>
      <c r="C269" s="19" t="s">
        <v>22</v>
      </c>
      <c r="D269" s="20" t="s">
        <v>23</v>
      </c>
      <c r="E269" s="41">
        <v>2003</v>
      </c>
      <c r="F269" s="21">
        <v>188</v>
      </c>
      <c r="G269" s="21">
        <v>160</v>
      </c>
      <c r="H269" s="21">
        <v>159</v>
      </c>
      <c r="I269" s="21">
        <v>165</v>
      </c>
      <c r="J269" s="21">
        <v>198</v>
      </c>
      <c r="K269" s="28" t="s">
        <v>35</v>
      </c>
      <c r="L269" s="23">
        <v>2131866</v>
      </c>
      <c r="M269" s="24">
        <v>99</v>
      </c>
      <c r="N269" s="23">
        <v>21534</v>
      </c>
      <c r="O269" s="25">
        <f>M269/I269</f>
        <v>0.6</v>
      </c>
      <c r="P269" s="26">
        <v>40210</v>
      </c>
      <c r="Q269" s="27">
        <f>N269/P269</f>
        <v>0.53553842327779155</v>
      </c>
      <c r="R269" s="22" t="s">
        <v>29</v>
      </c>
    </row>
    <row r="270" spans="1:18" ht="24.95" customHeight="1">
      <c r="A270" s="36" t="s">
        <v>349</v>
      </c>
      <c r="B270" s="19" t="s">
        <v>21</v>
      </c>
      <c r="C270" s="19" t="s">
        <v>33</v>
      </c>
      <c r="D270" s="20" t="s">
        <v>54</v>
      </c>
      <c r="E270" s="41">
        <v>6483</v>
      </c>
      <c r="F270" s="21">
        <v>362</v>
      </c>
      <c r="G270" s="21">
        <v>385</v>
      </c>
      <c r="H270" s="21">
        <v>368</v>
      </c>
      <c r="I270" s="21">
        <v>358</v>
      </c>
      <c r="J270" s="21">
        <v>356</v>
      </c>
      <c r="K270" s="21" t="s">
        <v>24</v>
      </c>
      <c r="L270" s="23">
        <v>2116500</v>
      </c>
      <c r="M270" s="24">
        <v>300</v>
      </c>
      <c r="N270" s="23">
        <v>7055</v>
      </c>
      <c r="O270" s="25">
        <f>M270/I270</f>
        <v>0.83798882681564246</v>
      </c>
      <c r="P270" s="26">
        <v>15478</v>
      </c>
      <c r="Q270" s="27">
        <f>N270/P270</f>
        <v>0.45580824395916786</v>
      </c>
      <c r="R270" s="22" t="s">
        <v>29</v>
      </c>
    </row>
    <row r="271" spans="1:18" ht="24.95" customHeight="1">
      <c r="A271" s="36" t="s">
        <v>350</v>
      </c>
      <c r="B271" s="19" t="s">
        <v>21</v>
      </c>
      <c r="C271" s="20" t="s">
        <v>69</v>
      </c>
      <c r="D271" s="21" t="s">
        <v>23</v>
      </c>
      <c r="E271" s="41">
        <v>1555</v>
      </c>
      <c r="F271" s="21">
        <v>40</v>
      </c>
      <c r="G271" s="21">
        <v>48</v>
      </c>
      <c r="H271" s="21">
        <v>69</v>
      </c>
      <c r="I271" s="21">
        <v>81</v>
      </c>
      <c r="J271" s="21">
        <v>81</v>
      </c>
      <c r="K271" s="21" t="s">
        <v>35</v>
      </c>
      <c r="L271" s="23">
        <v>2106801</v>
      </c>
      <c r="M271" s="24">
        <v>79</v>
      </c>
      <c r="N271" s="23">
        <v>26668</v>
      </c>
      <c r="O271" s="25">
        <f>M271/J271</f>
        <v>0.97530864197530864</v>
      </c>
      <c r="P271" s="26">
        <v>41180</v>
      </c>
      <c r="Q271" s="27">
        <f>N271/P271</f>
        <v>0.64759592034968427</v>
      </c>
      <c r="R271" s="22" t="s">
        <v>25</v>
      </c>
    </row>
    <row r="272" spans="1:18" ht="24.95" customHeight="1">
      <c r="A272" s="36" t="s">
        <v>351</v>
      </c>
      <c r="B272" s="19" t="s">
        <v>21</v>
      </c>
      <c r="C272" s="19" t="s">
        <v>352</v>
      </c>
      <c r="D272" s="20" t="s">
        <v>54</v>
      </c>
      <c r="E272" s="41">
        <v>6335</v>
      </c>
      <c r="F272" s="21">
        <v>310</v>
      </c>
      <c r="G272" s="21">
        <v>257</v>
      </c>
      <c r="H272" s="21">
        <v>243</v>
      </c>
      <c r="I272" s="21">
        <v>245</v>
      </c>
      <c r="J272" s="21">
        <v>168</v>
      </c>
      <c r="K272" s="21" t="s">
        <v>35</v>
      </c>
      <c r="L272" s="23">
        <v>2104326</v>
      </c>
      <c r="M272" s="24">
        <v>196</v>
      </c>
      <c r="N272" s="23">
        <v>10736</v>
      </c>
      <c r="O272" s="25">
        <f>M272/I272</f>
        <v>0.8</v>
      </c>
      <c r="P272" s="26">
        <v>20714</v>
      </c>
      <c r="Q272" s="27">
        <f>N272/P272</f>
        <v>0.51829680409384959</v>
      </c>
      <c r="R272" s="22" t="s">
        <v>29</v>
      </c>
    </row>
    <row r="273" spans="1:18" ht="24.95" customHeight="1">
      <c r="A273" s="36" t="s">
        <v>353</v>
      </c>
      <c r="B273" s="19" t="s">
        <v>21</v>
      </c>
      <c r="C273" s="19" t="s">
        <v>127</v>
      </c>
      <c r="D273" s="20" t="s">
        <v>54</v>
      </c>
      <c r="E273" s="41">
        <v>5392</v>
      </c>
      <c r="F273" s="21">
        <v>386</v>
      </c>
      <c r="G273" s="21">
        <v>411</v>
      </c>
      <c r="H273" s="21">
        <v>396</v>
      </c>
      <c r="I273" s="21">
        <v>355</v>
      </c>
      <c r="J273" s="21">
        <v>326</v>
      </c>
      <c r="K273" s="28" t="s">
        <v>24</v>
      </c>
      <c r="L273" s="23">
        <v>2100089</v>
      </c>
      <c r="M273" s="24">
        <v>107</v>
      </c>
      <c r="N273" s="23">
        <v>19627</v>
      </c>
      <c r="O273" s="25">
        <f>M273/I273</f>
        <v>0.30140845070422534</v>
      </c>
      <c r="P273" s="26">
        <v>29106</v>
      </c>
      <c r="Q273" s="27">
        <f>N273/P273</f>
        <v>0.67432831718546005</v>
      </c>
      <c r="R273" s="22" t="s">
        <v>29</v>
      </c>
    </row>
    <row r="274" spans="1:18" ht="24.95" customHeight="1">
      <c r="A274" s="36" t="s">
        <v>80</v>
      </c>
      <c r="B274" s="19" t="s">
        <v>21</v>
      </c>
      <c r="C274" s="19" t="s">
        <v>56</v>
      </c>
      <c r="D274" s="20" t="s">
        <v>23</v>
      </c>
      <c r="E274" s="41">
        <v>6624</v>
      </c>
      <c r="F274" s="21">
        <v>94</v>
      </c>
      <c r="G274" s="21">
        <v>76</v>
      </c>
      <c r="H274" s="21">
        <v>79</v>
      </c>
      <c r="I274" s="21">
        <v>82</v>
      </c>
      <c r="J274" s="21">
        <v>74</v>
      </c>
      <c r="K274" s="21" t="s">
        <v>24</v>
      </c>
      <c r="L274" s="23">
        <v>2091788</v>
      </c>
      <c r="M274" s="24">
        <v>70</v>
      </c>
      <c r="N274" s="23">
        <v>29883</v>
      </c>
      <c r="O274" s="25">
        <f>M274/J274</f>
        <v>0.94594594594594594</v>
      </c>
      <c r="P274" s="26">
        <v>48166</v>
      </c>
      <c r="Q274" s="27">
        <f>N274/P274</f>
        <v>0.62041689158327451</v>
      </c>
      <c r="R274" s="22" t="s">
        <v>25</v>
      </c>
    </row>
    <row r="275" spans="1:18" ht="24.95" customHeight="1">
      <c r="A275" s="36" t="s">
        <v>354</v>
      </c>
      <c r="B275" s="19" t="s">
        <v>21</v>
      </c>
      <c r="C275" s="19" t="s">
        <v>67</v>
      </c>
      <c r="D275" s="20" t="s">
        <v>23</v>
      </c>
      <c r="E275" s="41">
        <v>5076</v>
      </c>
      <c r="F275" s="21">
        <v>91</v>
      </c>
      <c r="G275" s="22">
        <v>146</v>
      </c>
      <c r="H275" s="21">
        <v>136</v>
      </c>
      <c r="I275" s="21">
        <v>139</v>
      </c>
      <c r="J275" s="21" t="s">
        <v>34</v>
      </c>
      <c r="K275" s="22" t="s">
        <v>24</v>
      </c>
      <c r="L275" s="26">
        <v>2068836</v>
      </c>
      <c r="M275" s="29">
        <v>124</v>
      </c>
      <c r="N275" s="26">
        <v>16684</v>
      </c>
      <c r="O275" s="31">
        <v>0.91176470588235292</v>
      </c>
      <c r="P275" s="26">
        <v>31800</v>
      </c>
      <c r="Q275" s="27">
        <f>N275/P275</f>
        <v>0.52465408805031444</v>
      </c>
      <c r="R275" s="27" t="s">
        <v>36</v>
      </c>
    </row>
    <row r="276" spans="1:18" ht="24.95" customHeight="1">
      <c r="A276" s="36" t="s">
        <v>355</v>
      </c>
      <c r="B276" s="19" t="s">
        <v>21</v>
      </c>
      <c r="C276" s="19" t="s">
        <v>22</v>
      </c>
      <c r="D276" s="20" t="s">
        <v>23</v>
      </c>
      <c r="E276" s="41">
        <v>2398</v>
      </c>
      <c r="F276" s="21">
        <v>148</v>
      </c>
      <c r="G276" s="21">
        <v>163</v>
      </c>
      <c r="H276" s="21">
        <v>181</v>
      </c>
      <c r="I276" s="21">
        <v>179</v>
      </c>
      <c r="J276" s="21" t="s">
        <v>34</v>
      </c>
      <c r="K276" s="21" t="s">
        <v>24</v>
      </c>
      <c r="L276" s="23">
        <v>2063376</v>
      </c>
      <c r="M276" s="24">
        <v>112</v>
      </c>
      <c r="N276" s="23">
        <v>18423</v>
      </c>
      <c r="O276" s="25">
        <v>0.61878453038674031</v>
      </c>
      <c r="P276" s="26">
        <v>46340</v>
      </c>
      <c r="Q276" s="27">
        <f>N276/P276</f>
        <v>0.39756150194216661</v>
      </c>
      <c r="R276" s="22" t="s">
        <v>36</v>
      </c>
    </row>
    <row r="277" spans="1:18" ht="24.95" customHeight="1">
      <c r="A277" s="36" t="s">
        <v>356</v>
      </c>
      <c r="B277" s="19" t="s">
        <v>21</v>
      </c>
      <c r="C277" s="19" t="s">
        <v>33</v>
      </c>
      <c r="D277" s="20" t="s">
        <v>23</v>
      </c>
      <c r="E277" s="41">
        <v>6169</v>
      </c>
      <c r="F277" s="22">
        <v>159</v>
      </c>
      <c r="G277" s="21">
        <v>138</v>
      </c>
      <c r="H277" s="21">
        <v>129</v>
      </c>
      <c r="I277" s="21">
        <v>111</v>
      </c>
      <c r="J277" s="21">
        <v>95</v>
      </c>
      <c r="K277" s="21" t="s">
        <v>35</v>
      </c>
      <c r="L277" s="23">
        <v>2060010</v>
      </c>
      <c r="M277" s="24">
        <v>94</v>
      </c>
      <c r="N277" s="23">
        <v>21915</v>
      </c>
      <c r="O277" s="25">
        <f>M277/J277</f>
        <v>0.98947368421052628</v>
      </c>
      <c r="P277" s="26">
        <v>30915</v>
      </c>
      <c r="Q277" s="27">
        <f>N277/P277</f>
        <v>0.70887918486171764</v>
      </c>
      <c r="R277" s="22" t="s">
        <v>25</v>
      </c>
    </row>
    <row r="278" spans="1:18" ht="24.95" customHeight="1">
      <c r="A278" s="36" t="s">
        <v>357</v>
      </c>
      <c r="B278" s="19" t="s">
        <v>21</v>
      </c>
      <c r="C278" s="19" t="s">
        <v>89</v>
      </c>
      <c r="D278" s="20" t="s">
        <v>23</v>
      </c>
      <c r="E278" s="41">
        <v>5244</v>
      </c>
      <c r="F278" s="21">
        <v>830</v>
      </c>
      <c r="G278" s="21">
        <v>830</v>
      </c>
      <c r="H278" s="21">
        <v>895</v>
      </c>
      <c r="I278" s="21">
        <v>991</v>
      </c>
      <c r="J278" s="21">
        <v>1022</v>
      </c>
      <c r="K278" s="21" t="s">
        <v>28</v>
      </c>
      <c r="L278" s="23">
        <v>2056260</v>
      </c>
      <c r="M278" s="24">
        <v>30</v>
      </c>
      <c r="N278" s="23">
        <v>68542</v>
      </c>
      <c r="O278" s="25">
        <f>M278/J278</f>
        <v>2.9354207436399216E-2</v>
      </c>
      <c r="P278" s="26">
        <v>57928</v>
      </c>
      <c r="Q278" s="27">
        <f>N278/P278</f>
        <v>1.1832274547714403</v>
      </c>
      <c r="R278" s="22" t="s">
        <v>25</v>
      </c>
    </row>
    <row r="279" spans="1:18" ht="24.95" customHeight="1">
      <c r="A279" s="36" t="s">
        <v>358</v>
      </c>
      <c r="B279" s="19" t="s">
        <v>21</v>
      </c>
      <c r="C279" s="19" t="s">
        <v>359</v>
      </c>
      <c r="D279" s="20" t="s">
        <v>54</v>
      </c>
      <c r="E279" s="41">
        <v>4861</v>
      </c>
      <c r="F279" s="21">
        <v>884</v>
      </c>
      <c r="G279" s="21">
        <v>913</v>
      </c>
      <c r="H279" s="21">
        <v>895</v>
      </c>
      <c r="I279" s="21">
        <v>858</v>
      </c>
      <c r="J279" s="21">
        <v>722</v>
      </c>
      <c r="K279" s="21" t="s">
        <v>24</v>
      </c>
      <c r="L279" s="23">
        <v>2003200</v>
      </c>
      <c r="M279" s="24">
        <v>243</v>
      </c>
      <c r="N279" s="23">
        <v>8244</v>
      </c>
      <c r="O279" s="25">
        <f>M279/J279</f>
        <v>0.33656509695290859</v>
      </c>
      <c r="P279" s="26">
        <v>24356</v>
      </c>
      <c r="Q279" s="27">
        <f>N279/P279</f>
        <v>0.33847922483166365</v>
      </c>
      <c r="R279" s="22" t="s">
        <v>25</v>
      </c>
    </row>
    <row r="280" spans="1:18" ht="24.95" customHeight="1">
      <c r="A280" s="36" t="s">
        <v>360</v>
      </c>
      <c r="B280" s="19" t="s">
        <v>21</v>
      </c>
      <c r="C280" s="19" t="s">
        <v>352</v>
      </c>
      <c r="D280" s="20" t="s">
        <v>54</v>
      </c>
      <c r="E280" s="41">
        <v>6871</v>
      </c>
      <c r="F280" s="21">
        <v>1032</v>
      </c>
      <c r="G280" s="21">
        <v>1091</v>
      </c>
      <c r="H280" s="21">
        <v>1059</v>
      </c>
      <c r="I280" s="21">
        <v>1082</v>
      </c>
      <c r="J280" s="21">
        <v>992</v>
      </c>
      <c r="K280" s="21" t="s">
        <v>35</v>
      </c>
      <c r="L280" s="23">
        <v>1996885</v>
      </c>
      <c r="M280" s="24">
        <v>128</v>
      </c>
      <c r="N280" s="23">
        <v>15601</v>
      </c>
      <c r="O280" s="25">
        <f>M280/I280</f>
        <v>0.11829944547134935</v>
      </c>
      <c r="P280" s="26">
        <v>28034</v>
      </c>
      <c r="Q280" s="27">
        <f>N280/P280</f>
        <v>0.55650281800670609</v>
      </c>
      <c r="R280" s="22" t="s">
        <v>29</v>
      </c>
    </row>
    <row r="281" spans="1:18" ht="24.95" customHeight="1">
      <c r="A281" s="36" t="s">
        <v>361</v>
      </c>
      <c r="B281" s="19" t="s">
        <v>21</v>
      </c>
      <c r="C281" s="19" t="s">
        <v>40</v>
      </c>
      <c r="D281" s="20" t="s">
        <v>54</v>
      </c>
      <c r="E281" s="41">
        <v>2884</v>
      </c>
      <c r="F281" s="21">
        <v>69</v>
      </c>
      <c r="G281" s="21">
        <v>90</v>
      </c>
      <c r="H281" s="21">
        <v>108</v>
      </c>
      <c r="I281" s="21">
        <v>108</v>
      </c>
      <c r="J281" s="21">
        <v>90</v>
      </c>
      <c r="K281" s="21" t="s">
        <v>24</v>
      </c>
      <c r="L281" s="23">
        <v>1989008</v>
      </c>
      <c r="M281" s="24">
        <v>92</v>
      </c>
      <c r="N281" s="23">
        <v>21620</v>
      </c>
      <c r="O281" s="25">
        <f>M281/I281</f>
        <v>0.85185185185185186</v>
      </c>
      <c r="P281" s="26">
        <v>24229</v>
      </c>
      <c r="Q281" s="27">
        <f>N281/P281</f>
        <v>0.89231912171364891</v>
      </c>
      <c r="R281" s="22" t="s">
        <v>29</v>
      </c>
    </row>
    <row r="282" spans="1:18" ht="24.95" customHeight="1">
      <c r="A282" s="36" t="s">
        <v>362</v>
      </c>
      <c r="B282" s="19" t="s">
        <v>21</v>
      </c>
      <c r="C282" s="20" t="s">
        <v>116</v>
      </c>
      <c r="D282" s="21" t="s">
        <v>23</v>
      </c>
      <c r="E282" s="41">
        <v>6415</v>
      </c>
      <c r="F282" s="21">
        <v>47</v>
      </c>
      <c r="G282" s="21">
        <v>62</v>
      </c>
      <c r="H282" s="21">
        <v>64</v>
      </c>
      <c r="I282" s="21">
        <v>67</v>
      </c>
      <c r="J282" s="21" t="s">
        <v>34</v>
      </c>
      <c r="K282" s="28" t="s">
        <v>35</v>
      </c>
      <c r="L282" s="23">
        <v>1957870</v>
      </c>
      <c r="M282" s="29">
        <v>67</v>
      </c>
      <c r="N282" s="23">
        <v>29222</v>
      </c>
      <c r="O282" s="25" t="s">
        <v>34</v>
      </c>
      <c r="P282" s="26">
        <v>30390</v>
      </c>
      <c r="Q282" s="27">
        <f>N282/P282</f>
        <v>0.9615663047054952</v>
      </c>
      <c r="R282" s="22" t="s">
        <v>36</v>
      </c>
    </row>
    <row r="283" spans="1:18" ht="24.95" customHeight="1">
      <c r="A283" s="36" t="s">
        <v>363</v>
      </c>
      <c r="B283" s="19" t="s">
        <v>21</v>
      </c>
      <c r="C283" s="19" t="s">
        <v>22</v>
      </c>
      <c r="D283" s="20" t="s">
        <v>23</v>
      </c>
      <c r="E283" s="41">
        <v>2558</v>
      </c>
      <c r="F283" s="21">
        <v>420</v>
      </c>
      <c r="G283" s="21">
        <v>375</v>
      </c>
      <c r="H283" s="21">
        <v>370</v>
      </c>
      <c r="I283" s="21">
        <v>416</v>
      </c>
      <c r="J283" s="21">
        <v>457</v>
      </c>
      <c r="K283" s="21" t="s">
        <v>35</v>
      </c>
      <c r="L283" s="23">
        <v>1956250</v>
      </c>
      <c r="M283" s="24">
        <v>133</v>
      </c>
      <c r="N283" s="23">
        <v>14709</v>
      </c>
      <c r="O283" s="25">
        <f>M283/J283</f>
        <v>0.29102844638949671</v>
      </c>
      <c r="P283" s="26">
        <v>35240</v>
      </c>
      <c r="Q283" s="27">
        <f>N283/P283</f>
        <v>0.41739500567536891</v>
      </c>
      <c r="R283" s="22" t="s">
        <v>25</v>
      </c>
    </row>
    <row r="284" spans="1:18" ht="24.95" customHeight="1">
      <c r="A284" s="36" t="s">
        <v>364</v>
      </c>
      <c r="B284" s="19" t="s">
        <v>21</v>
      </c>
      <c r="C284" s="19" t="s">
        <v>61</v>
      </c>
      <c r="D284" s="20" t="s">
        <v>54</v>
      </c>
      <c r="E284" s="41">
        <v>4682</v>
      </c>
      <c r="F284" s="21">
        <v>1874</v>
      </c>
      <c r="G284" s="21">
        <v>2042</v>
      </c>
      <c r="H284" s="21">
        <v>2131</v>
      </c>
      <c r="I284" s="21">
        <v>2227</v>
      </c>
      <c r="J284" s="21">
        <v>2058</v>
      </c>
      <c r="K284" s="21" t="s">
        <v>24</v>
      </c>
      <c r="L284" s="23">
        <v>1953000</v>
      </c>
      <c r="M284" s="24">
        <v>93</v>
      </c>
      <c r="N284" s="23">
        <v>21000</v>
      </c>
      <c r="O284" s="25">
        <f>M284/J284</f>
        <v>4.5189504373177841E-2</v>
      </c>
      <c r="P284" s="26">
        <v>19800</v>
      </c>
      <c r="Q284" s="27">
        <f>N284/P284</f>
        <v>1.0606060606060606</v>
      </c>
      <c r="R284" s="22" t="s">
        <v>25</v>
      </c>
    </row>
    <row r="285" spans="1:18" ht="24.95" customHeight="1">
      <c r="A285" s="36" t="s">
        <v>365</v>
      </c>
      <c r="B285" s="19" t="s">
        <v>21</v>
      </c>
      <c r="C285" s="19" t="s">
        <v>53</v>
      </c>
      <c r="D285" s="20" t="s">
        <v>54</v>
      </c>
      <c r="E285" s="41">
        <v>1766</v>
      </c>
      <c r="F285" s="21">
        <v>648</v>
      </c>
      <c r="G285" s="21">
        <v>466</v>
      </c>
      <c r="H285" s="21">
        <v>480</v>
      </c>
      <c r="I285" s="21">
        <v>421</v>
      </c>
      <c r="J285" s="21">
        <v>329</v>
      </c>
      <c r="K285" s="21" t="s">
        <v>24</v>
      </c>
      <c r="L285" s="23">
        <v>1947575</v>
      </c>
      <c r="M285" s="24">
        <v>167</v>
      </c>
      <c r="N285" s="23">
        <v>11662</v>
      </c>
      <c r="O285" s="25">
        <f>M285/J285</f>
        <v>0.50759878419452886</v>
      </c>
      <c r="P285" s="26">
        <v>25401</v>
      </c>
      <c r="Q285" s="27">
        <f>N285/P285</f>
        <v>0.45911578284319515</v>
      </c>
      <c r="R285" s="22" t="s">
        <v>25</v>
      </c>
    </row>
    <row r="286" spans="1:18" ht="24.95" customHeight="1">
      <c r="A286" s="36" t="s">
        <v>366</v>
      </c>
      <c r="B286" s="19" t="s">
        <v>21</v>
      </c>
      <c r="C286" s="19" t="s">
        <v>61</v>
      </c>
      <c r="D286" s="20" t="s">
        <v>23</v>
      </c>
      <c r="E286" s="41">
        <v>4596</v>
      </c>
      <c r="F286" s="21">
        <v>130</v>
      </c>
      <c r="G286" s="21">
        <v>153</v>
      </c>
      <c r="H286" s="21">
        <v>154</v>
      </c>
      <c r="I286" s="21">
        <v>172</v>
      </c>
      <c r="J286" s="21">
        <v>166</v>
      </c>
      <c r="K286" s="21" t="s">
        <v>24</v>
      </c>
      <c r="L286" s="23">
        <v>1943907</v>
      </c>
      <c r="M286" s="24">
        <v>121</v>
      </c>
      <c r="N286" s="32">
        <v>16065</v>
      </c>
      <c r="O286" s="33">
        <v>0.79084967320261434</v>
      </c>
      <c r="P286" s="26">
        <v>37506</v>
      </c>
      <c r="Q286" s="27">
        <f>N286/P286</f>
        <v>0.42833146696528557</v>
      </c>
      <c r="R286" s="34" t="s">
        <v>44</v>
      </c>
    </row>
    <row r="287" spans="1:18" ht="24.95" customHeight="1">
      <c r="A287" s="36" t="s">
        <v>367</v>
      </c>
      <c r="B287" s="19" t="s">
        <v>21</v>
      </c>
      <c r="C287" s="19" t="s">
        <v>40</v>
      </c>
      <c r="D287" s="20" t="s">
        <v>23</v>
      </c>
      <c r="E287" s="41">
        <v>2416</v>
      </c>
      <c r="F287" s="21">
        <v>32</v>
      </c>
      <c r="G287" s="21">
        <v>35</v>
      </c>
      <c r="H287" s="21">
        <v>42</v>
      </c>
      <c r="I287" s="21">
        <v>43</v>
      </c>
      <c r="J287" s="21">
        <v>46</v>
      </c>
      <c r="K287" s="21" t="s">
        <v>35</v>
      </c>
      <c r="L287" s="23">
        <v>1928318</v>
      </c>
      <c r="M287" s="29">
        <v>46</v>
      </c>
      <c r="N287" s="23">
        <v>41920</v>
      </c>
      <c r="O287" s="25" t="s">
        <v>34</v>
      </c>
      <c r="P287" s="26">
        <v>39600</v>
      </c>
      <c r="Q287" s="27">
        <f>N287/P287</f>
        <v>1.0585858585858585</v>
      </c>
      <c r="R287" s="22" t="s">
        <v>29</v>
      </c>
    </row>
    <row r="288" spans="1:18" ht="24.95" customHeight="1">
      <c r="A288" s="36" t="s">
        <v>368</v>
      </c>
      <c r="B288" s="19" t="s">
        <v>21</v>
      </c>
      <c r="C288" s="19" t="s">
        <v>369</v>
      </c>
      <c r="D288" s="20" t="s">
        <v>23</v>
      </c>
      <c r="E288" s="41">
        <v>5598</v>
      </c>
      <c r="F288" s="22">
        <v>55</v>
      </c>
      <c r="G288" s="21">
        <v>78</v>
      </c>
      <c r="H288" s="21">
        <v>101</v>
      </c>
      <c r="I288" s="21">
        <v>107</v>
      </c>
      <c r="J288" s="21" t="s">
        <v>34</v>
      </c>
      <c r="K288" s="21" t="s">
        <v>24</v>
      </c>
      <c r="L288" s="23">
        <v>1927130</v>
      </c>
      <c r="M288" s="24">
        <v>91</v>
      </c>
      <c r="N288" s="23">
        <v>21177</v>
      </c>
      <c r="O288" s="25" t="s">
        <v>34</v>
      </c>
      <c r="P288" s="26">
        <v>35035</v>
      </c>
      <c r="Q288" s="27">
        <f>N288/P288</f>
        <v>0.60445269016697589</v>
      </c>
      <c r="R288" s="22" t="s">
        <v>25</v>
      </c>
    </row>
    <row r="289" spans="1:18" ht="24.95" customHeight="1">
      <c r="A289" s="36" t="s">
        <v>370</v>
      </c>
      <c r="B289" s="19" t="s">
        <v>21</v>
      </c>
      <c r="C289" s="19" t="s">
        <v>61</v>
      </c>
      <c r="D289" s="20" t="s">
        <v>54</v>
      </c>
      <c r="E289" s="41">
        <v>5677</v>
      </c>
      <c r="F289" s="21">
        <v>289</v>
      </c>
      <c r="G289" s="21">
        <v>593</v>
      </c>
      <c r="H289" s="21">
        <v>637</v>
      </c>
      <c r="I289" s="21">
        <v>649</v>
      </c>
      <c r="J289" s="21" t="s">
        <v>34</v>
      </c>
      <c r="K289" s="21" t="s">
        <v>24</v>
      </c>
      <c r="L289" s="23">
        <v>1917642</v>
      </c>
      <c r="M289" s="24">
        <v>292</v>
      </c>
      <c r="N289" s="23">
        <v>6567</v>
      </c>
      <c r="O289" s="25">
        <f>M289/I289</f>
        <v>0.44992295839753466</v>
      </c>
      <c r="P289" s="26">
        <v>7712</v>
      </c>
      <c r="Q289" s="27">
        <f>N289/P289</f>
        <v>0.85153008298755184</v>
      </c>
      <c r="R289" s="22" t="s">
        <v>29</v>
      </c>
    </row>
    <row r="290" spans="1:18" ht="24.95" customHeight="1">
      <c r="A290" s="36" t="s">
        <v>371</v>
      </c>
      <c r="B290" s="19" t="s">
        <v>21</v>
      </c>
      <c r="C290" s="19" t="s">
        <v>61</v>
      </c>
      <c r="D290" s="20" t="s">
        <v>23</v>
      </c>
      <c r="E290" s="41">
        <v>4047</v>
      </c>
      <c r="F290" s="21">
        <v>259</v>
      </c>
      <c r="G290" s="21">
        <v>251</v>
      </c>
      <c r="H290" s="21">
        <v>263</v>
      </c>
      <c r="I290" s="21">
        <v>267</v>
      </c>
      <c r="J290" s="21">
        <v>283</v>
      </c>
      <c r="K290" s="21" t="s">
        <v>35</v>
      </c>
      <c r="L290" s="23">
        <v>1908655</v>
      </c>
      <c r="M290" s="24">
        <v>115</v>
      </c>
      <c r="N290" s="23">
        <v>16597</v>
      </c>
      <c r="O290" s="25">
        <f>M290/I290</f>
        <v>0.43071161048689138</v>
      </c>
      <c r="P290" s="26">
        <v>54924</v>
      </c>
      <c r="Q290" s="27">
        <f>N290/P290</f>
        <v>0.30218119583424369</v>
      </c>
      <c r="R290" s="22" t="s">
        <v>29</v>
      </c>
    </row>
    <row r="291" spans="1:18" ht="24.95" customHeight="1">
      <c r="A291" s="36" t="s">
        <v>372</v>
      </c>
      <c r="B291" s="19" t="s">
        <v>21</v>
      </c>
      <c r="C291" s="20" t="s">
        <v>63</v>
      </c>
      <c r="D291" s="21" t="s">
        <v>23</v>
      </c>
      <c r="E291" s="41">
        <v>5410</v>
      </c>
      <c r="F291" s="21">
        <v>88</v>
      </c>
      <c r="G291" s="21">
        <v>87</v>
      </c>
      <c r="H291" s="21">
        <v>29</v>
      </c>
      <c r="I291" s="21">
        <v>22</v>
      </c>
      <c r="J291" s="21">
        <v>20</v>
      </c>
      <c r="K291" s="21" t="s">
        <v>24</v>
      </c>
      <c r="L291" s="23">
        <v>1907909</v>
      </c>
      <c r="M291" s="29" t="s">
        <v>34</v>
      </c>
      <c r="N291" s="23" t="s">
        <v>34</v>
      </c>
      <c r="O291" s="25" t="s">
        <v>34</v>
      </c>
      <c r="P291" s="26">
        <v>39952</v>
      </c>
      <c r="Q291" s="27" t="s">
        <v>34</v>
      </c>
      <c r="R291" s="22" t="s">
        <v>25</v>
      </c>
    </row>
    <row r="292" spans="1:18" ht="24.95" customHeight="1">
      <c r="A292" s="36" t="s">
        <v>373</v>
      </c>
      <c r="B292" s="19" t="s">
        <v>21</v>
      </c>
      <c r="C292" s="19" t="s">
        <v>63</v>
      </c>
      <c r="D292" s="20" t="s">
        <v>23</v>
      </c>
      <c r="E292" s="41">
        <v>5501</v>
      </c>
      <c r="F292" s="21">
        <v>103</v>
      </c>
      <c r="G292" s="21">
        <v>87</v>
      </c>
      <c r="H292" s="21">
        <v>97</v>
      </c>
      <c r="I292" s="21">
        <v>138</v>
      </c>
      <c r="J292" s="21" t="s">
        <v>34</v>
      </c>
      <c r="K292" s="21" t="s">
        <v>35</v>
      </c>
      <c r="L292" s="23">
        <v>1907426</v>
      </c>
      <c r="M292" s="24">
        <v>96</v>
      </c>
      <c r="N292" s="23">
        <v>19869</v>
      </c>
      <c r="O292" s="25">
        <v>0.98969072164948457</v>
      </c>
      <c r="P292" s="26">
        <v>31000</v>
      </c>
      <c r="Q292" s="27">
        <f>N292/P292</f>
        <v>0.64093548387096777</v>
      </c>
      <c r="R292" s="22" t="s">
        <v>36</v>
      </c>
    </row>
    <row r="293" spans="1:18" ht="24.95" customHeight="1">
      <c r="A293" s="36" t="s">
        <v>374</v>
      </c>
      <c r="B293" s="19" t="s">
        <v>21</v>
      </c>
      <c r="C293" s="19" t="s">
        <v>58</v>
      </c>
      <c r="D293" s="20" t="s">
        <v>23</v>
      </c>
      <c r="E293" s="41">
        <v>4654</v>
      </c>
      <c r="F293" s="21">
        <v>96</v>
      </c>
      <c r="G293" s="21">
        <v>108</v>
      </c>
      <c r="H293" s="21">
        <v>108</v>
      </c>
      <c r="I293" s="21">
        <v>142</v>
      </c>
      <c r="J293" s="21">
        <v>160</v>
      </c>
      <c r="K293" s="21" t="s">
        <v>28</v>
      </c>
      <c r="L293" s="23">
        <v>1906432</v>
      </c>
      <c r="M293" s="24">
        <v>37</v>
      </c>
      <c r="N293" s="23" t="s">
        <v>34</v>
      </c>
      <c r="O293" s="25">
        <f>M293/J293</f>
        <v>0.23125000000000001</v>
      </c>
      <c r="P293" s="26">
        <v>60620</v>
      </c>
      <c r="Q293" s="27" t="s">
        <v>34</v>
      </c>
      <c r="R293" s="22" t="s">
        <v>25</v>
      </c>
    </row>
    <row r="294" spans="1:18" ht="24.95" customHeight="1">
      <c r="A294" s="36" t="s">
        <v>375</v>
      </c>
      <c r="B294" s="19" t="s">
        <v>21</v>
      </c>
      <c r="C294" s="19" t="s">
        <v>31</v>
      </c>
      <c r="D294" s="20" t="s">
        <v>23</v>
      </c>
      <c r="E294" s="41">
        <v>2270</v>
      </c>
      <c r="F294" s="21">
        <v>234</v>
      </c>
      <c r="G294" s="21">
        <v>236</v>
      </c>
      <c r="H294" s="21">
        <v>238</v>
      </c>
      <c r="I294" s="21">
        <v>248</v>
      </c>
      <c r="J294" s="21">
        <v>263</v>
      </c>
      <c r="K294" s="21" t="s">
        <v>35</v>
      </c>
      <c r="L294" s="23">
        <v>1895827</v>
      </c>
      <c r="M294" s="24">
        <v>81</v>
      </c>
      <c r="N294" s="23">
        <v>23405</v>
      </c>
      <c r="O294" s="25">
        <f>M294/J294</f>
        <v>0.30798479087452474</v>
      </c>
      <c r="P294" s="26">
        <v>34526</v>
      </c>
      <c r="Q294" s="27">
        <f>N294/P294</f>
        <v>0.67789491977060767</v>
      </c>
      <c r="R294" s="22" t="s">
        <v>25</v>
      </c>
    </row>
    <row r="295" spans="1:18" ht="24.95" customHeight="1">
      <c r="A295" s="36" t="s">
        <v>376</v>
      </c>
      <c r="B295" s="19" t="s">
        <v>21</v>
      </c>
      <c r="C295" s="19" t="s">
        <v>333</v>
      </c>
      <c r="D295" s="20" t="s">
        <v>54</v>
      </c>
      <c r="E295" s="41">
        <v>6877</v>
      </c>
      <c r="F295" s="22">
        <v>1536</v>
      </c>
      <c r="G295" s="21">
        <v>1746</v>
      </c>
      <c r="H295" s="21">
        <v>1862</v>
      </c>
      <c r="I295" s="21">
        <v>1862</v>
      </c>
      <c r="J295" s="21">
        <v>1633</v>
      </c>
      <c r="K295" s="21" t="s">
        <v>24</v>
      </c>
      <c r="L295" s="23">
        <v>1888830</v>
      </c>
      <c r="M295" s="24">
        <v>272</v>
      </c>
      <c r="N295" s="23">
        <v>6944</v>
      </c>
      <c r="O295" s="25">
        <f>M295/I295</f>
        <v>0.1460794844253491</v>
      </c>
      <c r="P295" s="26">
        <v>25806</v>
      </c>
      <c r="Q295" s="27">
        <f>N295/P295</f>
        <v>0.26908470898240722</v>
      </c>
      <c r="R295" s="22" t="s">
        <v>29</v>
      </c>
    </row>
    <row r="296" spans="1:18" ht="24.95" customHeight="1">
      <c r="A296" s="36" t="s">
        <v>377</v>
      </c>
      <c r="B296" s="19" t="s">
        <v>21</v>
      </c>
      <c r="C296" s="19" t="s">
        <v>155</v>
      </c>
      <c r="D296" s="20" t="s">
        <v>54</v>
      </c>
      <c r="E296" s="41">
        <v>1901</v>
      </c>
      <c r="F296" s="21">
        <v>916</v>
      </c>
      <c r="G296" s="21">
        <v>816</v>
      </c>
      <c r="H296" s="21">
        <v>624</v>
      </c>
      <c r="I296" s="21">
        <v>464</v>
      </c>
      <c r="J296" s="21">
        <v>312</v>
      </c>
      <c r="K296" s="21" t="s">
        <v>24</v>
      </c>
      <c r="L296" s="23">
        <v>1882692</v>
      </c>
      <c r="M296" s="24">
        <v>124</v>
      </c>
      <c r="N296" s="23">
        <v>15183</v>
      </c>
      <c r="O296" s="25">
        <f>M296/I296</f>
        <v>0.26724137931034481</v>
      </c>
      <c r="P296" s="26">
        <v>26496</v>
      </c>
      <c r="Q296" s="27">
        <f>N296/P296</f>
        <v>0.57302989130434778</v>
      </c>
      <c r="R296" s="22" t="s">
        <v>29</v>
      </c>
    </row>
    <row r="297" spans="1:18" ht="24.95" customHeight="1">
      <c r="A297" s="36" t="s">
        <v>378</v>
      </c>
      <c r="B297" s="19" t="s">
        <v>21</v>
      </c>
      <c r="C297" s="19" t="s">
        <v>69</v>
      </c>
      <c r="D297" s="20" t="s">
        <v>23</v>
      </c>
      <c r="E297" s="41">
        <v>1320</v>
      </c>
      <c r="F297" s="21">
        <v>163</v>
      </c>
      <c r="G297" s="21">
        <v>159</v>
      </c>
      <c r="H297" s="21">
        <v>132</v>
      </c>
      <c r="I297" s="21">
        <v>95</v>
      </c>
      <c r="J297" s="21">
        <v>69</v>
      </c>
      <c r="K297" s="21" t="s">
        <v>24</v>
      </c>
      <c r="L297" s="23">
        <v>1861398</v>
      </c>
      <c r="M297" s="24">
        <v>66</v>
      </c>
      <c r="N297" s="23">
        <v>28203</v>
      </c>
      <c r="O297" s="25">
        <f>M297/J297</f>
        <v>0.95652173913043481</v>
      </c>
      <c r="P297" s="26">
        <v>51336</v>
      </c>
      <c r="Q297" s="27">
        <f>N297/P297</f>
        <v>0.54938055165965405</v>
      </c>
      <c r="R297" s="22" t="s">
        <v>25</v>
      </c>
    </row>
    <row r="298" spans="1:18" ht="24.95" customHeight="1">
      <c r="A298" s="36" t="s">
        <v>379</v>
      </c>
      <c r="B298" s="19" t="s">
        <v>21</v>
      </c>
      <c r="C298" s="19" t="s">
        <v>87</v>
      </c>
      <c r="D298" s="20" t="s">
        <v>23</v>
      </c>
      <c r="E298" s="41">
        <v>1842</v>
      </c>
      <c r="F298" s="21">
        <v>45</v>
      </c>
      <c r="G298" s="21">
        <v>50</v>
      </c>
      <c r="H298" s="21">
        <v>53</v>
      </c>
      <c r="I298" s="21">
        <v>58</v>
      </c>
      <c r="J298" s="21">
        <v>62</v>
      </c>
      <c r="K298" s="21" t="s">
        <v>24</v>
      </c>
      <c r="L298" s="23">
        <v>1854296</v>
      </c>
      <c r="M298" s="24">
        <v>52</v>
      </c>
      <c r="N298" s="23">
        <v>35660</v>
      </c>
      <c r="O298" s="25">
        <f>M298/J298</f>
        <v>0.83870967741935487</v>
      </c>
      <c r="P298" s="26">
        <v>47980</v>
      </c>
      <c r="Q298" s="27">
        <f>N298/P298</f>
        <v>0.74322634431012924</v>
      </c>
      <c r="R298" s="22" t="s">
        <v>25</v>
      </c>
    </row>
    <row r="299" spans="1:18" ht="24.95" customHeight="1">
      <c r="A299" s="36" t="s">
        <v>380</v>
      </c>
      <c r="B299" s="19" t="s">
        <v>21</v>
      </c>
      <c r="C299" s="19" t="s">
        <v>56</v>
      </c>
      <c r="D299" s="20" t="s">
        <v>23</v>
      </c>
      <c r="E299" s="41">
        <v>6113</v>
      </c>
      <c r="F299" s="21">
        <v>55</v>
      </c>
      <c r="G299" s="21">
        <v>69</v>
      </c>
      <c r="H299" s="21">
        <v>82</v>
      </c>
      <c r="I299" s="21">
        <v>85</v>
      </c>
      <c r="J299" s="21">
        <v>76</v>
      </c>
      <c r="K299" s="21" t="s">
        <v>24</v>
      </c>
      <c r="L299" s="23">
        <v>1849931</v>
      </c>
      <c r="M299" s="24">
        <v>66</v>
      </c>
      <c r="N299" s="23">
        <v>28029</v>
      </c>
      <c r="O299" s="25">
        <f>M299/I299</f>
        <v>0.77647058823529413</v>
      </c>
      <c r="P299" s="26">
        <v>41402</v>
      </c>
      <c r="Q299" s="27">
        <f>N299/P299</f>
        <v>0.6769962803729288</v>
      </c>
      <c r="R299" s="22" t="s">
        <v>29</v>
      </c>
    </row>
    <row r="300" spans="1:18" ht="24.95" customHeight="1">
      <c r="A300" s="36" t="s">
        <v>381</v>
      </c>
      <c r="B300" s="19" t="s">
        <v>21</v>
      </c>
      <c r="C300" s="19" t="s">
        <v>51</v>
      </c>
      <c r="D300" s="20" t="s">
        <v>54</v>
      </c>
      <c r="E300" s="41">
        <v>4044</v>
      </c>
      <c r="F300" s="21">
        <v>306</v>
      </c>
      <c r="G300" s="21">
        <v>312</v>
      </c>
      <c r="H300" s="21">
        <v>340</v>
      </c>
      <c r="I300" s="21">
        <v>342</v>
      </c>
      <c r="J300" s="21">
        <v>305</v>
      </c>
      <c r="K300" s="21" t="s">
        <v>24</v>
      </c>
      <c r="L300" s="23">
        <v>1845503</v>
      </c>
      <c r="M300" s="24">
        <v>187</v>
      </c>
      <c r="N300" s="23">
        <v>9869</v>
      </c>
      <c r="O300" s="25">
        <v>0.55000000000000004</v>
      </c>
      <c r="P300" s="26">
        <v>21956</v>
      </c>
      <c r="Q300" s="27">
        <f>N300/P300</f>
        <v>0.44948988886864638</v>
      </c>
      <c r="R300" s="22" t="s">
        <v>36</v>
      </c>
    </row>
    <row r="301" spans="1:18" ht="24.95" customHeight="1">
      <c r="A301" s="36" t="s">
        <v>382</v>
      </c>
      <c r="B301" s="19" t="s">
        <v>21</v>
      </c>
      <c r="C301" s="19" t="s">
        <v>297</v>
      </c>
      <c r="D301" s="20" t="s">
        <v>54</v>
      </c>
      <c r="E301" s="41">
        <v>6866</v>
      </c>
      <c r="F301" s="21">
        <v>656</v>
      </c>
      <c r="G301" s="21">
        <v>678</v>
      </c>
      <c r="H301" s="21">
        <v>669</v>
      </c>
      <c r="I301" s="21">
        <v>644</v>
      </c>
      <c r="J301" s="21" t="s">
        <v>34</v>
      </c>
      <c r="K301" s="28" t="s">
        <v>35</v>
      </c>
      <c r="L301" s="23">
        <v>1838440</v>
      </c>
      <c r="M301" s="24">
        <v>205</v>
      </c>
      <c r="N301" s="23">
        <v>8968</v>
      </c>
      <c r="O301" s="25">
        <f>M301/I301</f>
        <v>0.31832298136645965</v>
      </c>
      <c r="P301" s="26">
        <v>25872</v>
      </c>
      <c r="Q301" s="27">
        <f>N301/P301</f>
        <v>0.34662956091527519</v>
      </c>
      <c r="R301" s="22" t="s">
        <v>29</v>
      </c>
    </row>
    <row r="302" spans="1:18" ht="24.95" customHeight="1">
      <c r="A302" s="36" t="s">
        <v>383</v>
      </c>
      <c r="B302" s="19" t="s">
        <v>21</v>
      </c>
      <c r="C302" s="19" t="s">
        <v>67</v>
      </c>
      <c r="D302" s="20" t="s">
        <v>54</v>
      </c>
      <c r="E302" s="41">
        <v>5221</v>
      </c>
      <c r="F302" s="21">
        <v>233</v>
      </c>
      <c r="G302" s="21">
        <v>238</v>
      </c>
      <c r="H302" s="21">
        <v>269</v>
      </c>
      <c r="I302" s="21">
        <v>280</v>
      </c>
      <c r="J302" s="21">
        <v>267</v>
      </c>
      <c r="K302" s="21" t="s">
        <v>24</v>
      </c>
      <c r="L302" s="23">
        <v>1837062</v>
      </c>
      <c r="M302" s="24">
        <v>151</v>
      </c>
      <c r="N302" s="23" t="s">
        <v>34</v>
      </c>
      <c r="O302" s="25">
        <f>M302/I302</f>
        <v>0.53928571428571426</v>
      </c>
      <c r="P302" s="26">
        <v>24309</v>
      </c>
      <c r="Q302" s="27" t="s">
        <v>34</v>
      </c>
      <c r="R302" s="22" t="s">
        <v>29</v>
      </c>
    </row>
    <row r="303" spans="1:18" ht="24.95" customHeight="1">
      <c r="A303" s="36" t="s">
        <v>384</v>
      </c>
      <c r="B303" s="19" t="s">
        <v>21</v>
      </c>
      <c r="C303" s="20" t="s">
        <v>31</v>
      </c>
      <c r="D303" s="21" t="s">
        <v>385</v>
      </c>
      <c r="E303" s="41">
        <v>2373</v>
      </c>
      <c r="F303" s="21">
        <v>2</v>
      </c>
      <c r="G303" s="21">
        <v>7</v>
      </c>
      <c r="H303" s="21" t="s">
        <v>34</v>
      </c>
      <c r="I303" s="21">
        <v>7</v>
      </c>
      <c r="J303" s="21" t="s">
        <v>34</v>
      </c>
      <c r="K303" s="21" t="s">
        <v>35</v>
      </c>
      <c r="L303" s="23">
        <v>1833235</v>
      </c>
      <c r="M303" s="21">
        <v>2177</v>
      </c>
      <c r="N303" s="23">
        <v>842</v>
      </c>
      <c r="O303" s="25" t="s">
        <v>34</v>
      </c>
      <c r="P303" s="26">
        <v>16130</v>
      </c>
      <c r="Q303" s="27">
        <f>N303/P303</f>
        <v>5.2200867947923127E-2</v>
      </c>
      <c r="R303" s="22" t="s">
        <v>29</v>
      </c>
    </row>
    <row r="304" spans="1:18" ht="24.95" customHeight="1">
      <c r="A304" s="36" t="s">
        <v>386</v>
      </c>
      <c r="B304" s="19" t="s">
        <v>21</v>
      </c>
      <c r="C304" s="19" t="s">
        <v>69</v>
      </c>
      <c r="D304" s="20" t="s">
        <v>23</v>
      </c>
      <c r="E304" s="41">
        <v>1404</v>
      </c>
      <c r="F304" s="21">
        <v>46</v>
      </c>
      <c r="G304" s="21">
        <v>57</v>
      </c>
      <c r="H304" s="21">
        <v>69</v>
      </c>
      <c r="I304" s="21">
        <v>81</v>
      </c>
      <c r="J304" s="21">
        <v>89</v>
      </c>
      <c r="K304" s="21" t="s">
        <v>24</v>
      </c>
      <c r="L304" s="23">
        <v>1831713</v>
      </c>
      <c r="M304" s="24">
        <v>67</v>
      </c>
      <c r="N304" s="23">
        <v>27339</v>
      </c>
      <c r="O304" s="25">
        <f>M304/J304</f>
        <v>0.7528089887640449</v>
      </c>
      <c r="P304" s="26">
        <v>34478</v>
      </c>
      <c r="Q304" s="27">
        <f>N304/P304</f>
        <v>0.79294042577875745</v>
      </c>
      <c r="R304" s="22" t="s">
        <v>25</v>
      </c>
    </row>
    <row r="305" spans="1:18" ht="24.95" customHeight="1">
      <c r="A305" s="36" t="s">
        <v>387</v>
      </c>
      <c r="B305" s="19" t="s">
        <v>21</v>
      </c>
      <c r="C305" s="19" t="s">
        <v>22</v>
      </c>
      <c r="D305" s="20" t="s">
        <v>23</v>
      </c>
      <c r="E305" s="41">
        <v>2073</v>
      </c>
      <c r="F305" s="21">
        <v>112</v>
      </c>
      <c r="G305" s="21">
        <v>106</v>
      </c>
      <c r="H305" s="21">
        <v>90</v>
      </c>
      <c r="I305" s="21">
        <v>78</v>
      </c>
      <c r="J305" s="21">
        <v>73</v>
      </c>
      <c r="K305" s="28" t="s">
        <v>24</v>
      </c>
      <c r="L305" s="23">
        <v>1815918</v>
      </c>
      <c r="M305" s="24">
        <v>78</v>
      </c>
      <c r="N305" s="23">
        <v>23281</v>
      </c>
      <c r="O305" s="25">
        <f>M305/I305</f>
        <v>1</v>
      </c>
      <c r="P305" s="26">
        <v>29428</v>
      </c>
      <c r="Q305" s="27">
        <f>N305/P305</f>
        <v>0.79111730324860674</v>
      </c>
      <c r="R305" s="22" t="s">
        <v>29</v>
      </c>
    </row>
    <row r="306" spans="1:18" ht="24.95" customHeight="1">
      <c r="A306" s="36" t="s">
        <v>388</v>
      </c>
      <c r="B306" s="19" t="s">
        <v>21</v>
      </c>
      <c r="C306" s="19" t="s">
        <v>61</v>
      </c>
      <c r="D306" s="20" t="s">
        <v>23</v>
      </c>
      <c r="E306" s="41">
        <v>4054</v>
      </c>
      <c r="F306" s="21">
        <v>220</v>
      </c>
      <c r="G306" s="21">
        <v>229</v>
      </c>
      <c r="H306" s="21">
        <v>221</v>
      </c>
      <c r="I306" s="21">
        <v>212</v>
      </c>
      <c r="J306" s="21">
        <v>209</v>
      </c>
      <c r="K306" s="21" t="s">
        <v>24</v>
      </c>
      <c r="L306" s="23">
        <v>1808143</v>
      </c>
      <c r="M306" s="24">
        <v>32</v>
      </c>
      <c r="N306" s="23">
        <v>56505</v>
      </c>
      <c r="O306" s="25">
        <f>M306/J306</f>
        <v>0.15311004784688995</v>
      </c>
      <c r="P306" s="26">
        <v>56475</v>
      </c>
      <c r="Q306" s="27">
        <f>N306/P306</f>
        <v>1.0005312084993361</v>
      </c>
      <c r="R306" s="22" t="s">
        <v>25</v>
      </c>
    </row>
    <row r="307" spans="1:18" ht="24.95" customHeight="1">
      <c r="A307" s="36" t="s">
        <v>389</v>
      </c>
      <c r="B307" s="19" t="s">
        <v>390</v>
      </c>
      <c r="C307" s="20" t="s">
        <v>34</v>
      </c>
      <c r="D307" s="21" t="s">
        <v>391</v>
      </c>
      <c r="E307" s="41" t="s">
        <v>392</v>
      </c>
      <c r="F307" s="21" t="s">
        <v>34</v>
      </c>
      <c r="G307" s="21" t="s">
        <v>34</v>
      </c>
      <c r="H307" s="21">
        <v>255</v>
      </c>
      <c r="I307" s="21" t="s">
        <v>34</v>
      </c>
      <c r="J307" s="21" t="s">
        <v>34</v>
      </c>
      <c r="K307" s="21" t="s">
        <v>35</v>
      </c>
      <c r="L307" s="23">
        <v>1800000</v>
      </c>
      <c r="M307" s="24" t="s">
        <v>34</v>
      </c>
      <c r="N307" s="23" t="s">
        <v>34</v>
      </c>
      <c r="O307" s="25" t="s">
        <v>34</v>
      </c>
      <c r="P307" s="26" t="s">
        <v>34</v>
      </c>
      <c r="Q307" s="27" t="s">
        <v>34</v>
      </c>
      <c r="R307" s="22" t="s">
        <v>36</v>
      </c>
    </row>
    <row r="308" spans="1:18" ht="24.95" customHeight="1">
      <c r="A308" s="36" t="s">
        <v>393</v>
      </c>
      <c r="B308" s="19" t="s">
        <v>21</v>
      </c>
      <c r="C308" s="19" t="s">
        <v>40</v>
      </c>
      <c r="D308" s="20" t="s">
        <v>23</v>
      </c>
      <c r="E308" s="41">
        <v>2263</v>
      </c>
      <c r="F308" s="21">
        <v>279</v>
      </c>
      <c r="G308" s="22">
        <v>224</v>
      </c>
      <c r="H308" s="21">
        <v>192</v>
      </c>
      <c r="I308" s="21">
        <v>186</v>
      </c>
      <c r="J308" s="21">
        <v>197</v>
      </c>
      <c r="K308" s="21" t="s">
        <v>35</v>
      </c>
      <c r="L308" s="23">
        <v>1789479</v>
      </c>
      <c r="M308" s="24">
        <v>107</v>
      </c>
      <c r="N308" s="32">
        <v>16724</v>
      </c>
      <c r="O308" s="33">
        <v>0.55729166666666663</v>
      </c>
      <c r="P308" s="26">
        <v>40236</v>
      </c>
      <c r="Q308" s="27">
        <f>N308/P308</f>
        <v>0.41564767869569541</v>
      </c>
      <c r="R308" s="34" t="s">
        <v>36</v>
      </c>
    </row>
    <row r="309" spans="1:18" ht="24.95" customHeight="1">
      <c r="A309" s="36" t="s">
        <v>394</v>
      </c>
      <c r="B309" s="19" t="s">
        <v>21</v>
      </c>
      <c r="C309" s="19" t="s">
        <v>31</v>
      </c>
      <c r="D309" s="20" t="s">
        <v>23</v>
      </c>
      <c r="E309" s="41">
        <v>2006</v>
      </c>
      <c r="F309" s="21">
        <v>53</v>
      </c>
      <c r="G309" s="21">
        <v>60</v>
      </c>
      <c r="H309" s="21">
        <v>53</v>
      </c>
      <c r="I309" s="21">
        <v>63</v>
      </c>
      <c r="J309" s="21">
        <v>60</v>
      </c>
      <c r="K309" s="21" t="s">
        <v>35</v>
      </c>
      <c r="L309" s="23">
        <v>1779962</v>
      </c>
      <c r="M309" s="24">
        <v>58</v>
      </c>
      <c r="N309" s="23">
        <v>30689</v>
      </c>
      <c r="O309" s="25">
        <f>M309/J309</f>
        <v>0.96666666666666667</v>
      </c>
      <c r="P309" s="26">
        <v>50980</v>
      </c>
      <c r="Q309" s="27">
        <f>N309/P309</f>
        <v>0.60198116908591603</v>
      </c>
      <c r="R309" s="22" t="s">
        <v>25</v>
      </c>
    </row>
    <row r="310" spans="1:18" ht="24.95" customHeight="1">
      <c r="A310" s="36" t="s">
        <v>395</v>
      </c>
      <c r="B310" s="19" t="s">
        <v>21</v>
      </c>
      <c r="C310" s="19" t="s">
        <v>31</v>
      </c>
      <c r="D310" s="20" t="s">
        <v>23</v>
      </c>
      <c r="E310" s="41">
        <v>2363</v>
      </c>
      <c r="F310" s="21">
        <v>89</v>
      </c>
      <c r="G310" s="21">
        <v>81</v>
      </c>
      <c r="H310" s="21">
        <v>87</v>
      </c>
      <c r="I310" s="21">
        <v>91</v>
      </c>
      <c r="J310" s="21">
        <v>91</v>
      </c>
      <c r="K310" s="21" t="s">
        <v>35</v>
      </c>
      <c r="L310" s="23">
        <v>1764880</v>
      </c>
      <c r="M310" s="24">
        <v>80</v>
      </c>
      <c r="N310" s="23">
        <v>22061</v>
      </c>
      <c r="O310" s="25">
        <v>0.91954022988505746</v>
      </c>
      <c r="P310" s="26">
        <v>29500</v>
      </c>
      <c r="Q310" s="27">
        <f>N310/P310</f>
        <v>0.74783050847457622</v>
      </c>
      <c r="R310" s="22" t="s">
        <v>36</v>
      </c>
    </row>
    <row r="311" spans="1:18" ht="24.95" customHeight="1">
      <c r="A311" s="36" t="s">
        <v>396</v>
      </c>
      <c r="B311" s="19" t="s">
        <v>21</v>
      </c>
      <c r="C311" s="19" t="s">
        <v>67</v>
      </c>
      <c r="D311" s="20" t="s">
        <v>23</v>
      </c>
      <c r="E311" s="41">
        <v>5190</v>
      </c>
      <c r="F311" s="21">
        <v>745</v>
      </c>
      <c r="G311" s="21">
        <v>711</v>
      </c>
      <c r="H311" s="21">
        <v>707</v>
      </c>
      <c r="I311" s="21">
        <v>760</v>
      </c>
      <c r="J311" s="21">
        <v>764</v>
      </c>
      <c r="K311" s="28" t="s">
        <v>24</v>
      </c>
      <c r="L311" s="23">
        <v>1764192</v>
      </c>
      <c r="M311" s="24">
        <v>282</v>
      </c>
      <c r="N311" s="23">
        <v>6256</v>
      </c>
      <c r="O311" s="25">
        <f>M311/I311</f>
        <v>0.37105263157894736</v>
      </c>
      <c r="P311" s="26">
        <v>36868</v>
      </c>
      <c r="Q311" s="27">
        <f>N311/P311</f>
        <v>0.1696864489530216</v>
      </c>
      <c r="R311" s="22" t="s">
        <v>29</v>
      </c>
    </row>
    <row r="312" spans="1:18" ht="24.95" customHeight="1">
      <c r="A312" s="36" t="s">
        <v>397</v>
      </c>
      <c r="B312" s="19" t="s">
        <v>21</v>
      </c>
      <c r="C312" s="19" t="s">
        <v>110</v>
      </c>
      <c r="D312" s="20" t="s">
        <v>23</v>
      </c>
      <c r="E312" s="41">
        <v>1965</v>
      </c>
      <c r="F312" s="21">
        <v>95</v>
      </c>
      <c r="G312" s="21">
        <v>94</v>
      </c>
      <c r="H312" s="21">
        <v>83</v>
      </c>
      <c r="I312" s="21">
        <v>77</v>
      </c>
      <c r="J312" s="21">
        <v>59</v>
      </c>
      <c r="K312" s="21" t="s">
        <v>35</v>
      </c>
      <c r="L312" s="23">
        <v>1750428</v>
      </c>
      <c r="M312" s="24">
        <v>77</v>
      </c>
      <c r="N312" s="23">
        <v>22733</v>
      </c>
      <c r="O312" s="25">
        <f>M312/I312</f>
        <v>1</v>
      </c>
      <c r="P312" s="26">
        <v>40450</v>
      </c>
      <c r="Q312" s="27">
        <f>N312/P312</f>
        <v>0.56200247218788624</v>
      </c>
      <c r="R312" s="22" t="s">
        <v>29</v>
      </c>
    </row>
    <row r="313" spans="1:18" ht="24.95" customHeight="1">
      <c r="A313" s="36" t="s">
        <v>398</v>
      </c>
      <c r="B313" s="19" t="s">
        <v>21</v>
      </c>
      <c r="C313" s="19" t="s">
        <v>51</v>
      </c>
      <c r="D313" s="20" t="s">
        <v>23</v>
      </c>
      <c r="E313" s="41">
        <v>4330</v>
      </c>
      <c r="F313" s="21">
        <v>79</v>
      </c>
      <c r="G313" s="21">
        <v>74</v>
      </c>
      <c r="H313" s="21">
        <v>67</v>
      </c>
      <c r="I313" s="21">
        <v>64</v>
      </c>
      <c r="J313" s="21">
        <v>66</v>
      </c>
      <c r="K313" s="21" t="s">
        <v>35</v>
      </c>
      <c r="L313" s="23">
        <v>1740679</v>
      </c>
      <c r="M313" s="24">
        <v>57</v>
      </c>
      <c r="N313" s="23">
        <v>30538</v>
      </c>
      <c r="O313" s="25">
        <f>M313/I313</f>
        <v>0.890625</v>
      </c>
      <c r="P313" s="26">
        <v>45140</v>
      </c>
      <c r="Q313" s="27">
        <f>N313/P313</f>
        <v>0.67651750110766506</v>
      </c>
      <c r="R313" s="22" t="s">
        <v>29</v>
      </c>
    </row>
    <row r="314" spans="1:18" ht="24.95" customHeight="1">
      <c r="A314" s="36" t="s">
        <v>399</v>
      </c>
      <c r="B314" s="19" t="s">
        <v>21</v>
      </c>
      <c r="C314" s="19" t="s">
        <v>61</v>
      </c>
      <c r="D314" s="20" t="s">
        <v>23</v>
      </c>
      <c r="E314" s="41">
        <v>4088</v>
      </c>
      <c r="F314" s="22">
        <v>98</v>
      </c>
      <c r="G314" s="22">
        <v>97</v>
      </c>
      <c r="H314" s="21">
        <v>103</v>
      </c>
      <c r="I314" s="21">
        <v>100</v>
      </c>
      <c r="J314" s="21">
        <v>92</v>
      </c>
      <c r="K314" s="21" t="s">
        <v>24</v>
      </c>
      <c r="L314" s="23">
        <v>1731413</v>
      </c>
      <c r="M314" s="24">
        <v>74</v>
      </c>
      <c r="N314" s="23">
        <v>23397</v>
      </c>
      <c r="O314" s="25">
        <f>M314/J314</f>
        <v>0.80434782608695654</v>
      </c>
      <c r="P314" s="26">
        <v>45982</v>
      </c>
      <c r="Q314" s="27">
        <f>N314/P314</f>
        <v>0.50882954199469355</v>
      </c>
      <c r="R314" s="22" t="s">
        <v>25</v>
      </c>
    </row>
    <row r="315" spans="1:18" ht="24.95" customHeight="1">
      <c r="A315" s="36" t="s">
        <v>400</v>
      </c>
      <c r="B315" s="19" t="s">
        <v>21</v>
      </c>
      <c r="C315" s="19" t="s">
        <v>77</v>
      </c>
      <c r="D315" s="20" t="s">
        <v>23</v>
      </c>
      <c r="E315" s="41">
        <v>6880</v>
      </c>
      <c r="F315" s="21">
        <v>167</v>
      </c>
      <c r="G315" s="21">
        <v>157</v>
      </c>
      <c r="H315" s="21">
        <v>152</v>
      </c>
      <c r="I315" s="21">
        <v>165</v>
      </c>
      <c r="J315" s="21">
        <v>146</v>
      </c>
      <c r="K315" s="21" t="s">
        <v>24</v>
      </c>
      <c r="L315" s="23">
        <v>1725590</v>
      </c>
      <c r="M315" s="24">
        <v>100</v>
      </c>
      <c r="N315" s="23">
        <v>17256</v>
      </c>
      <c r="O315" s="25">
        <f>M315/J315</f>
        <v>0.68493150684931503</v>
      </c>
      <c r="P315" s="26">
        <v>31560</v>
      </c>
      <c r="Q315" s="27">
        <f>N315/P315</f>
        <v>0.54676806083650187</v>
      </c>
      <c r="R315" s="22" t="s">
        <v>25</v>
      </c>
    </row>
    <row r="316" spans="1:18" ht="24.95" customHeight="1">
      <c r="A316" s="36" t="s">
        <v>401</v>
      </c>
      <c r="B316" s="19" t="s">
        <v>21</v>
      </c>
      <c r="C316" s="19" t="s">
        <v>63</v>
      </c>
      <c r="D316" s="20" t="s">
        <v>54</v>
      </c>
      <c r="E316" s="41">
        <v>5003</v>
      </c>
      <c r="F316" s="22">
        <v>136</v>
      </c>
      <c r="G316" s="22">
        <v>131</v>
      </c>
      <c r="H316" s="21">
        <v>122</v>
      </c>
      <c r="I316" s="21">
        <v>104</v>
      </c>
      <c r="J316" s="21" t="s">
        <v>34</v>
      </c>
      <c r="K316" s="22" t="s">
        <v>24</v>
      </c>
      <c r="L316" s="26">
        <v>1724741</v>
      </c>
      <c r="M316" s="29">
        <v>99</v>
      </c>
      <c r="N316" s="26">
        <v>17422</v>
      </c>
      <c r="O316" s="31">
        <v>0.75572519083969469</v>
      </c>
      <c r="P316" s="26">
        <v>19309</v>
      </c>
      <c r="Q316" s="27">
        <f>N316/P316</f>
        <v>0.90227355119374386</v>
      </c>
      <c r="R316" s="27" t="s">
        <v>44</v>
      </c>
    </row>
    <row r="317" spans="1:18" ht="24.95" customHeight="1">
      <c r="A317" s="36" t="s">
        <v>402</v>
      </c>
      <c r="B317" s="19" t="s">
        <v>21</v>
      </c>
      <c r="C317" s="19" t="s">
        <v>63</v>
      </c>
      <c r="D317" s="20" t="s">
        <v>23</v>
      </c>
      <c r="E317" s="41">
        <v>5016</v>
      </c>
      <c r="F317" s="22">
        <v>36</v>
      </c>
      <c r="G317" s="21">
        <v>39</v>
      </c>
      <c r="H317" s="21">
        <v>41</v>
      </c>
      <c r="I317" s="21">
        <v>51</v>
      </c>
      <c r="J317" s="21">
        <v>62</v>
      </c>
      <c r="K317" s="21" t="s">
        <v>24</v>
      </c>
      <c r="L317" s="23">
        <v>1716222</v>
      </c>
      <c r="M317" s="24">
        <v>62</v>
      </c>
      <c r="N317" s="23">
        <v>27681</v>
      </c>
      <c r="O317" s="25">
        <f>M317/J317</f>
        <v>1</v>
      </c>
      <c r="P317" s="26">
        <v>31732</v>
      </c>
      <c r="Q317" s="27">
        <f>N317/P317</f>
        <v>0.87233707298625995</v>
      </c>
      <c r="R317" s="22" t="s">
        <v>25</v>
      </c>
    </row>
    <row r="318" spans="1:18" ht="24.95" customHeight="1">
      <c r="A318" s="36" t="s">
        <v>403</v>
      </c>
      <c r="B318" s="19" t="s">
        <v>21</v>
      </c>
      <c r="C318" s="19" t="s">
        <v>61</v>
      </c>
      <c r="D318" s="20" t="s">
        <v>23</v>
      </c>
      <c r="E318" s="41">
        <v>4034</v>
      </c>
      <c r="F318" s="21">
        <v>83</v>
      </c>
      <c r="G318" s="21">
        <v>89</v>
      </c>
      <c r="H318" s="21">
        <v>82</v>
      </c>
      <c r="I318" s="21">
        <v>83</v>
      </c>
      <c r="J318" s="21">
        <v>79</v>
      </c>
      <c r="K318" s="21" t="s">
        <v>28</v>
      </c>
      <c r="L318" s="23">
        <v>1710971</v>
      </c>
      <c r="M318" s="24">
        <v>29</v>
      </c>
      <c r="N318" s="23">
        <v>58999</v>
      </c>
      <c r="O318" s="25">
        <f>M318/J318</f>
        <v>0.36708860759493672</v>
      </c>
      <c r="P318" s="26">
        <v>56862</v>
      </c>
      <c r="Q318" s="27">
        <f>N318/P318</f>
        <v>1.0375822165945623</v>
      </c>
      <c r="R318" s="22" t="s">
        <v>25</v>
      </c>
    </row>
    <row r="319" spans="1:18" ht="24.95" customHeight="1">
      <c r="A319" s="36" t="s">
        <v>404</v>
      </c>
      <c r="B319" s="19" t="s">
        <v>21</v>
      </c>
      <c r="C319" s="19" t="s">
        <v>105</v>
      </c>
      <c r="D319" s="20" t="s">
        <v>54</v>
      </c>
      <c r="E319" s="41">
        <v>1854</v>
      </c>
      <c r="F319" s="21">
        <v>185</v>
      </c>
      <c r="G319" s="21">
        <v>184</v>
      </c>
      <c r="H319" s="21">
        <v>166</v>
      </c>
      <c r="I319" s="21">
        <v>166</v>
      </c>
      <c r="J319" s="21">
        <v>170</v>
      </c>
      <c r="K319" s="21" t="s">
        <v>35</v>
      </c>
      <c r="L319" s="23">
        <v>1700116</v>
      </c>
      <c r="M319" s="24">
        <v>104</v>
      </c>
      <c r="N319" s="23">
        <v>16347</v>
      </c>
      <c r="O319" s="25">
        <f>M319/J319</f>
        <v>0.61176470588235299</v>
      </c>
      <c r="P319" s="26">
        <v>23518</v>
      </c>
      <c r="Q319" s="27">
        <f>N319/P319</f>
        <v>0.6950846160387788</v>
      </c>
      <c r="R319" s="22" t="s">
        <v>25</v>
      </c>
    </row>
    <row r="320" spans="1:18" ht="24.95" customHeight="1">
      <c r="A320" s="36" t="s">
        <v>405</v>
      </c>
      <c r="B320" s="19" t="s">
        <v>21</v>
      </c>
      <c r="C320" s="19" t="s">
        <v>116</v>
      </c>
      <c r="D320" s="20" t="s">
        <v>23</v>
      </c>
      <c r="E320" s="41">
        <v>6168</v>
      </c>
      <c r="F320" s="21">
        <v>229</v>
      </c>
      <c r="G320" s="21">
        <v>210</v>
      </c>
      <c r="H320" s="21">
        <v>160</v>
      </c>
      <c r="I320" s="21">
        <v>122</v>
      </c>
      <c r="J320" s="21">
        <v>102</v>
      </c>
      <c r="K320" s="21" t="s">
        <v>24</v>
      </c>
      <c r="L320" s="23">
        <v>1697836</v>
      </c>
      <c r="M320" s="24">
        <v>90</v>
      </c>
      <c r="N320" s="23">
        <v>18865</v>
      </c>
      <c r="O320" s="25">
        <f>M320/J320</f>
        <v>0.88235294117647056</v>
      </c>
      <c r="P320" s="26">
        <v>44366</v>
      </c>
      <c r="Q320" s="27">
        <f>N320/P320</f>
        <v>0.42521300094667086</v>
      </c>
      <c r="R320" s="22" t="s">
        <v>25</v>
      </c>
    </row>
    <row r="321" spans="1:18" ht="24.95" customHeight="1">
      <c r="A321" s="36" t="s">
        <v>406</v>
      </c>
      <c r="B321" s="19" t="s">
        <v>21</v>
      </c>
      <c r="C321" s="19" t="s">
        <v>53</v>
      </c>
      <c r="D321" s="20" t="s">
        <v>54</v>
      </c>
      <c r="E321" s="41">
        <v>1898</v>
      </c>
      <c r="F321" s="21">
        <v>401</v>
      </c>
      <c r="G321" s="21">
        <v>415</v>
      </c>
      <c r="H321" s="21">
        <v>391</v>
      </c>
      <c r="I321" s="21">
        <v>383</v>
      </c>
      <c r="J321" s="21" t="s">
        <v>34</v>
      </c>
      <c r="K321" s="21" t="s">
        <v>35</v>
      </c>
      <c r="L321" s="23">
        <v>1694548</v>
      </c>
      <c r="M321" s="24">
        <v>163</v>
      </c>
      <c r="N321" s="23">
        <v>10396</v>
      </c>
      <c r="O321" s="25">
        <v>0.41687979539641945</v>
      </c>
      <c r="P321" s="26">
        <v>27453</v>
      </c>
      <c r="Q321" s="27">
        <f>N321/P321</f>
        <v>0.37868356828033367</v>
      </c>
      <c r="R321" s="22" t="s">
        <v>36</v>
      </c>
    </row>
    <row r="322" spans="1:18" ht="24.95" customHeight="1">
      <c r="A322" s="36" t="s">
        <v>407</v>
      </c>
      <c r="B322" s="19" t="s">
        <v>21</v>
      </c>
      <c r="C322" s="19" t="s">
        <v>61</v>
      </c>
      <c r="D322" s="20" t="s">
        <v>143</v>
      </c>
      <c r="E322" s="41">
        <v>1981</v>
      </c>
      <c r="F322" s="21">
        <v>2518</v>
      </c>
      <c r="G322" s="21">
        <v>2340</v>
      </c>
      <c r="H322" s="21">
        <v>2183</v>
      </c>
      <c r="I322" s="21">
        <v>1921</v>
      </c>
      <c r="J322" s="21">
        <v>1684</v>
      </c>
      <c r="K322" s="21" t="s">
        <v>35</v>
      </c>
      <c r="L322" s="23">
        <v>1678839</v>
      </c>
      <c r="M322" s="24">
        <v>87</v>
      </c>
      <c r="N322" s="23">
        <v>19297</v>
      </c>
      <c r="O322" s="25">
        <f>M322/I322</f>
        <v>4.5288912024986985E-2</v>
      </c>
      <c r="P322" s="26">
        <v>29190</v>
      </c>
      <c r="Q322" s="27">
        <f>N322/P322</f>
        <v>0.6610825625214114</v>
      </c>
      <c r="R322" s="22" t="s">
        <v>29</v>
      </c>
    </row>
    <row r="323" spans="1:18" ht="24.95" customHeight="1">
      <c r="A323" s="36" t="s">
        <v>408</v>
      </c>
      <c r="B323" s="19" t="s">
        <v>21</v>
      </c>
      <c r="C323" s="20" t="s">
        <v>110</v>
      </c>
      <c r="D323" s="21" t="s">
        <v>23</v>
      </c>
      <c r="E323" s="41">
        <v>1926</v>
      </c>
      <c r="F323" s="21">
        <v>81</v>
      </c>
      <c r="G323" s="21">
        <v>88</v>
      </c>
      <c r="H323" s="21">
        <v>71</v>
      </c>
      <c r="I323" s="21">
        <v>93</v>
      </c>
      <c r="J323" s="21">
        <v>107</v>
      </c>
      <c r="K323" s="21" t="s">
        <v>35</v>
      </c>
      <c r="L323" s="23">
        <v>1664453</v>
      </c>
      <c r="M323" s="24">
        <v>75</v>
      </c>
      <c r="N323" s="23">
        <v>22193</v>
      </c>
      <c r="O323" s="25">
        <f>M323/J323</f>
        <v>0.7009345794392523</v>
      </c>
      <c r="P323" s="26">
        <v>31609</v>
      </c>
      <c r="Q323" s="27">
        <f>N323/P323</f>
        <v>0.70211015849916159</v>
      </c>
      <c r="R323" s="22" t="s">
        <v>25</v>
      </c>
    </row>
    <row r="324" spans="1:18" ht="24.95" customHeight="1">
      <c r="A324" s="36" t="s">
        <v>409</v>
      </c>
      <c r="B324" s="19" t="s">
        <v>21</v>
      </c>
      <c r="C324" s="19" t="s">
        <v>56</v>
      </c>
      <c r="D324" s="20" t="s">
        <v>23</v>
      </c>
      <c r="E324" s="41">
        <v>6104</v>
      </c>
      <c r="F324" s="21">
        <v>85</v>
      </c>
      <c r="G324" s="21">
        <v>87</v>
      </c>
      <c r="H324" s="21">
        <v>73</v>
      </c>
      <c r="I324" s="21">
        <v>78</v>
      </c>
      <c r="J324" s="21">
        <v>53</v>
      </c>
      <c r="K324" s="21" t="s">
        <v>24</v>
      </c>
      <c r="L324" s="23">
        <v>1663223</v>
      </c>
      <c r="M324" s="24">
        <v>52</v>
      </c>
      <c r="N324" s="23">
        <v>31985</v>
      </c>
      <c r="O324" s="25">
        <f>M324/J324</f>
        <v>0.98113207547169812</v>
      </c>
      <c r="P324" s="26">
        <v>48444</v>
      </c>
      <c r="Q324" s="27">
        <f>N324/P324</f>
        <v>0.66024688299892664</v>
      </c>
      <c r="R324" s="22" t="s">
        <v>25</v>
      </c>
    </row>
    <row r="325" spans="1:18" ht="24.95" customHeight="1">
      <c r="A325" s="36" t="s">
        <v>410</v>
      </c>
      <c r="B325" s="19" t="s">
        <v>21</v>
      </c>
      <c r="C325" s="19" t="s">
        <v>155</v>
      </c>
      <c r="D325" s="20" t="s">
        <v>54</v>
      </c>
      <c r="E325" s="41">
        <v>1574</v>
      </c>
      <c r="F325" s="21">
        <v>314</v>
      </c>
      <c r="G325" s="21">
        <v>301</v>
      </c>
      <c r="H325" s="21">
        <v>332</v>
      </c>
      <c r="I325" s="21">
        <v>297</v>
      </c>
      <c r="J325" s="21">
        <v>287</v>
      </c>
      <c r="K325" s="21" t="s">
        <v>35</v>
      </c>
      <c r="L325" s="23">
        <v>1650182</v>
      </c>
      <c r="M325" s="24">
        <v>142</v>
      </c>
      <c r="N325" s="23">
        <v>11621</v>
      </c>
      <c r="O325" s="25">
        <f>M325/J325</f>
        <v>0.49477351916376305</v>
      </c>
      <c r="P325" s="26">
        <v>20256</v>
      </c>
      <c r="Q325" s="27">
        <f>N325/P325</f>
        <v>0.57370655608214849</v>
      </c>
      <c r="R325" s="22" t="s">
        <v>25</v>
      </c>
    </row>
    <row r="326" spans="1:18" ht="24.95" customHeight="1">
      <c r="A326" s="36" t="s">
        <v>411</v>
      </c>
      <c r="B326" s="19" t="s">
        <v>21</v>
      </c>
      <c r="C326" s="19" t="s">
        <v>87</v>
      </c>
      <c r="D326" s="20" t="s">
        <v>54</v>
      </c>
      <c r="E326" s="41">
        <v>1459</v>
      </c>
      <c r="F326" s="21">
        <v>146</v>
      </c>
      <c r="G326" s="21">
        <v>167</v>
      </c>
      <c r="H326" s="21">
        <v>280</v>
      </c>
      <c r="I326" s="21">
        <v>265</v>
      </c>
      <c r="J326" s="21">
        <v>220</v>
      </c>
      <c r="K326" s="21" t="s">
        <v>35</v>
      </c>
      <c r="L326" s="23">
        <v>1647746</v>
      </c>
      <c r="M326" s="24">
        <v>110</v>
      </c>
      <c r="N326" s="23" t="s">
        <v>34</v>
      </c>
      <c r="O326" s="25">
        <f>M326/J326</f>
        <v>0.5</v>
      </c>
      <c r="P326" s="26">
        <v>16764</v>
      </c>
      <c r="Q326" s="27" t="s">
        <v>34</v>
      </c>
      <c r="R326" s="22" t="s">
        <v>25</v>
      </c>
    </row>
    <row r="327" spans="1:18" ht="24.95" customHeight="1">
      <c r="A327" s="36" t="s">
        <v>412</v>
      </c>
      <c r="B327" s="19" t="s">
        <v>21</v>
      </c>
      <c r="C327" s="19" t="s">
        <v>69</v>
      </c>
      <c r="D327" s="20" t="s">
        <v>54</v>
      </c>
      <c r="E327" s="41">
        <v>1726</v>
      </c>
      <c r="F327" s="21">
        <v>460</v>
      </c>
      <c r="G327" s="21">
        <v>450</v>
      </c>
      <c r="H327" s="21">
        <v>429</v>
      </c>
      <c r="I327" s="21">
        <v>369</v>
      </c>
      <c r="J327" s="21">
        <v>281</v>
      </c>
      <c r="K327" s="21" t="s">
        <v>24</v>
      </c>
      <c r="L327" s="23">
        <v>1645000</v>
      </c>
      <c r="M327" s="24">
        <v>100</v>
      </c>
      <c r="N327" s="23">
        <v>16450</v>
      </c>
      <c r="O327" s="25">
        <f>M327/J327</f>
        <v>0.35587188612099646</v>
      </c>
      <c r="P327" s="26">
        <v>13148</v>
      </c>
      <c r="Q327" s="27">
        <f>N327/P327</f>
        <v>1.2511408579251597</v>
      </c>
      <c r="R327" s="22" t="s">
        <v>25</v>
      </c>
    </row>
    <row r="328" spans="1:18" ht="24.95" customHeight="1">
      <c r="A328" s="36" t="s">
        <v>413</v>
      </c>
      <c r="B328" s="19" t="s">
        <v>21</v>
      </c>
      <c r="C328" s="20" t="s">
        <v>69</v>
      </c>
      <c r="D328" s="21" t="s">
        <v>23</v>
      </c>
      <c r="E328" s="41">
        <v>1456</v>
      </c>
      <c r="F328" s="21">
        <v>45</v>
      </c>
      <c r="G328" s="21">
        <v>61</v>
      </c>
      <c r="H328" s="21" t="s">
        <v>34</v>
      </c>
      <c r="I328" s="21">
        <v>77</v>
      </c>
      <c r="J328" s="21">
        <v>92</v>
      </c>
      <c r="K328" s="21" t="s">
        <v>24</v>
      </c>
      <c r="L328" s="23">
        <v>1623281</v>
      </c>
      <c r="M328" s="24">
        <v>76</v>
      </c>
      <c r="N328" s="23">
        <v>21359</v>
      </c>
      <c r="O328" s="25">
        <f>M328/I328</f>
        <v>0.98701298701298701</v>
      </c>
      <c r="P328" s="26">
        <v>31640</v>
      </c>
      <c r="Q328" s="27">
        <f>N328/P328</f>
        <v>0.67506321112515799</v>
      </c>
      <c r="R328" s="22" t="s">
        <v>29</v>
      </c>
    </row>
    <row r="329" spans="1:18" ht="24.95" customHeight="1">
      <c r="A329" s="36" t="s">
        <v>414</v>
      </c>
      <c r="B329" s="19" t="s">
        <v>21</v>
      </c>
      <c r="C329" s="19" t="s">
        <v>53</v>
      </c>
      <c r="D329" s="20" t="s">
        <v>54</v>
      </c>
      <c r="E329" s="41">
        <v>1258</v>
      </c>
      <c r="F329" s="21">
        <v>282</v>
      </c>
      <c r="G329" s="21">
        <v>265</v>
      </c>
      <c r="H329" s="21">
        <v>254</v>
      </c>
      <c r="I329" s="21">
        <v>243</v>
      </c>
      <c r="J329" s="21">
        <v>235</v>
      </c>
      <c r="K329" s="21" t="s">
        <v>24</v>
      </c>
      <c r="L329" s="23">
        <v>1619054</v>
      </c>
      <c r="M329" s="24">
        <v>142</v>
      </c>
      <c r="N329" s="23">
        <v>11402</v>
      </c>
      <c r="O329" s="25">
        <f>M329/J329</f>
        <v>0.60425531914893615</v>
      </c>
      <c r="P329" s="26">
        <v>18296</v>
      </c>
      <c r="Q329" s="27">
        <f>N329/P329</f>
        <v>0.62319632706602535</v>
      </c>
      <c r="R329" s="22" t="s">
        <v>25</v>
      </c>
    </row>
    <row r="330" spans="1:18" ht="24.95" customHeight="1">
      <c r="A330" s="36" t="s">
        <v>415</v>
      </c>
      <c r="B330" s="19" t="s">
        <v>21</v>
      </c>
      <c r="C330" s="19" t="s">
        <v>22</v>
      </c>
      <c r="D330" s="20" t="s">
        <v>23</v>
      </c>
      <c r="E330" s="41">
        <v>2084</v>
      </c>
      <c r="F330" s="21">
        <v>82</v>
      </c>
      <c r="G330" s="21">
        <v>75</v>
      </c>
      <c r="H330" s="21">
        <v>76</v>
      </c>
      <c r="I330" s="21">
        <v>68</v>
      </c>
      <c r="J330" s="21">
        <v>76</v>
      </c>
      <c r="K330" s="21" t="s">
        <v>35</v>
      </c>
      <c r="L330" s="23">
        <v>1618084</v>
      </c>
      <c r="M330" s="24">
        <v>67</v>
      </c>
      <c r="N330" s="23">
        <v>24151</v>
      </c>
      <c r="O330" s="25">
        <f>M330/J330</f>
        <v>0.88157894736842102</v>
      </c>
      <c r="P330" s="26">
        <v>52724</v>
      </c>
      <c r="Q330" s="27">
        <f>N330/P330</f>
        <v>0.45806463849480311</v>
      </c>
      <c r="R330" s="22" t="s">
        <v>25</v>
      </c>
    </row>
    <row r="331" spans="1:18" ht="24.95" customHeight="1">
      <c r="A331" s="36" t="s">
        <v>416</v>
      </c>
      <c r="B331" s="19" t="s">
        <v>21</v>
      </c>
      <c r="C331" s="19" t="s">
        <v>38</v>
      </c>
      <c r="D331" s="20" t="s">
        <v>23</v>
      </c>
      <c r="E331" s="41">
        <v>3780</v>
      </c>
      <c r="F331" s="21">
        <v>62</v>
      </c>
      <c r="G331" s="21">
        <v>69</v>
      </c>
      <c r="H331" s="21">
        <v>74</v>
      </c>
      <c r="I331" s="21">
        <v>74</v>
      </c>
      <c r="J331" s="21">
        <v>89</v>
      </c>
      <c r="K331" s="21" t="s">
        <v>35</v>
      </c>
      <c r="L331" s="23">
        <v>1615172</v>
      </c>
      <c r="M331" s="24">
        <v>64</v>
      </c>
      <c r="N331" s="23">
        <v>25237</v>
      </c>
      <c r="O331" s="25">
        <f>M331/J331</f>
        <v>0.7191011235955056</v>
      </c>
      <c r="P331" s="26">
        <v>44350</v>
      </c>
      <c r="Q331" s="27">
        <f>N331/P331</f>
        <v>0.56904171364148814</v>
      </c>
      <c r="R331" s="22" t="s">
        <v>25</v>
      </c>
    </row>
    <row r="332" spans="1:18" ht="24.95" customHeight="1">
      <c r="A332" s="36" t="s">
        <v>417</v>
      </c>
      <c r="B332" s="19" t="s">
        <v>21</v>
      </c>
      <c r="C332" s="19" t="s">
        <v>155</v>
      </c>
      <c r="D332" s="20" t="s">
        <v>54</v>
      </c>
      <c r="E332" s="41">
        <v>1494</v>
      </c>
      <c r="F332" s="21">
        <v>329</v>
      </c>
      <c r="G332" s="21">
        <v>320</v>
      </c>
      <c r="H332" s="21">
        <v>247</v>
      </c>
      <c r="I332" s="21">
        <v>185</v>
      </c>
      <c r="J332" s="21">
        <v>196</v>
      </c>
      <c r="K332" s="28" t="s">
        <v>24</v>
      </c>
      <c r="L332" s="26">
        <v>1603543</v>
      </c>
      <c r="M332" s="29">
        <v>133</v>
      </c>
      <c r="N332" s="23">
        <v>12057</v>
      </c>
      <c r="O332" s="25">
        <f>M332/I332</f>
        <v>0.7189189189189189</v>
      </c>
      <c r="P332" s="26">
        <v>24792</v>
      </c>
      <c r="Q332" s="27">
        <f>N332/P332</f>
        <v>0.48632623426911908</v>
      </c>
      <c r="R332" s="22" t="s">
        <v>29</v>
      </c>
    </row>
    <row r="333" spans="1:18" ht="24.95" customHeight="1">
      <c r="A333" s="36" t="s">
        <v>418</v>
      </c>
      <c r="B333" s="19" t="s">
        <v>21</v>
      </c>
      <c r="C333" s="19" t="s">
        <v>33</v>
      </c>
      <c r="D333" s="20" t="s">
        <v>54</v>
      </c>
      <c r="E333" s="41">
        <v>6889</v>
      </c>
      <c r="F333" s="21">
        <v>270</v>
      </c>
      <c r="G333" s="21">
        <v>255</v>
      </c>
      <c r="H333" s="21">
        <v>240</v>
      </c>
      <c r="I333" s="21">
        <v>220</v>
      </c>
      <c r="J333" s="21" t="s">
        <v>34</v>
      </c>
      <c r="K333" s="28" t="s">
        <v>35</v>
      </c>
      <c r="L333" s="23">
        <v>1596191</v>
      </c>
      <c r="M333" s="24">
        <v>92</v>
      </c>
      <c r="N333" s="23">
        <v>17350</v>
      </c>
      <c r="O333" s="25" t="s">
        <v>34</v>
      </c>
      <c r="P333" s="26">
        <v>11079</v>
      </c>
      <c r="Q333" s="27">
        <f>N333/P333</f>
        <v>1.5660258146042061</v>
      </c>
      <c r="R333" s="22" t="s">
        <v>25</v>
      </c>
    </row>
    <row r="334" spans="1:18" ht="24.95" customHeight="1">
      <c r="A334" s="36" t="s">
        <v>419</v>
      </c>
      <c r="B334" s="19" t="s">
        <v>21</v>
      </c>
      <c r="C334" s="19" t="s">
        <v>22</v>
      </c>
      <c r="D334" s="20" t="s">
        <v>23</v>
      </c>
      <c r="E334" s="41">
        <v>2091</v>
      </c>
      <c r="F334" s="21">
        <v>50</v>
      </c>
      <c r="G334" s="21">
        <v>52</v>
      </c>
      <c r="H334" s="21">
        <v>55</v>
      </c>
      <c r="I334" s="21">
        <v>70</v>
      </c>
      <c r="J334" s="21">
        <v>71</v>
      </c>
      <c r="K334" s="21" t="s">
        <v>35</v>
      </c>
      <c r="L334" s="23">
        <v>1587247</v>
      </c>
      <c r="M334" s="24">
        <v>64</v>
      </c>
      <c r="N334" s="23">
        <v>24801</v>
      </c>
      <c r="O334" s="25">
        <f>M334/I334</f>
        <v>0.91428571428571426</v>
      </c>
      <c r="P334" s="26">
        <v>33386</v>
      </c>
      <c r="Q334" s="27">
        <f>N334/P334</f>
        <v>0.74285628706643503</v>
      </c>
      <c r="R334" s="22" t="s">
        <v>29</v>
      </c>
    </row>
    <row r="335" spans="1:18" ht="24.95" customHeight="1">
      <c r="A335" s="36" t="s">
        <v>420</v>
      </c>
      <c r="B335" s="19" t="s">
        <v>21</v>
      </c>
      <c r="C335" s="19" t="s">
        <v>110</v>
      </c>
      <c r="D335" s="20" t="s">
        <v>23</v>
      </c>
      <c r="E335" s="41">
        <v>1817</v>
      </c>
      <c r="F335" s="21">
        <v>241</v>
      </c>
      <c r="G335" s="21">
        <v>290</v>
      </c>
      <c r="H335" s="21">
        <v>295</v>
      </c>
      <c r="I335" s="21">
        <v>225</v>
      </c>
      <c r="J335" s="21">
        <v>179</v>
      </c>
      <c r="K335" s="21" t="s">
        <v>35</v>
      </c>
      <c r="L335" s="23">
        <v>1585503</v>
      </c>
      <c r="M335" s="24">
        <v>74</v>
      </c>
      <c r="N335" s="23">
        <v>21426</v>
      </c>
      <c r="O335" s="25">
        <f>M335/J335</f>
        <v>0.41340782122905029</v>
      </c>
      <c r="P335" s="26">
        <v>27610</v>
      </c>
      <c r="Q335" s="27">
        <f>N335/P335</f>
        <v>0.7760231800072438</v>
      </c>
      <c r="R335" s="22" t="s">
        <v>25</v>
      </c>
    </row>
    <row r="336" spans="1:18" ht="24.95" customHeight="1">
      <c r="A336" s="36" t="s">
        <v>421</v>
      </c>
      <c r="B336" s="19" t="s">
        <v>21</v>
      </c>
      <c r="C336" s="19" t="s">
        <v>369</v>
      </c>
      <c r="D336" s="20" t="s">
        <v>54</v>
      </c>
      <c r="E336" s="41">
        <v>5416</v>
      </c>
      <c r="F336" s="21">
        <v>411</v>
      </c>
      <c r="G336" s="21">
        <v>724</v>
      </c>
      <c r="H336" s="21">
        <v>780</v>
      </c>
      <c r="I336" s="21">
        <v>595</v>
      </c>
      <c r="J336" s="21" t="s">
        <v>34</v>
      </c>
      <c r="K336" s="21" t="s">
        <v>35</v>
      </c>
      <c r="L336" s="23">
        <v>1583769</v>
      </c>
      <c r="M336" s="24">
        <v>121</v>
      </c>
      <c r="N336" s="23">
        <v>13089</v>
      </c>
      <c r="O336" s="25">
        <v>0.15512820512820513</v>
      </c>
      <c r="P336" s="26">
        <v>17833</v>
      </c>
      <c r="Q336" s="27">
        <f>N336/P336</f>
        <v>0.73397633600628054</v>
      </c>
      <c r="R336" s="22" t="s">
        <v>36</v>
      </c>
    </row>
    <row r="337" spans="1:18" ht="24.95" customHeight="1">
      <c r="A337" s="36" t="s">
        <v>422</v>
      </c>
      <c r="B337" s="19" t="s">
        <v>21</v>
      </c>
      <c r="C337" s="19" t="s">
        <v>77</v>
      </c>
      <c r="D337" s="20" t="s">
        <v>54</v>
      </c>
      <c r="E337" s="41">
        <v>6667</v>
      </c>
      <c r="F337" s="21">
        <v>167</v>
      </c>
      <c r="G337" s="21">
        <v>187</v>
      </c>
      <c r="H337" s="21">
        <v>184</v>
      </c>
      <c r="I337" s="21">
        <v>184</v>
      </c>
      <c r="J337" s="21">
        <v>163</v>
      </c>
      <c r="K337" s="21" t="s">
        <v>24</v>
      </c>
      <c r="L337" s="23">
        <v>1578421</v>
      </c>
      <c r="M337" s="24">
        <v>139</v>
      </c>
      <c r="N337" s="23">
        <v>11356</v>
      </c>
      <c r="O337" s="25">
        <f>M337/J337</f>
        <v>0.85276073619631898</v>
      </c>
      <c r="P337" s="26">
        <v>23820</v>
      </c>
      <c r="Q337" s="27">
        <f>N337/P337</f>
        <v>0.47674223341729638</v>
      </c>
      <c r="R337" s="22" t="s">
        <v>25</v>
      </c>
    </row>
    <row r="338" spans="1:18" ht="24.95" customHeight="1">
      <c r="A338" s="36" t="s">
        <v>423</v>
      </c>
      <c r="B338" s="19" t="s">
        <v>21</v>
      </c>
      <c r="C338" s="20" t="s">
        <v>352</v>
      </c>
      <c r="D338" s="21" t="s">
        <v>23</v>
      </c>
      <c r="E338" s="41">
        <v>6404</v>
      </c>
      <c r="F338" s="21">
        <v>23</v>
      </c>
      <c r="G338" s="21">
        <v>15</v>
      </c>
      <c r="H338" s="21">
        <v>10</v>
      </c>
      <c r="I338" s="21">
        <v>4</v>
      </c>
      <c r="J338" s="21">
        <v>3</v>
      </c>
      <c r="K338" s="21" t="s">
        <v>35</v>
      </c>
      <c r="L338" s="23">
        <v>1573607</v>
      </c>
      <c r="M338" s="29" t="s">
        <v>34</v>
      </c>
      <c r="N338" s="23" t="s">
        <v>34</v>
      </c>
      <c r="O338" s="25" t="s">
        <v>34</v>
      </c>
      <c r="P338" s="26">
        <v>31154</v>
      </c>
      <c r="Q338" s="27" t="s">
        <v>34</v>
      </c>
      <c r="R338" s="22" t="s">
        <v>25</v>
      </c>
    </row>
    <row r="339" spans="1:18" ht="24.95" customHeight="1">
      <c r="A339" s="36" t="s">
        <v>424</v>
      </c>
      <c r="B339" s="19" t="s">
        <v>21</v>
      </c>
      <c r="C339" s="19" t="s">
        <v>116</v>
      </c>
      <c r="D339" s="20" t="s">
        <v>23</v>
      </c>
      <c r="E339" s="41">
        <v>6119</v>
      </c>
      <c r="F339" s="22">
        <v>35</v>
      </c>
      <c r="G339" s="22">
        <v>45</v>
      </c>
      <c r="H339" s="21">
        <v>46</v>
      </c>
      <c r="I339" s="21">
        <v>72</v>
      </c>
      <c r="J339" s="21">
        <v>70</v>
      </c>
      <c r="K339" s="21" t="s">
        <v>35</v>
      </c>
      <c r="L339" s="23">
        <v>1568833</v>
      </c>
      <c r="M339" s="24">
        <v>69</v>
      </c>
      <c r="N339" s="23">
        <v>22737</v>
      </c>
      <c r="O339" s="25">
        <f>M339/J339</f>
        <v>0.98571428571428577</v>
      </c>
      <c r="P339" s="26">
        <v>45914</v>
      </c>
      <c r="Q339" s="27">
        <f>N339/P339</f>
        <v>0.49520843315764257</v>
      </c>
      <c r="R339" s="22" t="s">
        <v>25</v>
      </c>
    </row>
    <row r="340" spans="1:18" ht="24.95" customHeight="1">
      <c r="A340" s="36" t="s">
        <v>425</v>
      </c>
      <c r="B340" s="19" t="s">
        <v>21</v>
      </c>
      <c r="C340" s="19" t="s">
        <v>127</v>
      </c>
      <c r="D340" s="20" t="s">
        <v>54</v>
      </c>
      <c r="E340" s="41">
        <v>5570</v>
      </c>
      <c r="F340" s="21">
        <v>751</v>
      </c>
      <c r="G340" s="21">
        <v>787</v>
      </c>
      <c r="H340" s="21">
        <v>747</v>
      </c>
      <c r="I340" s="21">
        <v>653</v>
      </c>
      <c r="J340" s="21">
        <v>551</v>
      </c>
      <c r="K340" s="21" t="s">
        <v>35</v>
      </c>
      <c r="L340" s="23">
        <v>1559665</v>
      </c>
      <c r="M340" s="24">
        <v>92</v>
      </c>
      <c r="N340" s="23">
        <v>16953</v>
      </c>
      <c r="O340" s="25">
        <f>M340/I340</f>
        <v>0.14088820826952528</v>
      </c>
      <c r="P340" s="26">
        <v>35244</v>
      </c>
      <c r="Q340" s="27">
        <f>N340/P340</f>
        <v>0.48101804562478717</v>
      </c>
      <c r="R340" s="22" t="s">
        <v>29</v>
      </c>
    </row>
    <row r="341" spans="1:18" ht="24.95" customHeight="1">
      <c r="A341" s="36" t="s">
        <v>426</v>
      </c>
      <c r="B341" s="19" t="s">
        <v>21</v>
      </c>
      <c r="C341" s="19" t="s">
        <v>197</v>
      </c>
      <c r="D341" s="20" t="s">
        <v>54</v>
      </c>
      <c r="E341" s="41">
        <v>1479</v>
      </c>
      <c r="F341" s="21">
        <v>127</v>
      </c>
      <c r="G341" s="21">
        <v>243</v>
      </c>
      <c r="H341" s="21">
        <v>190</v>
      </c>
      <c r="I341" s="21">
        <v>217</v>
      </c>
      <c r="J341" s="21">
        <v>181</v>
      </c>
      <c r="K341" s="21" t="s">
        <v>35</v>
      </c>
      <c r="L341" s="23">
        <v>1542350</v>
      </c>
      <c r="M341" s="24">
        <v>167</v>
      </c>
      <c r="N341" s="23">
        <v>9235</v>
      </c>
      <c r="O341" s="25">
        <v>0.87894736842105259</v>
      </c>
      <c r="P341" s="26">
        <v>10218</v>
      </c>
      <c r="Q341" s="27">
        <f>N341/P341</f>
        <v>0.90379722059111367</v>
      </c>
      <c r="R341" s="22" t="s">
        <v>36</v>
      </c>
    </row>
    <row r="342" spans="1:18" ht="24.95" customHeight="1">
      <c r="A342" s="36" t="s">
        <v>427</v>
      </c>
      <c r="B342" s="19" t="s">
        <v>21</v>
      </c>
      <c r="C342" s="20" t="s">
        <v>22</v>
      </c>
      <c r="D342" s="21" t="s">
        <v>23</v>
      </c>
      <c r="E342" s="41">
        <v>2288</v>
      </c>
      <c r="F342" s="21">
        <v>42</v>
      </c>
      <c r="G342" s="21">
        <v>40</v>
      </c>
      <c r="H342" s="21" t="s">
        <v>34</v>
      </c>
      <c r="I342" s="21">
        <v>29</v>
      </c>
      <c r="J342" s="21">
        <v>21</v>
      </c>
      <c r="K342" s="21" t="s">
        <v>24</v>
      </c>
      <c r="L342" s="23">
        <v>1540963</v>
      </c>
      <c r="M342" s="24">
        <v>36</v>
      </c>
      <c r="N342" s="23">
        <v>42805</v>
      </c>
      <c r="O342" s="25" t="s">
        <v>34</v>
      </c>
      <c r="P342" s="26">
        <v>45510</v>
      </c>
      <c r="Q342" s="27">
        <f>N342/P342</f>
        <v>0.9405625137332454</v>
      </c>
      <c r="R342" s="22" t="s">
        <v>36</v>
      </c>
    </row>
    <row r="343" spans="1:18" ht="24.95" customHeight="1">
      <c r="A343" s="36" t="s">
        <v>428</v>
      </c>
      <c r="B343" s="19" t="s">
        <v>21</v>
      </c>
      <c r="C343" s="20" t="s">
        <v>31</v>
      </c>
      <c r="D343" s="21" t="s">
        <v>23</v>
      </c>
      <c r="E343" s="41">
        <v>2797</v>
      </c>
      <c r="F343" s="21">
        <v>84</v>
      </c>
      <c r="G343" s="21">
        <v>21</v>
      </c>
      <c r="H343" s="21">
        <v>13</v>
      </c>
      <c r="I343" s="21">
        <v>19</v>
      </c>
      <c r="J343" s="21">
        <v>27</v>
      </c>
      <c r="K343" s="21" t="s">
        <v>24</v>
      </c>
      <c r="L343" s="23">
        <v>1525160</v>
      </c>
      <c r="M343" s="29">
        <v>56</v>
      </c>
      <c r="N343" s="23">
        <v>27235</v>
      </c>
      <c r="O343" s="25" t="s">
        <v>34</v>
      </c>
      <c r="P343" s="26">
        <v>39278</v>
      </c>
      <c r="Q343" s="27">
        <f>N343/P343</f>
        <v>0.69339070217424514</v>
      </c>
      <c r="R343" s="22" t="s">
        <v>25</v>
      </c>
    </row>
    <row r="344" spans="1:18" ht="24.95" customHeight="1">
      <c r="A344" s="36" t="s">
        <v>429</v>
      </c>
      <c r="B344" s="19" t="s">
        <v>21</v>
      </c>
      <c r="C344" s="19" t="s">
        <v>168</v>
      </c>
      <c r="D344" s="20" t="s">
        <v>54</v>
      </c>
      <c r="E344" s="41">
        <v>6546</v>
      </c>
      <c r="F344" s="21">
        <v>682</v>
      </c>
      <c r="G344" s="21">
        <v>738</v>
      </c>
      <c r="H344" s="21">
        <v>732</v>
      </c>
      <c r="I344" s="21">
        <v>722</v>
      </c>
      <c r="J344" s="21">
        <v>622</v>
      </c>
      <c r="K344" s="21" t="s">
        <v>24</v>
      </c>
      <c r="L344" s="23">
        <v>1524125</v>
      </c>
      <c r="M344" s="24">
        <v>200</v>
      </c>
      <c r="N344" s="23">
        <v>7621</v>
      </c>
      <c r="O344" s="25">
        <f>M344/I344</f>
        <v>0.2770083102493075</v>
      </c>
      <c r="P344" s="26">
        <v>24539</v>
      </c>
      <c r="Q344" s="27">
        <f>N344/P344</f>
        <v>0.31056685276498636</v>
      </c>
      <c r="R344" s="22" t="s">
        <v>29</v>
      </c>
    </row>
    <row r="345" spans="1:18" ht="24.95" customHeight="1">
      <c r="A345" s="36" t="s">
        <v>430</v>
      </c>
      <c r="B345" s="19" t="s">
        <v>21</v>
      </c>
      <c r="C345" s="19" t="s">
        <v>322</v>
      </c>
      <c r="D345" s="20" t="s">
        <v>23</v>
      </c>
      <c r="E345" s="41">
        <v>5540</v>
      </c>
      <c r="F345" s="21">
        <v>14</v>
      </c>
      <c r="G345" s="21">
        <v>32</v>
      </c>
      <c r="H345" s="21">
        <v>45</v>
      </c>
      <c r="I345" s="21">
        <v>42</v>
      </c>
      <c r="J345" s="21">
        <v>32</v>
      </c>
      <c r="K345" s="28" t="s">
        <v>35</v>
      </c>
      <c r="L345" s="23">
        <v>1509292</v>
      </c>
      <c r="M345" s="24">
        <v>41</v>
      </c>
      <c r="N345" s="23">
        <v>36812</v>
      </c>
      <c r="O345" s="25">
        <f>M345/I345</f>
        <v>0.97619047619047616</v>
      </c>
      <c r="P345" s="26">
        <v>39460</v>
      </c>
      <c r="Q345" s="27">
        <f>N345/P345</f>
        <v>0.93289406994424728</v>
      </c>
      <c r="R345" s="22" t="s">
        <v>29</v>
      </c>
    </row>
    <row r="346" spans="1:18" ht="24.95" customHeight="1">
      <c r="A346" s="36" t="s">
        <v>431</v>
      </c>
      <c r="B346" s="19" t="s">
        <v>21</v>
      </c>
      <c r="C346" s="19" t="s">
        <v>77</v>
      </c>
      <c r="D346" s="20" t="s">
        <v>54</v>
      </c>
      <c r="E346" s="41">
        <v>6643</v>
      </c>
      <c r="F346" s="21">
        <v>223</v>
      </c>
      <c r="G346" s="21">
        <v>210</v>
      </c>
      <c r="H346" s="21">
        <v>199</v>
      </c>
      <c r="I346" s="21">
        <v>188</v>
      </c>
      <c r="J346" s="21">
        <v>219</v>
      </c>
      <c r="K346" s="21" t="s">
        <v>24</v>
      </c>
      <c r="L346" s="23">
        <v>1508767</v>
      </c>
      <c r="M346" s="24">
        <v>81</v>
      </c>
      <c r="N346" s="23">
        <v>18627</v>
      </c>
      <c r="O346" s="25">
        <f>M346/I346</f>
        <v>0.43085106382978722</v>
      </c>
      <c r="P346" s="26">
        <v>23143</v>
      </c>
      <c r="Q346" s="27">
        <f>N346/P346</f>
        <v>0.80486540206541934</v>
      </c>
      <c r="R346" s="22" t="s">
        <v>29</v>
      </c>
    </row>
    <row r="347" spans="1:18" ht="24.95" customHeight="1">
      <c r="A347" s="36" t="s">
        <v>432</v>
      </c>
      <c r="B347" s="19" t="s">
        <v>21</v>
      </c>
      <c r="C347" s="19" t="s">
        <v>31</v>
      </c>
      <c r="D347" s="20" t="s">
        <v>23</v>
      </c>
      <c r="E347" s="41">
        <v>2372</v>
      </c>
      <c r="F347" s="21">
        <v>67</v>
      </c>
      <c r="G347" s="21">
        <v>62</v>
      </c>
      <c r="H347" s="21">
        <v>61</v>
      </c>
      <c r="I347" s="21">
        <v>65</v>
      </c>
      <c r="J347" s="21">
        <v>57</v>
      </c>
      <c r="K347" s="21" t="s">
        <v>28</v>
      </c>
      <c r="L347" s="23">
        <v>1508240</v>
      </c>
      <c r="M347" s="24">
        <v>56</v>
      </c>
      <c r="N347" s="23">
        <v>26933</v>
      </c>
      <c r="O347" s="25">
        <f>M347/J347</f>
        <v>0.98245614035087714</v>
      </c>
      <c r="P347" s="26">
        <v>42939</v>
      </c>
      <c r="Q347" s="27">
        <f>N347/P347</f>
        <v>0.62723864086261905</v>
      </c>
      <c r="R347" s="22" t="s">
        <v>25</v>
      </c>
    </row>
    <row r="348" spans="1:18" ht="24.95" customHeight="1">
      <c r="A348" s="36" t="s">
        <v>433</v>
      </c>
      <c r="B348" s="19" t="s">
        <v>21</v>
      </c>
      <c r="C348" s="19" t="s">
        <v>33</v>
      </c>
      <c r="D348" s="20" t="s">
        <v>54</v>
      </c>
      <c r="E348" s="41">
        <v>6488</v>
      </c>
      <c r="F348" s="21">
        <v>296</v>
      </c>
      <c r="G348" s="21">
        <v>226</v>
      </c>
      <c r="H348" s="21">
        <v>200</v>
      </c>
      <c r="I348" s="21">
        <v>167</v>
      </c>
      <c r="J348" s="21">
        <v>159</v>
      </c>
      <c r="K348" s="21" t="s">
        <v>24</v>
      </c>
      <c r="L348" s="23">
        <v>1500720</v>
      </c>
      <c r="M348" s="24">
        <v>156</v>
      </c>
      <c r="N348" s="23">
        <v>9620</v>
      </c>
      <c r="O348" s="25">
        <f>M348/I348</f>
        <v>0.93413173652694614</v>
      </c>
      <c r="P348" s="26">
        <v>17525</v>
      </c>
      <c r="Q348" s="27">
        <f>N348/P348</f>
        <v>0.54893009985734664</v>
      </c>
      <c r="R348" s="22" t="s">
        <v>29</v>
      </c>
    </row>
    <row r="349" spans="1:18" ht="24.95" customHeight="1">
      <c r="A349" s="36" t="s">
        <v>434</v>
      </c>
      <c r="B349" s="19" t="s">
        <v>21</v>
      </c>
      <c r="C349" s="19" t="s">
        <v>369</v>
      </c>
      <c r="D349" s="20" t="s">
        <v>54</v>
      </c>
      <c r="E349" s="41">
        <v>5835</v>
      </c>
      <c r="F349" s="21">
        <v>474</v>
      </c>
      <c r="G349" s="21">
        <v>428</v>
      </c>
      <c r="H349" s="21">
        <v>433</v>
      </c>
      <c r="I349" s="21">
        <v>449</v>
      </c>
      <c r="J349" s="21">
        <v>441</v>
      </c>
      <c r="K349" s="21" t="s">
        <v>35</v>
      </c>
      <c r="L349" s="23">
        <v>1497955</v>
      </c>
      <c r="M349" s="24">
        <v>116</v>
      </c>
      <c r="N349" s="23">
        <v>12913</v>
      </c>
      <c r="O349" s="25">
        <f>M349/I349</f>
        <v>0.25835189309576839</v>
      </c>
      <c r="P349" s="26">
        <v>27662</v>
      </c>
      <c r="Q349" s="27">
        <f>N349/P349</f>
        <v>0.46681367941580509</v>
      </c>
      <c r="R349" s="22" t="s">
        <v>29</v>
      </c>
    </row>
    <row r="350" spans="1:18" ht="24.95" customHeight="1">
      <c r="A350" s="36" t="s">
        <v>435</v>
      </c>
      <c r="B350" s="19" t="s">
        <v>21</v>
      </c>
      <c r="C350" s="19" t="s">
        <v>33</v>
      </c>
      <c r="D350" s="20" t="s">
        <v>23</v>
      </c>
      <c r="E350" s="41">
        <v>6089</v>
      </c>
      <c r="F350" s="21">
        <v>44</v>
      </c>
      <c r="G350" s="21">
        <v>61</v>
      </c>
      <c r="H350" s="21">
        <v>67</v>
      </c>
      <c r="I350" s="21">
        <v>74</v>
      </c>
      <c r="J350" s="21">
        <v>72</v>
      </c>
      <c r="K350" s="21" t="s">
        <v>24</v>
      </c>
      <c r="L350" s="23">
        <v>1490676</v>
      </c>
      <c r="M350" s="24">
        <v>69</v>
      </c>
      <c r="N350" s="23">
        <v>21604</v>
      </c>
      <c r="O350" s="25">
        <f>M350/J350</f>
        <v>0.95833333333333337</v>
      </c>
      <c r="P350" s="26">
        <v>25770</v>
      </c>
      <c r="Q350" s="27">
        <f>N350/P350</f>
        <v>0.83833915405510284</v>
      </c>
      <c r="R350" s="22" t="s">
        <v>25</v>
      </c>
    </row>
    <row r="351" spans="1:18" ht="24.95" customHeight="1">
      <c r="A351" s="36" t="s">
        <v>436</v>
      </c>
      <c r="B351" s="19" t="s">
        <v>21</v>
      </c>
      <c r="C351" s="20" t="s">
        <v>369</v>
      </c>
      <c r="D351" s="21" t="s">
        <v>23</v>
      </c>
      <c r="E351" s="41">
        <v>5332</v>
      </c>
      <c r="F351" s="21">
        <v>511</v>
      </c>
      <c r="G351" s="21">
        <v>598</v>
      </c>
      <c r="H351" s="21">
        <v>488</v>
      </c>
      <c r="I351" s="21">
        <v>511</v>
      </c>
      <c r="J351" s="21" t="s">
        <v>34</v>
      </c>
      <c r="K351" s="28" t="s">
        <v>28</v>
      </c>
      <c r="L351" s="23">
        <v>1486510</v>
      </c>
      <c r="M351" s="24">
        <v>43</v>
      </c>
      <c r="N351" s="23">
        <v>34570</v>
      </c>
      <c r="O351" s="25">
        <f>M351/I351</f>
        <v>8.4148727984344418E-2</v>
      </c>
      <c r="P351" s="26">
        <v>55850</v>
      </c>
      <c r="Q351" s="27">
        <f>N351/P351</f>
        <v>0.61897940913160254</v>
      </c>
      <c r="R351" s="22" t="s">
        <v>29</v>
      </c>
    </row>
    <row r="352" spans="1:18" ht="24.95" customHeight="1">
      <c r="A352" s="36" t="s">
        <v>437</v>
      </c>
      <c r="B352" s="19" t="s">
        <v>21</v>
      </c>
      <c r="C352" s="20" t="s">
        <v>136</v>
      </c>
      <c r="D352" s="20" t="s">
        <v>54</v>
      </c>
      <c r="E352" s="41">
        <v>1920</v>
      </c>
      <c r="F352" s="21">
        <v>181</v>
      </c>
      <c r="G352" s="21">
        <v>211</v>
      </c>
      <c r="H352" s="21">
        <v>210</v>
      </c>
      <c r="I352" s="21">
        <v>219</v>
      </c>
      <c r="J352" s="21">
        <v>190</v>
      </c>
      <c r="K352" s="28" t="s">
        <v>24</v>
      </c>
      <c r="L352" s="23">
        <v>1474663</v>
      </c>
      <c r="M352" s="24">
        <v>215</v>
      </c>
      <c r="N352" s="23">
        <v>6859</v>
      </c>
      <c r="O352" s="25">
        <f>M352/I352</f>
        <v>0.9817351598173516</v>
      </c>
      <c r="P352" s="26">
        <v>15705</v>
      </c>
      <c r="Q352" s="27">
        <f>N352/P352</f>
        <v>0.4367398917542184</v>
      </c>
      <c r="R352" s="22" t="s">
        <v>29</v>
      </c>
    </row>
    <row r="353" spans="1:18" ht="24.95" customHeight="1">
      <c r="A353" s="36" t="s">
        <v>438</v>
      </c>
      <c r="B353" s="19" t="s">
        <v>439</v>
      </c>
      <c r="C353" s="20" t="s">
        <v>34</v>
      </c>
      <c r="D353" s="21" t="s">
        <v>214</v>
      </c>
      <c r="E353" s="41" t="s">
        <v>440</v>
      </c>
      <c r="F353" s="21" t="s">
        <v>34</v>
      </c>
      <c r="G353" s="21" t="s">
        <v>34</v>
      </c>
      <c r="H353" s="21" t="s">
        <v>34</v>
      </c>
      <c r="I353" s="21" t="s">
        <v>34</v>
      </c>
      <c r="J353" s="21" t="s">
        <v>34</v>
      </c>
      <c r="K353" s="21" t="s">
        <v>24</v>
      </c>
      <c r="L353" s="23">
        <v>1473640.064</v>
      </c>
      <c r="M353" s="24" t="s">
        <v>34</v>
      </c>
      <c r="N353" s="23" t="s">
        <v>34</v>
      </c>
      <c r="O353" s="25" t="s">
        <v>34</v>
      </c>
      <c r="P353" s="26" t="s">
        <v>34</v>
      </c>
      <c r="Q353" s="27" t="s">
        <v>34</v>
      </c>
      <c r="R353" s="22" t="s">
        <v>44</v>
      </c>
    </row>
    <row r="354" spans="1:18" ht="24.95" customHeight="1">
      <c r="A354" s="36" t="s">
        <v>243</v>
      </c>
      <c r="B354" s="19" t="s">
        <v>21</v>
      </c>
      <c r="C354" s="19" t="s">
        <v>69</v>
      </c>
      <c r="D354" s="20" t="s">
        <v>23</v>
      </c>
      <c r="E354" s="41">
        <v>1905</v>
      </c>
      <c r="F354" s="21">
        <v>66</v>
      </c>
      <c r="G354" s="21">
        <v>76</v>
      </c>
      <c r="H354" s="21">
        <v>70</v>
      </c>
      <c r="I354" s="21">
        <v>78</v>
      </c>
      <c r="J354" s="21">
        <v>86</v>
      </c>
      <c r="K354" s="21" t="s">
        <v>24</v>
      </c>
      <c r="L354" s="23">
        <v>1470390</v>
      </c>
      <c r="M354" s="24">
        <v>69</v>
      </c>
      <c r="N354" s="23">
        <v>21310</v>
      </c>
      <c r="O354" s="25">
        <f>M354/J354</f>
        <v>0.80232558139534882</v>
      </c>
      <c r="P354" s="26">
        <v>39100</v>
      </c>
      <c r="Q354" s="27">
        <f>N354/P354</f>
        <v>0.54501278772378514</v>
      </c>
      <c r="R354" s="22" t="s">
        <v>25</v>
      </c>
    </row>
    <row r="355" spans="1:18" ht="24.95" customHeight="1">
      <c r="A355" s="36" t="s">
        <v>441</v>
      </c>
      <c r="B355" s="19" t="s">
        <v>21</v>
      </c>
      <c r="C355" s="19" t="s">
        <v>53</v>
      </c>
      <c r="D355" s="20" t="s">
        <v>23</v>
      </c>
      <c r="E355" s="41">
        <v>1835</v>
      </c>
      <c r="F355" s="21">
        <v>131</v>
      </c>
      <c r="G355" s="21">
        <v>145</v>
      </c>
      <c r="H355" s="21">
        <v>217</v>
      </c>
      <c r="I355" s="21">
        <v>228</v>
      </c>
      <c r="J355" s="21" t="s">
        <v>34</v>
      </c>
      <c r="K355" s="28" t="s">
        <v>35</v>
      </c>
      <c r="L355" s="23">
        <v>1469794</v>
      </c>
      <c r="M355" s="24">
        <v>90</v>
      </c>
      <c r="N355" s="23">
        <v>16331</v>
      </c>
      <c r="O355" s="25" t="s">
        <v>34</v>
      </c>
      <c r="P355" s="26">
        <v>29416</v>
      </c>
      <c r="Q355" s="27">
        <f>N355/P355</f>
        <v>0.55517405493608918</v>
      </c>
      <c r="R355" s="22" t="s">
        <v>25</v>
      </c>
    </row>
    <row r="356" spans="1:18" ht="24.95" customHeight="1">
      <c r="A356" s="36" t="s">
        <v>442</v>
      </c>
      <c r="B356" s="19" t="s">
        <v>21</v>
      </c>
      <c r="C356" s="19" t="s">
        <v>31</v>
      </c>
      <c r="D356" s="20" t="s">
        <v>23</v>
      </c>
      <c r="E356" s="41">
        <v>2418</v>
      </c>
      <c r="F356" s="21">
        <v>98</v>
      </c>
      <c r="G356" s="21">
        <v>129</v>
      </c>
      <c r="H356" s="21">
        <v>120</v>
      </c>
      <c r="I356" s="21">
        <v>88</v>
      </c>
      <c r="J356" s="21">
        <v>99</v>
      </c>
      <c r="K356" s="21" t="s">
        <v>24</v>
      </c>
      <c r="L356" s="23">
        <v>1469605</v>
      </c>
      <c r="M356" s="24">
        <v>77</v>
      </c>
      <c r="N356" s="23">
        <v>19086</v>
      </c>
      <c r="O356" s="25">
        <f>M356/J356</f>
        <v>0.77777777777777779</v>
      </c>
      <c r="P356" s="26">
        <v>47867</v>
      </c>
      <c r="Q356" s="27">
        <f>N356/P356</f>
        <v>0.39872981385923495</v>
      </c>
      <c r="R356" s="22" t="s">
        <v>25</v>
      </c>
    </row>
    <row r="357" spans="1:18" ht="24.95" customHeight="1">
      <c r="A357" s="36" t="s">
        <v>443</v>
      </c>
      <c r="B357" s="19" t="s">
        <v>21</v>
      </c>
      <c r="C357" s="20" t="s">
        <v>322</v>
      </c>
      <c r="D357" s="21" t="s">
        <v>23</v>
      </c>
      <c r="E357" s="41">
        <v>5366</v>
      </c>
      <c r="F357" s="21">
        <v>111</v>
      </c>
      <c r="G357" s="21">
        <v>99</v>
      </c>
      <c r="H357" s="21">
        <v>94</v>
      </c>
      <c r="I357" s="21">
        <v>60</v>
      </c>
      <c r="J357" s="21" t="s">
        <v>34</v>
      </c>
      <c r="K357" s="21" t="s">
        <v>24</v>
      </c>
      <c r="L357" s="23">
        <v>1465165</v>
      </c>
      <c r="M357" s="29">
        <v>67</v>
      </c>
      <c r="N357" s="23">
        <v>21868</v>
      </c>
      <c r="O357" s="25" t="s">
        <v>34</v>
      </c>
      <c r="P357" s="26">
        <v>26300</v>
      </c>
      <c r="Q357" s="27">
        <f>N357/P357</f>
        <v>0.83148288973384032</v>
      </c>
      <c r="R357" s="22" t="s">
        <v>25</v>
      </c>
    </row>
    <row r="358" spans="1:18" ht="24.95" customHeight="1">
      <c r="A358" s="36" t="s">
        <v>444</v>
      </c>
      <c r="B358" s="19" t="s">
        <v>21</v>
      </c>
      <c r="C358" s="19" t="s">
        <v>53</v>
      </c>
      <c r="D358" s="20" t="s">
        <v>23</v>
      </c>
      <c r="E358" s="41">
        <v>1246</v>
      </c>
      <c r="F358" s="21">
        <v>88</v>
      </c>
      <c r="G358" s="21">
        <v>77</v>
      </c>
      <c r="H358" s="21">
        <v>77</v>
      </c>
      <c r="I358" s="21">
        <v>80</v>
      </c>
      <c r="J358" s="21">
        <v>67</v>
      </c>
      <c r="K358" s="21" t="s">
        <v>24</v>
      </c>
      <c r="L358" s="23">
        <v>1443032</v>
      </c>
      <c r="M358" s="24">
        <v>62</v>
      </c>
      <c r="N358" s="23">
        <v>23275</v>
      </c>
      <c r="O358" s="25">
        <f>M358/J358</f>
        <v>0.92537313432835822</v>
      </c>
      <c r="P358" s="26">
        <v>44380</v>
      </c>
      <c r="Q358" s="27">
        <f>N358/P358</f>
        <v>0.52444794952681384</v>
      </c>
      <c r="R358" s="22" t="s">
        <v>25</v>
      </c>
    </row>
    <row r="359" spans="1:18" ht="24.95" customHeight="1">
      <c r="A359" s="36" t="s">
        <v>445</v>
      </c>
      <c r="B359" s="19" t="s">
        <v>21</v>
      </c>
      <c r="C359" s="19" t="s">
        <v>33</v>
      </c>
      <c r="D359" s="20" t="s">
        <v>23</v>
      </c>
      <c r="E359" s="41">
        <v>6399</v>
      </c>
      <c r="F359" s="21">
        <v>97</v>
      </c>
      <c r="G359" s="21">
        <v>143</v>
      </c>
      <c r="H359" s="21">
        <v>136</v>
      </c>
      <c r="I359" s="21">
        <v>139</v>
      </c>
      <c r="J359" s="21">
        <v>162</v>
      </c>
      <c r="K359" s="28" t="s">
        <v>24</v>
      </c>
      <c r="L359" s="23">
        <v>1439999</v>
      </c>
      <c r="M359" s="24">
        <v>118</v>
      </c>
      <c r="N359" s="23">
        <v>12203</v>
      </c>
      <c r="O359" s="25">
        <f>M359/I359</f>
        <v>0.84892086330935257</v>
      </c>
      <c r="P359" s="26">
        <v>28470</v>
      </c>
      <c r="Q359" s="27">
        <f>N359/P359</f>
        <v>0.42862662451703548</v>
      </c>
      <c r="R359" s="22" t="s">
        <v>29</v>
      </c>
    </row>
    <row r="360" spans="1:18" ht="24.95" customHeight="1">
      <c r="A360" s="36" t="s">
        <v>446</v>
      </c>
      <c r="B360" s="19" t="s">
        <v>21</v>
      </c>
      <c r="C360" s="19" t="s">
        <v>75</v>
      </c>
      <c r="D360" s="20" t="s">
        <v>23</v>
      </c>
      <c r="E360" s="41">
        <v>1895</v>
      </c>
      <c r="F360" s="21">
        <v>59</v>
      </c>
      <c r="G360" s="21">
        <v>57</v>
      </c>
      <c r="H360" s="21">
        <v>59</v>
      </c>
      <c r="I360" s="21">
        <v>50</v>
      </c>
      <c r="J360" s="21">
        <v>40</v>
      </c>
      <c r="K360" s="21" t="s">
        <v>24</v>
      </c>
      <c r="L360" s="23">
        <v>1439642</v>
      </c>
      <c r="M360" s="24">
        <v>40</v>
      </c>
      <c r="N360" s="23">
        <v>35991</v>
      </c>
      <c r="O360" s="25">
        <f>M360/J360</f>
        <v>1</v>
      </c>
      <c r="P360" s="26">
        <v>45850</v>
      </c>
      <c r="Q360" s="27">
        <f>N360/P360</f>
        <v>0.78497273718647764</v>
      </c>
      <c r="R360" s="22" t="s">
        <v>25</v>
      </c>
    </row>
    <row r="361" spans="1:18" ht="24.95" customHeight="1">
      <c r="A361" s="36" t="s">
        <v>447</v>
      </c>
      <c r="B361" s="19" t="s">
        <v>21</v>
      </c>
      <c r="C361" s="19" t="s">
        <v>61</v>
      </c>
      <c r="D361" s="20" t="s">
        <v>23</v>
      </c>
      <c r="E361" s="41">
        <v>4403</v>
      </c>
      <c r="F361" s="21">
        <v>526</v>
      </c>
      <c r="G361" s="21">
        <v>594</v>
      </c>
      <c r="H361" s="21">
        <v>626</v>
      </c>
      <c r="I361" s="21">
        <v>674</v>
      </c>
      <c r="J361" s="21">
        <v>715</v>
      </c>
      <c r="K361" s="21" t="s">
        <v>35</v>
      </c>
      <c r="L361" s="23">
        <v>1436678</v>
      </c>
      <c r="M361" s="24">
        <v>233</v>
      </c>
      <c r="N361" s="23">
        <v>6166</v>
      </c>
      <c r="O361" s="25">
        <f>M361/I361</f>
        <v>0.3456973293768546</v>
      </c>
      <c r="P361" s="26">
        <v>50683</v>
      </c>
      <c r="Q361" s="27">
        <f>N361/P361</f>
        <v>0.12165814967543358</v>
      </c>
      <c r="R361" s="22" t="s">
        <v>29</v>
      </c>
    </row>
    <row r="362" spans="1:18" ht="24.95" customHeight="1">
      <c r="A362" s="36" t="s">
        <v>448</v>
      </c>
      <c r="B362" s="19" t="s">
        <v>21</v>
      </c>
      <c r="C362" s="19" t="s">
        <v>67</v>
      </c>
      <c r="D362" s="20" t="s">
        <v>23</v>
      </c>
      <c r="E362" s="41">
        <v>5553</v>
      </c>
      <c r="F362" s="21">
        <v>102</v>
      </c>
      <c r="G362" s="21">
        <v>97</v>
      </c>
      <c r="H362" s="21">
        <v>78</v>
      </c>
      <c r="I362" s="21">
        <v>108</v>
      </c>
      <c r="J362" s="21">
        <v>85</v>
      </c>
      <c r="K362" s="21" t="s">
        <v>35</v>
      </c>
      <c r="L362" s="23">
        <v>1433590</v>
      </c>
      <c r="M362" s="24">
        <v>80</v>
      </c>
      <c r="N362" s="23" t="s">
        <v>34</v>
      </c>
      <c r="O362" s="25">
        <f>M362/J362</f>
        <v>0.94117647058823528</v>
      </c>
      <c r="P362" s="26">
        <v>33475</v>
      </c>
      <c r="Q362" s="27" t="s">
        <v>34</v>
      </c>
      <c r="R362" s="22" t="s">
        <v>25</v>
      </c>
    </row>
    <row r="363" spans="1:18" ht="24.95" customHeight="1">
      <c r="A363" s="36" t="s">
        <v>449</v>
      </c>
      <c r="B363" s="19" t="s">
        <v>21</v>
      </c>
      <c r="C363" s="19" t="s">
        <v>27</v>
      </c>
      <c r="D363" s="20" t="s">
        <v>23</v>
      </c>
      <c r="E363" s="41">
        <v>3367</v>
      </c>
      <c r="F363" s="21">
        <v>282</v>
      </c>
      <c r="G363" s="21">
        <v>318</v>
      </c>
      <c r="H363" s="21">
        <v>348</v>
      </c>
      <c r="I363" s="21">
        <v>431</v>
      </c>
      <c r="J363" s="21">
        <v>512</v>
      </c>
      <c r="K363" s="21" t="s">
        <v>35</v>
      </c>
      <c r="L363" s="23">
        <v>1431576</v>
      </c>
      <c r="M363" s="24">
        <v>118</v>
      </c>
      <c r="N363" s="23">
        <v>12132</v>
      </c>
      <c r="O363" s="25">
        <f>M363/I363</f>
        <v>0.27378190255220419</v>
      </c>
      <c r="P363" s="26">
        <v>49432</v>
      </c>
      <c r="Q363" s="27">
        <f>N363/P363</f>
        <v>0.24542806279333226</v>
      </c>
      <c r="R363" s="22" t="s">
        <v>29</v>
      </c>
    </row>
    <row r="364" spans="1:18" ht="24.95" customHeight="1">
      <c r="A364" s="36" t="s">
        <v>450</v>
      </c>
      <c r="B364" s="19" t="s">
        <v>21</v>
      </c>
      <c r="C364" s="19" t="s">
        <v>63</v>
      </c>
      <c r="D364" s="20" t="s">
        <v>54</v>
      </c>
      <c r="E364" s="41">
        <v>5180</v>
      </c>
      <c r="F364" s="22">
        <v>87</v>
      </c>
      <c r="G364" s="22">
        <v>123</v>
      </c>
      <c r="H364" s="21" t="s">
        <v>34</v>
      </c>
      <c r="I364" s="21">
        <v>107</v>
      </c>
      <c r="J364" s="21">
        <v>114</v>
      </c>
      <c r="K364" s="21" t="s">
        <v>35</v>
      </c>
      <c r="L364" s="23">
        <v>1429104</v>
      </c>
      <c r="M364" s="24">
        <v>57</v>
      </c>
      <c r="N364" s="23">
        <v>25072</v>
      </c>
      <c r="O364" s="25">
        <f>M364/J364</f>
        <v>0.5</v>
      </c>
      <c r="P364" s="26">
        <v>23346</v>
      </c>
      <c r="Q364" s="27">
        <f>N364/P364</f>
        <v>1.0739312944401611</v>
      </c>
      <c r="R364" s="22" t="s">
        <v>25</v>
      </c>
    </row>
    <row r="365" spans="1:18" ht="24.95" customHeight="1">
      <c r="A365" s="36" t="s">
        <v>451</v>
      </c>
      <c r="B365" s="19" t="s">
        <v>21</v>
      </c>
      <c r="C365" s="19" t="s">
        <v>47</v>
      </c>
      <c r="D365" s="20" t="s">
        <v>23</v>
      </c>
      <c r="E365" s="41">
        <v>3649</v>
      </c>
      <c r="F365" s="21">
        <v>263</v>
      </c>
      <c r="G365" s="21">
        <v>213</v>
      </c>
      <c r="H365" s="21">
        <v>198</v>
      </c>
      <c r="I365" s="21">
        <v>172</v>
      </c>
      <c r="J365" s="21">
        <v>132</v>
      </c>
      <c r="K365" s="21" t="s">
        <v>35</v>
      </c>
      <c r="L365" s="23">
        <v>1427167</v>
      </c>
      <c r="M365" s="24">
        <v>71</v>
      </c>
      <c r="N365" s="23">
        <v>20101</v>
      </c>
      <c r="O365" s="25">
        <f>M365/I365</f>
        <v>0.41279069767441862</v>
      </c>
      <c r="P365" s="26">
        <v>31136</v>
      </c>
      <c r="Q365" s="27">
        <f>N365/P365</f>
        <v>0.64558710174717371</v>
      </c>
      <c r="R365" s="22" t="s">
        <v>29</v>
      </c>
    </row>
    <row r="366" spans="1:18" ht="24.95" customHeight="1">
      <c r="A366" s="36" t="s">
        <v>452</v>
      </c>
      <c r="B366" s="19" t="s">
        <v>21</v>
      </c>
      <c r="C366" s="20" t="s">
        <v>105</v>
      </c>
      <c r="D366" s="21" t="s">
        <v>23</v>
      </c>
      <c r="E366" s="41">
        <v>1515</v>
      </c>
      <c r="F366" s="21">
        <v>69</v>
      </c>
      <c r="G366" s="21">
        <v>59</v>
      </c>
      <c r="H366" s="21">
        <v>40</v>
      </c>
      <c r="I366" s="21">
        <v>45</v>
      </c>
      <c r="J366" s="21">
        <v>43</v>
      </c>
      <c r="K366" s="21" t="s">
        <v>35</v>
      </c>
      <c r="L366" s="23">
        <v>1423508</v>
      </c>
      <c r="M366" s="24">
        <v>42</v>
      </c>
      <c r="N366" s="23">
        <v>33893</v>
      </c>
      <c r="O366" s="25">
        <f>M366/J366</f>
        <v>0.97674418604651159</v>
      </c>
      <c r="P366" s="26">
        <v>23860</v>
      </c>
      <c r="Q366" s="27">
        <f>N366/P366</f>
        <v>1.4204945515507126</v>
      </c>
      <c r="R366" s="22" t="s">
        <v>25</v>
      </c>
    </row>
    <row r="367" spans="1:18" ht="24.95" customHeight="1">
      <c r="A367" s="36" t="s">
        <v>453</v>
      </c>
      <c r="B367" s="19" t="s">
        <v>21</v>
      </c>
      <c r="C367" s="19" t="s">
        <v>61</v>
      </c>
      <c r="D367" s="20" t="s">
        <v>23</v>
      </c>
      <c r="E367" s="41">
        <v>4744</v>
      </c>
      <c r="F367" s="21">
        <v>40</v>
      </c>
      <c r="G367" s="21">
        <v>63</v>
      </c>
      <c r="H367" s="21">
        <v>62</v>
      </c>
      <c r="I367" s="21">
        <v>68</v>
      </c>
      <c r="J367" s="21" t="s">
        <v>34</v>
      </c>
      <c r="K367" s="22" t="s">
        <v>24</v>
      </c>
      <c r="L367" s="26">
        <v>1415322</v>
      </c>
      <c r="M367" s="29">
        <v>62</v>
      </c>
      <c r="N367" s="26">
        <v>23000</v>
      </c>
      <c r="O367" s="31">
        <v>1</v>
      </c>
      <c r="P367" s="26">
        <v>46110</v>
      </c>
      <c r="Q367" s="27">
        <f>N367/P367</f>
        <v>0.49880720017349817</v>
      </c>
      <c r="R367" s="27" t="s">
        <v>36</v>
      </c>
    </row>
    <row r="368" spans="1:18" ht="24.95" customHeight="1">
      <c r="A368" s="36" t="s">
        <v>454</v>
      </c>
      <c r="B368" s="19" t="s">
        <v>21</v>
      </c>
      <c r="C368" s="20" t="s">
        <v>87</v>
      </c>
      <c r="D368" s="21" t="s">
        <v>23</v>
      </c>
      <c r="E368" s="41">
        <v>1469</v>
      </c>
      <c r="F368" s="21">
        <v>27</v>
      </c>
      <c r="G368" s="21">
        <v>30</v>
      </c>
      <c r="H368" s="21">
        <v>37</v>
      </c>
      <c r="I368" s="21">
        <v>38</v>
      </c>
      <c r="J368" s="21">
        <v>53</v>
      </c>
      <c r="K368" s="21" t="s">
        <v>35</v>
      </c>
      <c r="L368" s="23">
        <v>1412560</v>
      </c>
      <c r="M368" s="24">
        <v>52</v>
      </c>
      <c r="N368" s="23">
        <v>27165</v>
      </c>
      <c r="O368" s="25">
        <f>M368/J368</f>
        <v>0.98113207547169812</v>
      </c>
      <c r="P368" s="26">
        <v>35600</v>
      </c>
      <c r="Q368" s="27">
        <f>N368/P368</f>
        <v>0.76306179775280902</v>
      </c>
      <c r="R368" s="22" t="s">
        <v>25</v>
      </c>
    </row>
    <row r="369" spans="1:18" ht="24.95" customHeight="1">
      <c r="A369" s="36" t="s">
        <v>455</v>
      </c>
      <c r="B369" s="19" t="s">
        <v>21</v>
      </c>
      <c r="C369" s="19" t="s">
        <v>31</v>
      </c>
      <c r="D369" s="20" t="s">
        <v>23</v>
      </c>
      <c r="E369" s="41">
        <v>2379</v>
      </c>
      <c r="F369" s="21">
        <v>223</v>
      </c>
      <c r="G369" s="21">
        <v>222</v>
      </c>
      <c r="H369" s="21">
        <v>213</v>
      </c>
      <c r="I369" s="21">
        <v>195</v>
      </c>
      <c r="J369" s="21">
        <v>183</v>
      </c>
      <c r="K369" s="21" t="s">
        <v>35</v>
      </c>
      <c r="L369" s="23">
        <v>1405000</v>
      </c>
      <c r="M369" s="24">
        <v>101</v>
      </c>
      <c r="N369" s="32">
        <v>13911</v>
      </c>
      <c r="O369" s="33">
        <v>0.47417840375586856</v>
      </c>
      <c r="P369" s="26">
        <v>28564</v>
      </c>
      <c r="Q369" s="27">
        <f>N369/P369</f>
        <v>0.4870116230219857</v>
      </c>
      <c r="R369" s="34" t="s">
        <v>36</v>
      </c>
    </row>
    <row r="370" spans="1:18" ht="24.95" customHeight="1">
      <c r="A370" s="36" t="s">
        <v>456</v>
      </c>
      <c r="B370" s="19" t="s">
        <v>21</v>
      </c>
      <c r="C370" s="19" t="s">
        <v>257</v>
      </c>
      <c r="D370" s="20" t="s">
        <v>23</v>
      </c>
      <c r="E370" s="41">
        <v>4948</v>
      </c>
      <c r="F370" s="21">
        <v>100</v>
      </c>
      <c r="G370" s="21">
        <v>96</v>
      </c>
      <c r="H370" s="21">
        <v>101</v>
      </c>
      <c r="I370" s="21">
        <v>80</v>
      </c>
      <c r="J370" s="21">
        <v>72</v>
      </c>
      <c r="K370" s="21" t="s">
        <v>24</v>
      </c>
      <c r="L370" s="23">
        <v>1403754</v>
      </c>
      <c r="M370" s="24">
        <v>66</v>
      </c>
      <c r="N370" s="23">
        <v>21269</v>
      </c>
      <c r="O370" s="25">
        <f>M370/J370</f>
        <v>0.91666666666666663</v>
      </c>
      <c r="P370" s="26">
        <v>38260</v>
      </c>
      <c r="Q370" s="27">
        <f>N370/P370</f>
        <v>0.55590695243073707</v>
      </c>
      <c r="R370" s="22" t="s">
        <v>25</v>
      </c>
    </row>
    <row r="371" spans="1:18" ht="24.95" customHeight="1">
      <c r="A371" s="36" t="s">
        <v>457</v>
      </c>
      <c r="B371" s="19" t="s">
        <v>21</v>
      </c>
      <c r="C371" s="19" t="s">
        <v>75</v>
      </c>
      <c r="D371" s="20" t="s">
        <v>23</v>
      </c>
      <c r="E371" s="41">
        <v>1251</v>
      </c>
      <c r="F371" s="22">
        <v>67</v>
      </c>
      <c r="G371" s="22">
        <v>69</v>
      </c>
      <c r="H371" s="21">
        <v>66</v>
      </c>
      <c r="I371" s="21">
        <v>64</v>
      </c>
      <c r="J371" s="21" t="s">
        <v>34</v>
      </c>
      <c r="K371" s="28" t="s">
        <v>24</v>
      </c>
      <c r="L371" s="23">
        <v>1402022</v>
      </c>
      <c r="M371" s="24">
        <v>54</v>
      </c>
      <c r="N371" s="23">
        <v>25963</v>
      </c>
      <c r="O371" s="25" t="s">
        <v>34</v>
      </c>
      <c r="P371" s="26">
        <v>35230</v>
      </c>
      <c r="Q371" s="27">
        <f>N371/P371</f>
        <v>0.7369571388021573</v>
      </c>
      <c r="R371" s="22" t="s">
        <v>25</v>
      </c>
    </row>
    <row r="372" spans="1:18" ht="24.95" customHeight="1">
      <c r="A372" s="36" t="s">
        <v>458</v>
      </c>
      <c r="B372" s="19" t="s">
        <v>21</v>
      </c>
      <c r="C372" s="19" t="s">
        <v>87</v>
      </c>
      <c r="D372" s="20" t="s">
        <v>23</v>
      </c>
      <c r="E372" s="41">
        <v>1805</v>
      </c>
      <c r="F372" s="21">
        <v>1</v>
      </c>
      <c r="G372" s="22">
        <v>39</v>
      </c>
      <c r="H372" s="21">
        <v>39</v>
      </c>
      <c r="I372" s="21">
        <v>67</v>
      </c>
      <c r="J372" s="21">
        <v>62</v>
      </c>
      <c r="K372" s="28" t="s">
        <v>24</v>
      </c>
      <c r="L372" s="23">
        <v>1390473</v>
      </c>
      <c r="M372" s="24">
        <v>67</v>
      </c>
      <c r="N372" s="23" t="s">
        <v>34</v>
      </c>
      <c r="O372" s="25">
        <f>M372/I372</f>
        <v>1</v>
      </c>
      <c r="P372" s="26">
        <v>25150</v>
      </c>
      <c r="Q372" s="27" t="s">
        <v>34</v>
      </c>
      <c r="R372" s="22" t="s">
        <v>29</v>
      </c>
    </row>
    <row r="373" spans="1:18" ht="24.95" customHeight="1">
      <c r="A373" s="36" t="s">
        <v>459</v>
      </c>
      <c r="B373" s="19" t="s">
        <v>21</v>
      </c>
      <c r="C373" s="20" t="s">
        <v>22</v>
      </c>
      <c r="D373" s="21" t="s">
        <v>84</v>
      </c>
      <c r="E373" s="41">
        <v>2685</v>
      </c>
      <c r="F373" s="21">
        <v>43</v>
      </c>
      <c r="G373" s="21">
        <v>36</v>
      </c>
      <c r="H373" s="21">
        <v>45</v>
      </c>
      <c r="I373" s="21">
        <v>50</v>
      </c>
      <c r="J373" s="21">
        <v>46</v>
      </c>
      <c r="K373" s="28" t="s">
        <v>35</v>
      </c>
      <c r="L373" s="23">
        <v>1388298</v>
      </c>
      <c r="M373" s="24">
        <v>43</v>
      </c>
      <c r="N373" s="23">
        <v>32286</v>
      </c>
      <c r="O373" s="25">
        <f>M373/I373</f>
        <v>0.86</v>
      </c>
      <c r="P373" s="26">
        <v>46446</v>
      </c>
      <c r="Q373" s="27">
        <f>N373/P373</f>
        <v>0.69512982818757263</v>
      </c>
      <c r="R373" s="22" t="s">
        <v>29</v>
      </c>
    </row>
    <row r="374" spans="1:18" ht="24.95" customHeight="1">
      <c r="A374" s="36" t="s">
        <v>460</v>
      </c>
      <c r="B374" s="19" t="s">
        <v>21</v>
      </c>
      <c r="C374" s="19" t="s">
        <v>40</v>
      </c>
      <c r="D374" s="20" t="s">
        <v>23</v>
      </c>
      <c r="E374" s="41">
        <v>2819</v>
      </c>
      <c r="F374" s="21">
        <v>126</v>
      </c>
      <c r="G374" s="21">
        <v>144</v>
      </c>
      <c r="H374" s="21">
        <v>126</v>
      </c>
      <c r="I374" s="21">
        <v>120</v>
      </c>
      <c r="J374" s="21">
        <v>99</v>
      </c>
      <c r="K374" s="21" t="s">
        <v>35</v>
      </c>
      <c r="L374" s="23">
        <v>1381855</v>
      </c>
      <c r="M374" s="24">
        <v>99</v>
      </c>
      <c r="N374" s="23">
        <v>13958</v>
      </c>
      <c r="O374" s="25">
        <f>M374/I374</f>
        <v>0.82499999999999996</v>
      </c>
      <c r="P374" s="26">
        <v>54014</v>
      </c>
      <c r="Q374" s="27">
        <f>N374/P374</f>
        <v>0.25841448513348392</v>
      </c>
      <c r="R374" s="22" t="s">
        <v>29</v>
      </c>
    </row>
    <row r="375" spans="1:18" ht="24.95" customHeight="1">
      <c r="A375" s="36" t="s">
        <v>461</v>
      </c>
      <c r="B375" s="19" t="s">
        <v>21</v>
      </c>
      <c r="C375" s="19" t="s">
        <v>127</v>
      </c>
      <c r="D375" s="20" t="s">
        <v>23</v>
      </c>
      <c r="E375" s="41">
        <v>5571</v>
      </c>
      <c r="F375" s="21">
        <v>46</v>
      </c>
      <c r="G375" s="21">
        <v>50</v>
      </c>
      <c r="H375" s="21">
        <v>66</v>
      </c>
      <c r="I375" s="21">
        <v>47</v>
      </c>
      <c r="J375" s="21">
        <v>44</v>
      </c>
      <c r="K375" s="21" t="s">
        <v>24</v>
      </c>
      <c r="L375" s="23">
        <v>1373346</v>
      </c>
      <c r="M375" s="24">
        <v>44</v>
      </c>
      <c r="N375" s="23">
        <v>31212</v>
      </c>
      <c r="O375" s="25">
        <f>M375/J375</f>
        <v>1</v>
      </c>
      <c r="P375" s="26">
        <v>47020</v>
      </c>
      <c r="Q375" s="27">
        <f>N375/P375</f>
        <v>0.6638026371756699</v>
      </c>
      <c r="R375" s="22" t="s">
        <v>25</v>
      </c>
    </row>
    <row r="376" spans="1:18" ht="24.95" customHeight="1">
      <c r="A376" s="36" t="s">
        <v>462</v>
      </c>
      <c r="B376" s="19" t="s">
        <v>21</v>
      </c>
      <c r="C376" s="19" t="s">
        <v>69</v>
      </c>
      <c r="D376" s="20" t="s">
        <v>23</v>
      </c>
      <c r="E376" s="41">
        <v>1470</v>
      </c>
      <c r="F376" s="21">
        <v>33</v>
      </c>
      <c r="G376" s="21">
        <v>35</v>
      </c>
      <c r="H376" s="21">
        <v>36</v>
      </c>
      <c r="I376" s="21">
        <v>55</v>
      </c>
      <c r="J376" s="21">
        <v>74</v>
      </c>
      <c r="K376" s="21" t="s">
        <v>35</v>
      </c>
      <c r="L376" s="23">
        <v>1370686</v>
      </c>
      <c r="M376" s="24">
        <v>53</v>
      </c>
      <c r="N376" s="23">
        <v>25862</v>
      </c>
      <c r="O376" s="25">
        <f>M376/I376</f>
        <v>0.96363636363636362</v>
      </c>
      <c r="P376" s="26">
        <v>37154</v>
      </c>
      <c r="Q376" s="27">
        <f>N376/P376</f>
        <v>0.69607579264682129</v>
      </c>
      <c r="R376" s="22" t="s">
        <v>29</v>
      </c>
    </row>
    <row r="377" spans="1:18" ht="24.95" customHeight="1">
      <c r="A377" s="36" t="s">
        <v>463</v>
      </c>
      <c r="B377" s="19" t="s">
        <v>21</v>
      </c>
      <c r="C377" s="20" t="s">
        <v>168</v>
      </c>
      <c r="D377" s="21" t="s">
        <v>23</v>
      </c>
      <c r="E377" s="41">
        <v>6543</v>
      </c>
      <c r="F377" s="21">
        <v>206</v>
      </c>
      <c r="G377" s="21">
        <v>224</v>
      </c>
      <c r="H377" s="21">
        <v>179</v>
      </c>
      <c r="I377" s="21">
        <v>92</v>
      </c>
      <c r="J377" s="21" t="s">
        <v>34</v>
      </c>
      <c r="K377" s="21" t="s">
        <v>24</v>
      </c>
      <c r="L377" s="23">
        <v>1370123</v>
      </c>
      <c r="M377" s="24">
        <v>47</v>
      </c>
      <c r="N377" s="23">
        <v>29152</v>
      </c>
      <c r="O377" s="25">
        <v>0.26256983240223464</v>
      </c>
      <c r="P377" s="26">
        <v>31026</v>
      </c>
      <c r="Q377" s="27">
        <f>N377/P377</f>
        <v>0.93959904596145172</v>
      </c>
      <c r="R377" s="22" t="s">
        <v>36</v>
      </c>
    </row>
    <row r="378" spans="1:18" ht="24.95" customHeight="1">
      <c r="A378" s="36" t="s">
        <v>464</v>
      </c>
      <c r="B378" s="19" t="s">
        <v>21</v>
      </c>
      <c r="C378" s="19" t="s">
        <v>67</v>
      </c>
      <c r="D378" s="20" t="s">
        <v>23</v>
      </c>
      <c r="E378" s="41">
        <v>5893</v>
      </c>
      <c r="F378" s="22">
        <v>173</v>
      </c>
      <c r="G378" s="21">
        <v>144</v>
      </c>
      <c r="H378" s="21">
        <v>117</v>
      </c>
      <c r="I378" s="21">
        <v>107</v>
      </c>
      <c r="J378" s="21" t="s">
        <v>34</v>
      </c>
      <c r="K378" s="28" t="s">
        <v>35</v>
      </c>
      <c r="L378" s="23">
        <v>1366254</v>
      </c>
      <c r="M378" s="24">
        <v>101</v>
      </c>
      <c r="N378" s="23">
        <v>13527</v>
      </c>
      <c r="O378" s="25">
        <f>M378/I378</f>
        <v>0.94392523364485981</v>
      </c>
      <c r="P378" s="26">
        <v>27674</v>
      </c>
      <c r="Q378" s="27">
        <f>N378/P378</f>
        <v>0.48879814988798148</v>
      </c>
      <c r="R378" s="22" t="s">
        <v>29</v>
      </c>
    </row>
    <row r="379" spans="1:18" ht="24.95" customHeight="1">
      <c r="A379" s="36" t="s">
        <v>465</v>
      </c>
      <c r="B379" s="19" t="s">
        <v>21</v>
      </c>
      <c r="C379" s="19" t="s">
        <v>77</v>
      </c>
      <c r="D379" s="20" t="s">
        <v>54</v>
      </c>
      <c r="E379" s="41">
        <v>6870</v>
      </c>
      <c r="F379" s="21">
        <v>1570</v>
      </c>
      <c r="G379" s="21">
        <v>1522</v>
      </c>
      <c r="H379" s="21">
        <v>1488</v>
      </c>
      <c r="I379" s="21">
        <v>1481</v>
      </c>
      <c r="J379" s="21">
        <v>1491</v>
      </c>
      <c r="K379" s="21" t="s">
        <v>24</v>
      </c>
      <c r="L379" s="23">
        <v>1361167</v>
      </c>
      <c r="M379" s="24">
        <v>478</v>
      </c>
      <c r="N379" s="23">
        <v>2848</v>
      </c>
      <c r="O379" s="25">
        <f>M379/J379</f>
        <v>0.3205902079141516</v>
      </c>
      <c r="P379" s="26">
        <v>26839</v>
      </c>
      <c r="Q379" s="27">
        <f>N379/P379</f>
        <v>0.10611423674503521</v>
      </c>
      <c r="R379" s="22" t="s">
        <v>25</v>
      </c>
    </row>
    <row r="380" spans="1:18" ht="24.95" customHeight="1">
      <c r="A380" s="36" t="s">
        <v>466</v>
      </c>
      <c r="B380" s="19" t="s">
        <v>21</v>
      </c>
      <c r="C380" s="19" t="s">
        <v>467</v>
      </c>
      <c r="D380" s="20" t="s">
        <v>54</v>
      </c>
      <c r="E380" s="41">
        <v>6878</v>
      </c>
      <c r="F380" s="21">
        <v>405</v>
      </c>
      <c r="G380" s="21">
        <v>523</v>
      </c>
      <c r="H380" s="21">
        <v>507</v>
      </c>
      <c r="I380" s="21">
        <v>476</v>
      </c>
      <c r="J380" s="21">
        <v>465</v>
      </c>
      <c r="K380" s="21" t="s">
        <v>24</v>
      </c>
      <c r="L380" s="23">
        <v>1356430</v>
      </c>
      <c r="M380" s="24">
        <v>91</v>
      </c>
      <c r="N380" s="23">
        <v>14906</v>
      </c>
      <c r="O380" s="25">
        <f>M380/I380</f>
        <v>0.19117647058823528</v>
      </c>
      <c r="P380" s="26">
        <v>13842</v>
      </c>
      <c r="Q380" s="27">
        <f>N380/P380</f>
        <v>1.0768675046958531</v>
      </c>
      <c r="R380" s="22" t="s">
        <v>29</v>
      </c>
    </row>
    <row r="381" spans="1:18" ht="24.95" customHeight="1">
      <c r="A381" s="36" t="s">
        <v>468</v>
      </c>
      <c r="B381" s="19" t="s">
        <v>21</v>
      </c>
      <c r="C381" s="19" t="s">
        <v>105</v>
      </c>
      <c r="D381" s="20" t="s">
        <v>54</v>
      </c>
      <c r="E381" s="41">
        <v>1736</v>
      </c>
      <c r="F381" s="22">
        <v>172</v>
      </c>
      <c r="G381" s="22">
        <v>176</v>
      </c>
      <c r="H381" s="21">
        <v>131</v>
      </c>
      <c r="I381" s="21">
        <v>121</v>
      </c>
      <c r="J381" s="21" t="s">
        <v>34</v>
      </c>
      <c r="K381" s="22" t="s">
        <v>35</v>
      </c>
      <c r="L381" s="26">
        <v>1343034</v>
      </c>
      <c r="M381" s="29">
        <v>123</v>
      </c>
      <c r="N381" s="26">
        <v>2066</v>
      </c>
      <c r="O381" s="31">
        <v>0.93893129770992367</v>
      </c>
      <c r="P381" s="26">
        <v>19245</v>
      </c>
      <c r="Q381" s="27">
        <f>N381/P381</f>
        <v>0.10735255910626136</v>
      </c>
      <c r="R381" s="27" t="s">
        <v>36</v>
      </c>
    </row>
    <row r="382" spans="1:18" ht="24.95" customHeight="1">
      <c r="A382" s="36" t="s">
        <v>469</v>
      </c>
      <c r="B382" s="19" t="s">
        <v>21</v>
      </c>
      <c r="C382" s="19" t="s">
        <v>61</v>
      </c>
      <c r="D382" s="20" t="s">
        <v>23</v>
      </c>
      <c r="E382" s="41">
        <v>4381</v>
      </c>
      <c r="F382" s="21">
        <v>136</v>
      </c>
      <c r="G382" s="21">
        <v>157</v>
      </c>
      <c r="H382" s="21">
        <v>166</v>
      </c>
      <c r="I382" s="21">
        <v>190</v>
      </c>
      <c r="J382" s="21">
        <v>189</v>
      </c>
      <c r="K382" s="21" t="s">
        <v>35</v>
      </c>
      <c r="L382" s="23">
        <v>1311500</v>
      </c>
      <c r="M382" s="24">
        <v>111</v>
      </c>
      <c r="N382" s="23">
        <v>11815</v>
      </c>
      <c r="O382" s="25">
        <f>M382/J382</f>
        <v>0.58730158730158732</v>
      </c>
      <c r="P382" s="26">
        <v>45850</v>
      </c>
      <c r="Q382" s="27">
        <f>N382/P382</f>
        <v>0.25768811341330428</v>
      </c>
      <c r="R382" s="22" t="s">
        <v>25</v>
      </c>
    </row>
    <row r="383" spans="1:18" ht="24.95" customHeight="1">
      <c r="A383" s="36" t="s">
        <v>470</v>
      </c>
      <c r="B383" s="19" t="s">
        <v>21</v>
      </c>
      <c r="C383" s="19" t="s">
        <v>69</v>
      </c>
      <c r="D383" s="20" t="s">
        <v>54</v>
      </c>
      <c r="E383" s="41">
        <v>1559</v>
      </c>
      <c r="F383" s="21">
        <v>272</v>
      </c>
      <c r="G383" s="21">
        <v>259</v>
      </c>
      <c r="H383" s="21">
        <v>253</v>
      </c>
      <c r="I383" s="21">
        <v>271</v>
      </c>
      <c r="J383" s="21">
        <v>234</v>
      </c>
      <c r="K383" s="21" t="s">
        <v>24</v>
      </c>
      <c r="L383" s="23">
        <v>1310304</v>
      </c>
      <c r="M383" s="24">
        <v>96</v>
      </c>
      <c r="N383" s="23">
        <v>13649</v>
      </c>
      <c r="O383" s="25">
        <f>M383/I383</f>
        <v>0.35424354243542433</v>
      </c>
      <c r="P383" s="26">
        <v>12262</v>
      </c>
      <c r="Q383" s="27">
        <f>N383/P383</f>
        <v>1.1131136845539065</v>
      </c>
      <c r="R383" s="22" t="s">
        <v>29</v>
      </c>
    </row>
    <row r="384" spans="1:18" ht="24.95" customHeight="1">
      <c r="A384" s="36" t="s">
        <v>471</v>
      </c>
      <c r="B384" s="19" t="s">
        <v>21</v>
      </c>
      <c r="C384" s="19" t="s">
        <v>53</v>
      </c>
      <c r="D384" s="20" t="s">
        <v>54</v>
      </c>
      <c r="E384" s="41">
        <v>1861</v>
      </c>
      <c r="F384" s="21">
        <v>122</v>
      </c>
      <c r="G384" s="21">
        <v>131</v>
      </c>
      <c r="H384" s="21">
        <v>139</v>
      </c>
      <c r="I384" s="21">
        <v>136</v>
      </c>
      <c r="J384" s="21">
        <v>154</v>
      </c>
      <c r="K384" s="21" t="s">
        <v>35</v>
      </c>
      <c r="L384" s="23">
        <v>1303920</v>
      </c>
      <c r="M384" s="24">
        <v>131</v>
      </c>
      <c r="N384" s="23">
        <v>9954</v>
      </c>
      <c r="O384" s="25">
        <f>M384/I384</f>
        <v>0.96323529411764708</v>
      </c>
      <c r="P384" s="26">
        <v>26420</v>
      </c>
      <c r="Q384" s="27">
        <f>N384/P384</f>
        <v>0.37676003028009086</v>
      </c>
      <c r="R384" s="22" t="s">
        <v>29</v>
      </c>
    </row>
    <row r="385" spans="1:18" ht="24.95" customHeight="1">
      <c r="A385" s="36" t="s">
        <v>472</v>
      </c>
      <c r="B385" s="19" t="s">
        <v>21</v>
      </c>
      <c r="C385" s="19" t="s">
        <v>110</v>
      </c>
      <c r="D385" s="20" t="s">
        <v>54</v>
      </c>
      <c r="E385" s="41">
        <v>1829</v>
      </c>
      <c r="F385" s="21">
        <v>342</v>
      </c>
      <c r="G385" s="21">
        <v>363</v>
      </c>
      <c r="H385" s="21">
        <v>331</v>
      </c>
      <c r="I385" s="21">
        <v>299</v>
      </c>
      <c r="J385" s="21">
        <v>269</v>
      </c>
      <c r="K385" s="21" t="s">
        <v>35</v>
      </c>
      <c r="L385" s="23">
        <v>1303827</v>
      </c>
      <c r="M385" s="24">
        <v>91</v>
      </c>
      <c r="N385" s="23">
        <v>14328</v>
      </c>
      <c r="O385" s="25">
        <f>M385/I385</f>
        <v>0.30434782608695654</v>
      </c>
      <c r="P385" s="26">
        <v>17765</v>
      </c>
      <c r="Q385" s="27">
        <f>N385/P385</f>
        <v>0.80652969321699974</v>
      </c>
      <c r="R385" s="22" t="s">
        <v>29</v>
      </c>
    </row>
    <row r="386" spans="1:18" ht="24.95" customHeight="1">
      <c r="A386" s="36" t="s">
        <v>473</v>
      </c>
      <c r="B386" s="19" t="s">
        <v>21</v>
      </c>
      <c r="C386" s="19" t="s">
        <v>22</v>
      </c>
      <c r="D386" s="20" t="s">
        <v>23</v>
      </c>
      <c r="E386" s="41">
        <v>2807</v>
      </c>
      <c r="F386" s="21">
        <v>35</v>
      </c>
      <c r="G386" s="21">
        <v>34</v>
      </c>
      <c r="H386" s="21">
        <v>51</v>
      </c>
      <c r="I386" s="21">
        <v>54</v>
      </c>
      <c r="J386" s="21" t="s">
        <v>34</v>
      </c>
      <c r="K386" s="28" t="s">
        <v>28</v>
      </c>
      <c r="L386" s="23">
        <v>1301400</v>
      </c>
      <c r="M386" s="24">
        <v>54</v>
      </c>
      <c r="N386" s="23">
        <v>24100</v>
      </c>
      <c r="O386" s="25">
        <f>M386/I386</f>
        <v>1</v>
      </c>
      <c r="P386" s="26">
        <v>33050</v>
      </c>
      <c r="Q386" s="27">
        <f>N386/P386</f>
        <v>0.72919818456883512</v>
      </c>
      <c r="R386" s="22" t="s">
        <v>29</v>
      </c>
    </row>
    <row r="387" spans="1:18" ht="24.95" customHeight="1">
      <c r="A387" s="36" t="s">
        <v>474</v>
      </c>
      <c r="B387" s="19" t="s">
        <v>21</v>
      </c>
      <c r="C387" s="19" t="s">
        <v>61</v>
      </c>
      <c r="D387" s="20" t="s">
        <v>23</v>
      </c>
      <c r="E387" s="41">
        <v>4851</v>
      </c>
      <c r="F387" s="21">
        <v>176</v>
      </c>
      <c r="G387" s="21">
        <v>213</v>
      </c>
      <c r="H387" s="21">
        <v>205</v>
      </c>
      <c r="I387" s="21">
        <v>229</v>
      </c>
      <c r="J387" s="21">
        <v>251</v>
      </c>
      <c r="K387" s="21" t="s">
        <v>35</v>
      </c>
      <c r="L387" s="23">
        <v>1299706</v>
      </c>
      <c r="M387" s="24">
        <v>31</v>
      </c>
      <c r="N387" s="23">
        <v>41926</v>
      </c>
      <c r="O387" s="25">
        <f>M387/J387</f>
        <v>0.12350597609561753</v>
      </c>
      <c r="P387" s="26">
        <v>55629</v>
      </c>
      <c r="Q387" s="27">
        <f>N387/P387</f>
        <v>0.75367164608387716</v>
      </c>
      <c r="R387" s="22" t="s">
        <v>25</v>
      </c>
    </row>
    <row r="388" spans="1:18" ht="24.95" customHeight="1">
      <c r="A388" s="36" t="s">
        <v>475</v>
      </c>
      <c r="B388" s="19" t="s">
        <v>21</v>
      </c>
      <c r="C388" s="19" t="s">
        <v>105</v>
      </c>
      <c r="D388" s="20" t="s">
        <v>54</v>
      </c>
      <c r="E388" s="41">
        <v>1735</v>
      </c>
      <c r="F388" s="21">
        <v>247</v>
      </c>
      <c r="G388" s="21">
        <v>200</v>
      </c>
      <c r="H388" s="21">
        <v>159</v>
      </c>
      <c r="I388" s="21">
        <v>223</v>
      </c>
      <c r="J388" s="21">
        <v>236</v>
      </c>
      <c r="K388" s="21" t="s">
        <v>24</v>
      </c>
      <c r="L388" s="23">
        <v>1296519</v>
      </c>
      <c r="M388" s="24">
        <v>168</v>
      </c>
      <c r="N388" s="23">
        <v>7717</v>
      </c>
      <c r="O388" s="25">
        <f>M388/I388</f>
        <v>0.75336322869955152</v>
      </c>
      <c r="P388" s="26">
        <v>20400</v>
      </c>
      <c r="Q388" s="27">
        <f>N388/P388</f>
        <v>0.37828431372549021</v>
      </c>
      <c r="R388" s="22" t="s">
        <v>29</v>
      </c>
    </row>
    <row r="389" spans="1:18" ht="24.95" customHeight="1">
      <c r="A389" s="36" t="s">
        <v>476</v>
      </c>
      <c r="B389" s="19" t="s">
        <v>21</v>
      </c>
      <c r="C389" s="19" t="s">
        <v>77</v>
      </c>
      <c r="D389" s="20" t="s">
        <v>23</v>
      </c>
      <c r="E389" s="41">
        <v>6001</v>
      </c>
      <c r="F389" s="21">
        <v>137</v>
      </c>
      <c r="G389" s="21">
        <v>137</v>
      </c>
      <c r="H389" s="21">
        <v>143</v>
      </c>
      <c r="I389" s="21">
        <v>129</v>
      </c>
      <c r="J389" s="21">
        <v>123</v>
      </c>
      <c r="K389" s="28" t="s">
        <v>24</v>
      </c>
      <c r="L389" s="23">
        <v>1294006</v>
      </c>
      <c r="M389" s="24">
        <v>119</v>
      </c>
      <c r="N389" s="23">
        <v>10874</v>
      </c>
      <c r="O389" s="25">
        <f>M389/I389</f>
        <v>0.92248062015503873</v>
      </c>
      <c r="P389" s="26">
        <v>36300</v>
      </c>
      <c r="Q389" s="27">
        <f>N389/P389</f>
        <v>0.29955922865013773</v>
      </c>
      <c r="R389" s="22" t="s">
        <v>29</v>
      </c>
    </row>
    <row r="390" spans="1:18" ht="24.95" customHeight="1">
      <c r="A390" s="36" t="s">
        <v>477</v>
      </c>
      <c r="B390" s="19" t="s">
        <v>21</v>
      </c>
      <c r="C390" s="19" t="s">
        <v>352</v>
      </c>
      <c r="D390" s="20" t="s">
        <v>23</v>
      </c>
      <c r="E390" s="41">
        <v>6615</v>
      </c>
      <c r="F390" s="21">
        <v>71</v>
      </c>
      <c r="G390" s="21">
        <v>85</v>
      </c>
      <c r="H390" s="21">
        <v>81</v>
      </c>
      <c r="I390" s="21">
        <v>74</v>
      </c>
      <c r="J390" s="21">
        <v>51</v>
      </c>
      <c r="K390" s="21" t="s">
        <v>24</v>
      </c>
      <c r="L390" s="23">
        <v>1288480</v>
      </c>
      <c r="M390" s="24">
        <v>50</v>
      </c>
      <c r="N390" s="23">
        <v>25770</v>
      </c>
      <c r="O390" s="25">
        <f>M390/J390</f>
        <v>0.98039215686274506</v>
      </c>
      <c r="P390" s="26">
        <v>31906</v>
      </c>
      <c r="Q390" s="27">
        <f>N390/P390</f>
        <v>0.80768507490754093</v>
      </c>
      <c r="R390" s="22" t="s">
        <v>25</v>
      </c>
    </row>
    <row r="391" spans="1:18" ht="24.95" customHeight="1">
      <c r="A391" s="36" t="s">
        <v>478</v>
      </c>
      <c r="B391" s="19" t="s">
        <v>21</v>
      </c>
      <c r="C391" s="19" t="s">
        <v>110</v>
      </c>
      <c r="D391" s="20" t="s">
        <v>23</v>
      </c>
      <c r="E391" s="41">
        <v>1342</v>
      </c>
      <c r="F391" s="22">
        <v>58</v>
      </c>
      <c r="G391" s="21">
        <v>62</v>
      </c>
      <c r="H391" s="21">
        <v>78</v>
      </c>
      <c r="I391" s="21">
        <v>46</v>
      </c>
      <c r="J391" s="21">
        <v>38</v>
      </c>
      <c r="K391" s="21" t="s">
        <v>24</v>
      </c>
      <c r="L391" s="23">
        <v>1286191</v>
      </c>
      <c r="M391" s="24">
        <v>46</v>
      </c>
      <c r="N391" s="23" t="s">
        <v>34</v>
      </c>
      <c r="O391" s="25">
        <f>M391/I391</f>
        <v>1</v>
      </c>
      <c r="P391" s="26">
        <v>42910</v>
      </c>
      <c r="Q391" s="27" t="s">
        <v>34</v>
      </c>
      <c r="R391" s="22" t="s">
        <v>29</v>
      </c>
    </row>
    <row r="392" spans="1:18" ht="24.95" customHeight="1">
      <c r="A392" s="36" t="s">
        <v>479</v>
      </c>
      <c r="B392" s="19" t="s">
        <v>21</v>
      </c>
      <c r="C392" s="19" t="s">
        <v>38</v>
      </c>
      <c r="D392" s="20" t="s">
        <v>23</v>
      </c>
      <c r="E392" s="41">
        <v>3663</v>
      </c>
      <c r="F392" s="21">
        <v>406</v>
      </c>
      <c r="G392" s="21">
        <v>364</v>
      </c>
      <c r="H392" s="21">
        <v>296</v>
      </c>
      <c r="I392" s="21">
        <v>218</v>
      </c>
      <c r="J392" s="21">
        <v>138</v>
      </c>
      <c r="K392" s="21" t="s">
        <v>35</v>
      </c>
      <c r="L392" s="23">
        <v>1283175</v>
      </c>
      <c r="M392" s="24">
        <v>65</v>
      </c>
      <c r="N392" s="23">
        <v>19741</v>
      </c>
      <c r="O392" s="25">
        <f>M392/J392</f>
        <v>0.47101449275362317</v>
      </c>
      <c r="P392" s="26">
        <v>41654</v>
      </c>
      <c r="Q392" s="27">
        <f>N392/P392</f>
        <v>0.47392807413453691</v>
      </c>
      <c r="R392" s="22" t="s">
        <v>25</v>
      </c>
    </row>
    <row r="393" spans="1:18" ht="24.95" customHeight="1">
      <c r="A393" s="36" t="s">
        <v>480</v>
      </c>
      <c r="B393" s="19" t="s">
        <v>21</v>
      </c>
      <c r="C393" s="19" t="s">
        <v>110</v>
      </c>
      <c r="D393" s="20" t="s">
        <v>23</v>
      </c>
      <c r="E393" s="41">
        <v>1151</v>
      </c>
      <c r="F393" s="21">
        <v>53</v>
      </c>
      <c r="G393" s="21">
        <v>53</v>
      </c>
      <c r="H393" s="21">
        <v>49</v>
      </c>
      <c r="I393" s="21">
        <v>62</v>
      </c>
      <c r="J393" s="21">
        <v>69</v>
      </c>
      <c r="K393" s="21" t="s">
        <v>24</v>
      </c>
      <c r="L393" s="23">
        <v>1258590</v>
      </c>
      <c r="M393" s="24">
        <v>67</v>
      </c>
      <c r="N393" s="23">
        <v>18785</v>
      </c>
      <c r="O393" s="25">
        <f>M393/J393</f>
        <v>0.97101449275362317</v>
      </c>
      <c r="P393" s="26">
        <v>32564</v>
      </c>
      <c r="Q393" s="27">
        <f>N393/P393</f>
        <v>0.57686402161896577</v>
      </c>
      <c r="R393" s="22" t="s">
        <v>25</v>
      </c>
    </row>
    <row r="394" spans="1:18" ht="24.95" customHeight="1">
      <c r="A394" s="36" t="s">
        <v>481</v>
      </c>
      <c r="B394" s="19" t="s">
        <v>21</v>
      </c>
      <c r="C394" s="19" t="s">
        <v>53</v>
      </c>
      <c r="D394" s="20" t="s">
        <v>23</v>
      </c>
      <c r="E394" s="41">
        <v>1301</v>
      </c>
      <c r="F394" s="21">
        <v>40</v>
      </c>
      <c r="G394" s="21">
        <v>64</v>
      </c>
      <c r="H394" s="21">
        <v>71</v>
      </c>
      <c r="I394" s="21">
        <v>71</v>
      </c>
      <c r="J394" s="21" t="s">
        <v>34</v>
      </c>
      <c r="K394" s="28" t="s">
        <v>24</v>
      </c>
      <c r="L394" s="23">
        <v>1257644</v>
      </c>
      <c r="M394" s="24">
        <v>59</v>
      </c>
      <c r="N394" s="23">
        <v>21316</v>
      </c>
      <c r="O394" s="25" t="s">
        <v>34</v>
      </c>
      <c r="P394" s="26">
        <v>36650</v>
      </c>
      <c r="Q394" s="27">
        <f>N394/P394</f>
        <v>0.58160982264665761</v>
      </c>
      <c r="R394" s="22" t="s">
        <v>25</v>
      </c>
    </row>
    <row r="395" spans="1:18" ht="24.95" customHeight="1">
      <c r="A395" s="36" t="s">
        <v>482</v>
      </c>
      <c r="B395" s="19" t="s">
        <v>21</v>
      </c>
      <c r="C395" s="19" t="s">
        <v>77</v>
      </c>
      <c r="D395" s="20" t="s">
        <v>54</v>
      </c>
      <c r="E395" s="41">
        <v>6919</v>
      </c>
      <c r="F395" s="21">
        <v>790</v>
      </c>
      <c r="G395" s="21">
        <v>599</v>
      </c>
      <c r="H395" s="21">
        <v>525</v>
      </c>
      <c r="I395" s="21">
        <v>464</v>
      </c>
      <c r="J395" s="21">
        <v>474</v>
      </c>
      <c r="K395" s="21" t="s">
        <v>24</v>
      </c>
      <c r="L395" s="23">
        <v>1243597</v>
      </c>
      <c r="M395" s="24">
        <v>463</v>
      </c>
      <c r="N395" s="23">
        <v>2686</v>
      </c>
      <c r="O395" s="25">
        <f>M395/I395</f>
        <v>0.99784482758620685</v>
      </c>
      <c r="P395" s="26">
        <v>24725</v>
      </c>
      <c r="Q395" s="27">
        <f>N395/P395</f>
        <v>0.10863498483316482</v>
      </c>
      <c r="R395" s="22" t="s">
        <v>29</v>
      </c>
    </row>
    <row r="396" spans="1:18" ht="24.95" customHeight="1">
      <c r="A396" s="36" t="s">
        <v>483</v>
      </c>
      <c r="B396" s="19" t="s">
        <v>21</v>
      </c>
      <c r="C396" s="20" t="s">
        <v>53</v>
      </c>
      <c r="D396" s="21" t="s">
        <v>23</v>
      </c>
      <c r="E396" s="41">
        <v>1253</v>
      </c>
      <c r="F396" s="21">
        <v>47</v>
      </c>
      <c r="G396" s="21">
        <v>60</v>
      </c>
      <c r="H396" s="21" t="s">
        <v>34</v>
      </c>
      <c r="I396" s="21">
        <v>68</v>
      </c>
      <c r="J396" s="21">
        <v>64</v>
      </c>
      <c r="K396" s="21" t="s">
        <v>24</v>
      </c>
      <c r="L396" s="23">
        <v>1231317</v>
      </c>
      <c r="M396" s="24">
        <v>61</v>
      </c>
      <c r="N396" s="23">
        <v>20185.52</v>
      </c>
      <c r="O396" s="25">
        <f>M396/J396</f>
        <v>0.953125</v>
      </c>
      <c r="P396" s="26">
        <v>26250</v>
      </c>
      <c r="Q396" s="27">
        <f>N396/P396</f>
        <v>0.76897219047619048</v>
      </c>
      <c r="R396" s="22" t="s">
        <v>25</v>
      </c>
    </row>
    <row r="397" spans="1:18" ht="24.95" customHeight="1">
      <c r="A397" s="36" t="s">
        <v>484</v>
      </c>
      <c r="B397" s="19" t="s">
        <v>21</v>
      </c>
      <c r="C397" s="19" t="s">
        <v>136</v>
      </c>
      <c r="D397" s="20" t="s">
        <v>23</v>
      </c>
      <c r="E397" s="41">
        <v>1476</v>
      </c>
      <c r="F397" s="21">
        <v>346</v>
      </c>
      <c r="G397" s="21">
        <v>289</v>
      </c>
      <c r="H397" s="21">
        <v>263</v>
      </c>
      <c r="I397" s="21">
        <v>196</v>
      </c>
      <c r="J397" s="21">
        <v>146</v>
      </c>
      <c r="K397" s="21" t="s">
        <v>35</v>
      </c>
      <c r="L397" s="23">
        <v>1227639</v>
      </c>
      <c r="M397" s="24">
        <v>103</v>
      </c>
      <c r="N397" s="23">
        <v>11919</v>
      </c>
      <c r="O397" s="25">
        <f>M397/I397</f>
        <v>0.52551020408163263</v>
      </c>
      <c r="P397" s="26">
        <v>42162</v>
      </c>
      <c r="Q397" s="27">
        <f>N397/P397</f>
        <v>0.28269531805891562</v>
      </c>
      <c r="R397" s="22" t="s">
        <v>29</v>
      </c>
    </row>
    <row r="398" spans="1:18" ht="24.95" customHeight="1">
      <c r="A398" s="36" t="s">
        <v>485</v>
      </c>
      <c r="B398" s="19" t="s">
        <v>21</v>
      </c>
      <c r="C398" s="19" t="s">
        <v>168</v>
      </c>
      <c r="D398" s="20" t="s">
        <v>54</v>
      </c>
      <c r="E398" s="41">
        <v>6544</v>
      </c>
      <c r="F398" s="22">
        <v>73</v>
      </c>
      <c r="G398" s="21">
        <v>77</v>
      </c>
      <c r="H398" s="21">
        <v>54</v>
      </c>
      <c r="I398" s="21">
        <v>45</v>
      </c>
      <c r="J398" s="21" t="s">
        <v>34</v>
      </c>
      <c r="K398" s="22" t="s">
        <v>24</v>
      </c>
      <c r="L398" s="23">
        <v>1226230</v>
      </c>
      <c r="M398" s="24">
        <v>68</v>
      </c>
      <c r="N398" s="26">
        <v>18015</v>
      </c>
      <c r="O398" s="25" t="s">
        <v>34</v>
      </c>
      <c r="P398" s="26">
        <v>8760</v>
      </c>
      <c r="Q398" s="27">
        <f>N398/P398</f>
        <v>2.0565068493150687</v>
      </c>
      <c r="R398" s="22" t="s">
        <v>25</v>
      </c>
    </row>
    <row r="399" spans="1:18" ht="24.95" customHeight="1">
      <c r="A399" s="36" t="s">
        <v>486</v>
      </c>
      <c r="B399" s="19" t="s">
        <v>21</v>
      </c>
      <c r="C399" s="20" t="s">
        <v>69</v>
      </c>
      <c r="D399" s="21" t="s">
        <v>23</v>
      </c>
      <c r="E399" s="41">
        <v>1315</v>
      </c>
      <c r="F399" s="21">
        <v>35</v>
      </c>
      <c r="G399" s="21">
        <v>38</v>
      </c>
      <c r="H399" s="21">
        <v>49</v>
      </c>
      <c r="I399" s="21">
        <v>56</v>
      </c>
      <c r="J399" s="21" t="s">
        <v>34</v>
      </c>
      <c r="K399" s="21" t="s">
        <v>35</v>
      </c>
      <c r="L399" s="23">
        <v>1217165</v>
      </c>
      <c r="M399" s="29">
        <v>58</v>
      </c>
      <c r="N399" s="23">
        <v>20986</v>
      </c>
      <c r="O399" s="25" t="s">
        <v>34</v>
      </c>
      <c r="P399" s="26">
        <v>32140</v>
      </c>
      <c r="Q399" s="27">
        <f>N399/P399</f>
        <v>0.65295581829495952</v>
      </c>
      <c r="R399" s="22" t="s">
        <v>36</v>
      </c>
    </row>
    <row r="400" spans="1:18" ht="24.95" customHeight="1">
      <c r="A400" s="36" t="s">
        <v>487</v>
      </c>
      <c r="B400" s="19" t="s">
        <v>21</v>
      </c>
      <c r="C400" s="19" t="s">
        <v>257</v>
      </c>
      <c r="D400" s="20" t="s">
        <v>54</v>
      </c>
      <c r="E400" s="41">
        <v>4870</v>
      </c>
      <c r="F400" s="21">
        <v>601</v>
      </c>
      <c r="G400" s="21">
        <v>641</v>
      </c>
      <c r="H400" s="21">
        <v>618</v>
      </c>
      <c r="I400" s="21">
        <v>546</v>
      </c>
      <c r="J400" s="21">
        <v>473</v>
      </c>
      <c r="K400" s="21" t="s">
        <v>24</v>
      </c>
      <c r="L400" s="23">
        <v>1216375</v>
      </c>
      <c r="M400" s="24">
        <v>125</v>
      </c>
      <c r="N400" s="23">
        <v>9731</v>
      </c>
      <c r="O400" s="25">
        <f>M400/J400</f>
        <v>0.26427061310782241</v>
      </c>
      <c r="P400" s="26">
        <v>16806</v>
      </c>
      <c r="Q400" s="27">
        <f>N400/P400</f>
        <v>0.57901939783410683</v>
      </c>
      <c r="R400" s="22" t="s">
        <v>25</v>
      </c>
    </row>
    <row r="401" spans="1:18" ht="24.95" customHeight="1">
      <c r="A401" s="36" t="s">
        <v>488</v>
      </c>
      <c r="B401" s="19" t="s">
        <v>21</v>
      </c>
      <c r="C401" s="20" t="s">
        <v>22</v>
      </c>
      <c r="D401" s="21" t="s">
        <v>23</v>
      </c>
      <c r="E401" s="41">
        <v>2560</v>
      </c>
      <c r="F401" s="21">
        <v>95</v>
      </c>
      <c r="G401" s="21">
        <v>86</v>
      </c>
      <c r="H401" s="21">
        <v>86</v>
      </c>
      <c r="I401" s="21">
        <v>93</v>
      </c>
      <c r="J401" s="21" t="s">
        <v>34</v>
      </c>
      <c r="K401" s="21" t="s">
        <v>35</v>
      </c>
      <c r="L401" s="23">
        <v>1202955</v>
      </c>
      <c r="M401" s="24">
        <v>65</v>
      </c>
      <c r="N401" s="23">
        <v>18507</v>
      </c>
      <c r="O401" s="25">
        <v>0.7558139534883721</v>
      </c>
      <c r="P401" s="26">
        <v>25350</v>
      </c>
      <c r="Q401" s="27">
        <f>N401/P401</f>
        <v>0.73005917159763312</v>
      </c>
      <c r="R401" s="22" t="s">
        <v>36</v>
      </c>
    </row>
    <row r="402" spans="1:18" ht="24.95" customHeight="1">
      <c r="A402" s="36" t="s">
        <v>489</v>
      </c>
      <c r="B402" s="19" t="s">
        <v>21</v>
      </c>
      <c r="C402" s="20" t="s">
        <v>87</v>
      </c>
      <c r="D402" s="21" t="s">
        <v>23</v>
      </c>
      <c r="E402" s="41">
        <v>1058</v>
      </c>
      <c r="F402" s="21">
        <v>55</v>
      </c>
      <c r="G402" s="21">
        <v>56</v>
      </c>
      <c r="H402" s="21">
        <v>62</v>
      </c>
      <c r="I402" s="21">
        <v>60</v>
      </c>
      <c r="J402" s="21">
        <v>54</v>
      </c>
      <c r="K402" s="21" t="s">
        <v>35</v>
      </c>
      <c r="L402" s="23">
        <v>1181546</v>
      </c>
      <c r="M402" s="24">
        <v>39</v>
      </c>
      <c r="N402" s="23">
        <v>30296</v>
      </c>
      <c r="O402" s="25">
        <f>M402/J402</f>
        <v>0.72222222222222221</v>
      </c>
      <c r="P402" s="26">
        <v>37030</v>
      </c>
      <c r="Q402" s="27">
        <f>N402/P402</f>
        <v>0.81814744801512285</v>
      </c>
      <c r="R402" s="22" t="s">
        <v>25</v>
      </c>
    </row>
    <row r="403" spans="1:18" ht="24.95" customHeight="1">
      <c r="A403" s="36" t="s">
        <v>490</v>
      </c>
      <c r="B403" s="19" t="s">
        <v>21</v>
      </c>
      <c r="C403" s="20" t="s">
        <v>116</v>
      </c>
      <c r="D403" s="21" t="s">
        <v>23</v>
      </c>
      <c r="E403" s="41">
        <v>6417</v>
      </c>
      <c r="F403" s="21">
        <v>47</v>
      </c>
      <c r="G403" s="21">
        <v>68</v>
      </c>
      <c r="H403" s="21">
        <v>60</v>
      </c>
      <c r="I403" s="21">
        <v>55</v>
      </c>
      <c r="J403" s="21">
        <v>52</v>
      </c>
      <c r="K403" s="21" t="s">
        <v>35</v>
      </c>
      <c r="L403" s="21">
        <v>1180797</v>
      </c>
      <c r="M403" s="29">
        <v>58</v>
      </c>
      <c r="N403" s="23">
        <v>20359</v>
      </c>
      <c r="O403" s="25" t="s">
        <v>34</v>
      </c>
      <c r="P403" s="26">
        <v>33930</v>
      </c>
      <c r="Q403" s="27">
        <f>N403/P403</f>
        <v>0.60002947244326554</v>
      </c>
      <c r="R403" s="22" t="s">
        <v>29</v>
      </c>
    </row>
    <row r="404" spans="1:18" ht="24.95" customHeight="1">
      <c r="A404" s="36" t="s">
        <v>491</v>
      </c>
      <c r="B404" s="19" t="s">
        <v>21</v>
      </c>
      <c r="C404" s="19" t="s">
        <v>75</v>
      </c>
      <c r="D404" s="20" t="s">
        <v>54</v>
      </c>
      <c r="E404" s="41">
        <v>1631</v>
      </c>
      <c r="F404" s="21">
        <v>5212</v>
      </c>
      <c r="G404" s="21">
        <v>5129</v>
      </c>
      <c r="H404" s="21">
        <v>5129</v>
      </c>
      <c r="I404" s="21">
        <v>4653</v>
      </c>
      <c r="J404" s="21">
        <v>4649</v>
      </c>
      <c r="K404" s="21" t="s">
        <v>35</v>
      </c>
      <c r="L404" s="23">
        <v>1179524</v>
      </c>
      <c r="M404" s="24">
        <v>390</v>
      </c>
      <c r="N404" s="23">
        <v>3024</v>
      </c>
      <c r="O404" s="25">
        <f>M404/I404</f>
        <v>8.3816892327530632E-2</v>
      </c>
      <c r="P404" s="26">
        <v>28794</v>
      </c>
      <c r="Q404" s="27">
        <f>N404/P404</f>
        <v>0.1050218795582413</v>
      </c>
      <c r="R404" s="22" t="s">
        <v>29</v>
      </c>
    </row>
    <row r="405" spans="1:18" ht="24.95" customHeight="1">
      <c r="A405" s="36" t="s">
        <v>492</v>
      </c>
      <c r="B405" s="19" t="s">
        <v>21</v>
      </c>
      <c r="C405" s="19" t="s">
        <v>27</v>
      </c>
      <c r="D405" s="20" t="s">
        <v>23</v>
      </c>
      <c r="E405" s="41">
        <v>3002</v>
      </c>
      <c r="F405" s="21">
        <v>47</v>
      </c>
      <c r="G405" s="21">
        <v>50</v>
      </c>
      <c r="H405" s="21">
        <v>41</v>
      </c>
      <c r="I405" s="21">
        <v>45</v>
      </c>
      <c r="J405" s="21">
        <v>53</v>
      </c>
      <c r="K405" s="28" t="s">
        <v>35</v>
      </c>
      <c r="L405" s="23">
        <v>1179461</v>
      </c>
      <c r="M405" s="24">
        <v>38</v>
      </c>
      <c r="N405" s="23">
        <v>31038</v>
      </c>
      <c r="O405" s="34">
        <v>0.76</v>
      </c>
      <c r="P405" s="26">
        <v>34470</v>
      </c>
      <c r="Q405" s="27">
        <f>N405/P405</f>
        <v>0.90043516100957355</v>
      </c>
      <c r="R405" s="34" t="s">
        <v>44</v>
      </c>
    </row>
    <row r="406" spans="1:18" ht="24.95" customHeight="1">
      <c r="A406" s="36" t="s">
        <v>493</v>
      </c>
      <c r="B406" s="19" t="s">
        <v>21</v>
      </c>
      <c r="C406" s="19" t="s">
        <v>33</v>
      </c>
      <c r="D406" s="20" t="s">
        <v>23</v>
      </c>
      <c r="E406" s="41">
        <v>6095</v>
      </c>
      <c r="F406" s="21">
        <v>83</v>
      </c>
      <c r="G406" s="21">
        <v>82</v>
      </c>
      <c r="H406" s="21">
        <v>66</v>
      </c>
      <c r="I406" s="21">
        <v>65</v>
      </c>
      <c r="J406" s="21">
        <v>60</v>
      </c>
      <c r="K406" s="21" t="s">
        <v>35</v>
      </c>
      <c r="L406" s="23">
        <v>1176472</v>
      </c>
      <c r="M406" s="24">
        <v>58</v>
      </c>
      <c r="N406" s="23">
        <v>20284</v>
      </c>
      <c r="O406" s="25">
        <f>M406/I406</f>
        <v>0.89230769230769236</v>
      </c>
      <c r="P406" s="26">
        <v>23498</v>
      </c>
      <c r="Q406" s="27">
        <f>N406/P406</f>
        <v>0.8632224019065452</v>
      </c>
      <c r="R406" s="22" t="s">
        <v>29</v>
      </c>
    </row>
    <row r="407" spans="1:18" ht="24.95" customHeight="1">
      <c r="A407" s="36" t="s">
        <v>494</v>
      </c>
      <c r="B407" s="19" t="s">
        <v>21</v>
      </c>
      <c r="C407" s="19" t="s">
        <v>87</v>
      </c>
      <c r="D407" s="20" t="s">
        <v>23</v>
      </c>
      <c r="E407" s="41">
        <v>1161</v>
      </c>
      <c r="F407" s="21">
        <v>71</v>
      </c>
      <c r="G407" s="21">
        <v>79</v>
      </c>
      <c r="H407" s="21">
        <v>86</v>
      </c>
      <c r="I407" s="21">
        <v>100</v>
      </c>
      <c r="J407" s="21">
        <v>100</v>
      </c>
      <c r="K407" s="21" t="s">
        <v>24</v>
      </c>
      <c r="L407" s="23">
        <v>1175871</v>
      </c>
      <c r="M407" s="24">
        <v>91</v>
      </c>
      <c r="N407" s="23" t="s">
        <v>34</v>
      </c>
      <c r="O407" s="25">
        <f>M407/J407</f>
        <v>0.91</v>
      </c>
      <c r="P407" s="26">
        <v>34744</v>
      </c>
      <c r="Q407" s="27" t="s">
        <v>34</v>
      </c>
      <c r="R407" s="22" t="s">
        <v>25</v>
      </c>
    </row>
    <row r="408" spans="1:18" ht="24.95" customHeight="1">
      <c r="A408" s="36" t="s">
        <v>495</v>
      </c>
      <c r="B408" s="19" t="s">
        <v>21</v>
      </c>
      <c r="C408" s="19" t="s">
        <v>27</v>
      </c>
      <c r="D408" s="20" t="s">
        <v>54</v>
      </c>
      <c r="E408" s="41">
        <v>3911</v>
      </c>
      <c r="F408" s="21">
        <v>389</v>
      </c>
      <c r="G408" s="21">
        <v>464</v>
      </c>
      <c r="H408" s="21">
        <v>505</v>
      </c>
      <c r="I408" s="21">
        <v>478</v>
      </c>
      <c r="J408" s="21" t="s">
        <v>34</v>
      </c>
      <c r="K408" s="21" t="s">
        <v>35</v>
      </c>
      <c r="L408" s="23">
        <v>1172801</v>
      </c>
      <c r="M408" s="24">
        <v>240</v>
      </c>
      <c r="N408" s="23" t="s">
        <v>34</v>
      </c>
      <c r="O408" s="25">
        <v>0.47524752475247523</v>
      </c>
      <c r="P408" s="26">
        <v>31865</v>
      </c>
      <c r="Q408" s="27" t="s">
        <v>34</v>
      </c>
      <c r="R408" s="22" t="s">
        <v>36</v>
      </c>
    </row>
    <row r="409" spans="1:18" ht="24.95" customHeight="1">
      <c r="A409" s="36" t="s">
        <v>496</v>
      </c>
      <c r="B409" s="19" t="s">
        <v>21</v>
      </c>
      <c r="C409" s="19" t="s">
        <v>22</v>
      </c>
      <c r="D409" s="20" t="s">
        <v>23</v>
      </c>
      <c r="E409" s="41">
        <v>2038</v>
      </c>
      <c r="F409" s="21">
        <v>211</v>
      </c>
      <c r="G409" s="21">
        <v>216</v>
      </c>
      <c r="H409" s="21">
        <v>234</v>
      </c>
      <c r="I409" s="21">
        <v>249</v>
      </c>
      <c r="J409" s="21">
        <v>296</v>
      </c>
      <c r="K409" s="21" t="s">
        <v>28</v>
      </c>
      <c r="L409" s="23">
        <v>1172021</v>
      </c>
      <c r="M409" s="24">
        <v>17</v>
      </c>
      <c r="N409" s="23">
        <v>68942</v>
      </c>
      <c r="O409" s="25">
        <f>M409/J409</f>
        <v>5.7432432432432436E-2</v>
      </c>
      <c r="P409" s="26">
        <v>57668</v>
      </c>
      <c r="Q409" s="27">
        <f>N409/P409</f>
        <v>1.1954983699798849</v>
      </c>
      <c r="R409" s="22" t="s">
        <v>25</v>
      </c>
    </row>
    <row r="410" spans="1:18" ht="24.95" customHeight="1">
      <c r="A410" s="36" t="s">
        <v>497</v>
      </c>
      <c r="B410" s="19" t="s">
        <v>21</v>
      </c>
      <c r="C410" s="20" t="s">
        <v>127</v>
      </c>
      <c r="D410" s="21" t="s">
        <v>23</v>
      </c>
      <c r="E410" s="41">
        <v>5566</v>
      </c>
      <c r="F410" s="21">
        <v>23</v>
      </c>
      <c r="G410" s="21">
        <v>23</v>
      </c>
      <c r="H410" s="21">
        <v>20</v>
      </c>
      <c r="I410" s="21">
        <v>34</v>
      </c>
      <c r="J410" s="21">
        <v>28</v>
      </c>
      <c r="K410" s="28" t="s">
        <v>24</v>
      </c>
      <c r="L410" s="23">
        <v>1154060</v>
      </c>
      <c r="M410" s="24">
        <v>33</v>
      </c>
      <c r="N410" s="23" t="s">
        <v>34</v>
      </c>
      <c r="O410" s="25">
        <f>M410/I410</f>
        <v>0.97058823529411764</v>
      </c>
      <c r="P410" s="26">
        <v>42650</v>
      </c>
      <c r="Q410" s="27" t="s">
        <v>34</v>
      </c>
      <c r="R410" s="22" t="s">
        <v>29</v>
      </c>
    </row>
    <row r="411" spans="1:18" ht="24.95" customHeight="1">
      <c r="A411" s="36" t="s">
        <v>498</v>
      </c>
      <c r="B411" s="19" t="s">
        <v>21</v>
      </c>
      <c r="C411" s="19" t="s">
        <v>31</v>
      </c>
      <c r="D411" s="20" t="s">
        <v>23</v>
      </c>
      <c r="E411" s="41">
        <v>2341</v>
      </c>
      <c r="F411" s="21">
        <v>118</v>
      </c>
      <c r="G411" s="21">
        <v>108</v>
      </c>
      <c r="H411" s="21">
        <v>103</v>
      </c>
      <c r="I411" s="21">
        <v>88</v>
      </c>
      <c r="J411" s="21">
        <v>89</v>
      </c>
      <c r="K411" s="21" t="s">
        <v>24</v>
      </c>
      <c r="L411" s="23">
        <v>1140000</v>
      </c>
      <c r="M411" s="24">
        <v>38</v>
      </c>
      <c r="N411" s="23">
        <v>30000</v>
      </c>
      <c r="O411" s="25">
        <f>M411/I411</f>
        <v>0.43181818181818182</v>
      </c>
      <c r="P411" s="26">
        <v>47075</v>
      </c>
      <c r="Q411" s="27">
        <f>N411/P411</f>
        <v>0.63728093467870417</v>
      </c>
      <c r="R411" s="22" t="s">
        <v>29</v>
      </c>
    </row>
    <row r="412" spans="1:18" ht="24.95" customHeight="1">
      <c r="A412" s="36" t="s">
        <v>499</v>
      </c>
      <c r="B412" s="19" t="s">
        <v>21</v>
      </c>
      <c r="C412" s="19" t="s">
        <v>110</v>
      </c>
      <c r="D412" s="20" t="s">
        <v>23</v>
      </c>
      <c r="E412" s="41">
        <v>1124</v>
      </c>
      <c r="F412" s="22">
        <v>51</v>
      </c>
      <c r="G412" s="22">
        <v>58</v>
      </c>
      <c r="H412" s="21" t="s">
        <v>34</v>
      </c>
      <c r="I412" s="21">
        <v>51</v>
      </c>
      <c r="J412" s="21" t="s">
        <v>34</v>
      </c>
      <c r="K412" s="22" t="s">
        <v>24</v>
      </c>
      <c r="L412" s="26">
        <v>1139100</v>
      </c>
      <c r="M412" s="29">
        <v>43</v>
      </c>
      <c r="N412" s="26">
        <v>26491</v>
      </c>
      <c r="O412" s="25" t="s">
        <v>34</v>
      </c>
      <c r="P412" s="26">
        <v>41965</v>
      </c>
      <c r="Q412" s="27">
        <f>N412/P412</f>
        <v>0.63126414869534131</v>
      </c>
      <c r="R412" s="27" t="s">
        <v>36</v>
      </c>
    </row>
    <row r="413" spans="1:18" ht="24.95" customHeight="1">
      <c r="A413" s="36" t="s">
        <v>500</v>
      </c>
      <c r="B413" s="19" t="s">
        <v>21</v>
      </c>
      <c r="C413" s="20" t="s">
        <v>69</v>
      </c>
      <c r="D413" s="21" t="s">
        <v>23</v>
      </c>
      <c r="E413" s="41">
        <v>1135</v>
      </c>
      <c r="F413" s="21">
        <v>262</v>
      </c>
      <c r="G413" s="21">
        <v>266</v>
      </c>
      <c r="H413" s="21">
        <v>288</v>
      </c>
      <c r="I413" s="21">
        <v>312</v>
      </c>
      <c r="J413" s="21">
        <v>279</v>
      </c>
      <c r="K413" s="21" t="s">
        <v>24</v>
      </c>
      <c r="L413" s="23">
        <v>1139039</v>
      </c>
      <c r="M413" s="24">
        <v>112</v>
      </c>
      <c r="N413" s="23">
        <v>10170</v>
      </c>
      <c r="O413" s="25">
        <f>M413/J413</f>
        <v>0.40143369175627241</v>
      </c>
      <c r="P413" s="26">
        <v>28318</v>
      </c>
      <c r="Q413" s="27">
        <f>N413/P413</f>
        <v>0.35913553217035099</v>
      </c>
      <c r="R413" s="22" t="s">
        <v>25</v>
      </c>
    </row>
    <row r="414" spans="1:18" ht="24.95" customHeight="1">
      <c r="A414" s="36" t="s">
        <v>501</v>
      </c>
      <c r="B414" s="19" t="s">
        <v>21</v>
      </c>
      <c r="C414" s="20" t="s">
        <v>168</v>
      </c>
      <c r="D414" s="21" t="s">
        <v>23</v>
      </c>
      <c r="E414" s="41">
        <v>6086</v>
      </c>
      <c r="F414" s="21">
        <v>152</v>
      </c>
      <c r="G414" s="21">
        <v>127</v>
      </c>
      <c r="H414" s="21">
        <v>110</v>
      </c>
      <c r="I414" s="21">
        <v>89</v>
      </c>
      <c r="J414" s="21">
        <v>80</v>
      </c>
      <c r="K414" s="21" t="s">
        <v>35</v>
      </c>
      <c r="L414" s="23">
        <v>1122646</v>
      </c>
      <c r="M414" s="24">
        <v>106</v>
      </c>
      <c r="N414" s="23">
        <v>10591</v>
      </c>
      <c r="O414" s="25">
        <v>0.96363636363636362</v>
      </c>
      <c r="P414" s="26">
        <v>22760</v>
      </c>
      <c r="Q414" s="27">
        <f>N414/P414</f>
        <v>0.46533391915641475</v>
      </c>
      <c r="R414" s="22" t="s">
        <v>36</v>
      </c>
    </row>
    <row r="415" spans="1:18" ht="24.95" customHeight="1">
      <c r="A415" s="36" t="s">
        <v>502</v>
      </c>
      <c r="B415" s="19" t="s">
        <v>21</v>
      </c>
      <c r="C415" s="19" t="s">
        <v>61</v>
      </c>
      <c r="D415" s="20" t="s">
        <v>23</v>
      </c>
      <c r="E415" s="41">
        <v>4493</v>
      </c>
      <c r="F415" s="22">
        <v>10</v>
      </c>
      <c r="G415" s="21">
        <v>18</v>
      </c>
      <c r="H415" s="21">
        <v>12</v>
      </c>
      <c r="I415" s="21">
        <v>2</v>
      </c>
      <c r="J415" s="21">
        <v>1</v>
      </c>
      <c r="K415" s="28" t="s">
        <v>35</v>
      </c>
      <c r="L415" s="23">
        <v>1115245</v>
      </c>
      <c r="M415" s="29">
        <v>98</v>
      </c>
      <c r="N415" s="23">
        <v>11380</v>
      </c>
      <c r="O415" s="25" t="s">
        <v>34</v>
      </c>
      <c r="P415" s="26">
        <v>42778</v>
      </c>
      <c r="Q415" s="27">
        <f>N415/P415</f>
        <v>0.26602459208004114</v>
      </c>
      <c r="R415" s="22" t="s">
        <v>29</v>
      </c>
    </row>
    <row r="416" spans="1:18" ht="24.95" customHeight="1">
      <c r="A416" s="36" t="s">
        <v>503</v>
      </c>
      <c r="B416" s="19" t="s">
        <v>21</v>
      </c>
      <c r="C416" s="19" t="s">
        <v>31</v>
      </c>
      <c r="D416" s="20" t="s">
        <v>54</v>
      </c>
      <c r="E416" s="41">
        <v>2653</v>
      </c>
      <c r="F416" s="21">
        <v>74</v>
      </c>
      <c r="G416" s="21">
        <v>54</v>
      </c>
      <c r="H416" s="21">
        <v>56</v>
      </c>
      <c r="I416" s="21">
        <v>59</v>
      </c>
      <c r="J416" s="21">
        <v>57</v>
      </c>
      <c r="K416" s="21" t="s">
        <v>28</v>
      </c>
      <c r="L416" s="23">
        <v>1107988</v>
      </c>
      <c r="M416" s="24">
        <v>49</v>
      </c>
      <c r="N416" s="23">
        <v>22612</v>
      </c>
      <c r="O416" s="25">
        <f>M416/I416</f>
        <v>0.83050847457627119</v>
      </c>
      <c r="P416" s="26">
        <v>15123</v>
      </c>
      <c r="Q416" s="27">
        <f>N416/P416</f>
        <v>1.4952059776499371</v>
      </c>
      <c r="R416" s="22" t="s">
        <v>29</v>
      </c>
    </row>
    <row r="417" spans="1:18" ht="24.95" customHeight="1">
      <c r="A417" s="36" t="s">
        <v>504</v>
      </c>
      <c r="B417" s="19" t="s">
        <v>21</v>
      </c>
      <c r="C417" s="20" t="s">
        <v>159</v>
      </c>
      <c r="D417" s="20" t="s">
        <v>54</v>
      </c>
      <c r="E417" s="41">
        <v>6379</v>
      </c>
      <c r="F417" s="21">
        <v>254</v>
      </c>
      <c r="G417" s="21">
        <v>255</v>
      </c>
      <c r="H417" s="21">
        <v>266</v>
      </c>
      <c r="I417" s="21">
        <v>207</v>
      </c>
      <c r="J417" s="21">
        <v>160</v>
      </c>
      <c r="K417" s="21" t="s">
        <v>35</v>
      </c>
      <c r="L417" s="23">
        <v>1106882</v>
      </c>
      <c r="M417" s="24">
        <v>101</v>
      </c>
      <c r="N417" s="23" t="s">
        <v>34</v>
      </c>
      <c r="O417" s="25">
        <v>0.37969924812030076</v>
      </c>
      <c r="P417" s="26">
        <v>13530</v>
      </c>
      <c r="Q417" s="27" t="s">
        <v>34</v>
      </c>
      <c r="R417" s="22" t="s">
        <v>36</v>
      </c>
    </row>
    <row r="418" spans="1:18" ht="24.95" customHeight="1">
      <c r="A418" s="36" t="s">
        <v>505</v>
      </c>
      <c r="B418" s="19" t="s">
        <v>21</v>
      </c>
      <c r="C418" s="20" t="s">
        <v>56</v>
      </c>
      <c r="D418" s="21" t="s">
        <v>23</v>
      </c>
      <c r="E418" s="41">
        <v>6035</v>
      </c>
      <c r="F418" s="21">
        <v>14</v>
      </c>
      <c r="G418" s="21">
        <v>29</v>
      </c>
      <c r="H418" s="21">
        <v>28</v>
      </c>
      <c r="I418" s="21">
        <v>59</v>
      </c>
      <c r="J418" s="21">
        <v>83</v>
      </c>
      <c r="K418" s="21" t="s">
        <v>35</v>
      </c>
      <c r="L418" s="23">
        <v>1099788</v>
      </c>
      <c r="M418" s="24">
        <v>58</v>
      </c>
      <c r="N418" s="23">
        <v>18962</v>
      </c>
      <c r="O418" s="25">
        <f>M418/I418</f>
        <v>0.98305084745762716</v>
      </c>
      <c r="P418" s="26">
        <v>28080</v>
      </c>
      <c r="Q418" s="27">
        <f>N418/P418</f>
        <v>0.67528490028490029</v>
      </c>
      <c r="R418" s="22" t="s">
        <v>29</v>
      </c>
    </row>
    <row r="419" spans="1:18" ht="24.95" customHeight="1">
      <c r="A419" s="36" t="s">
        <v>506</v>
      </c>
      <c r="B419" s="19" t="s">
        <v>21</v>
      </c>
      <c r="C419" s="19" t="s">
        <v>192</v>
      </c>
      <c r="D419" s="20" t="s">
        <v>54</v>
      </c>
      <c r="E419" s="41">
        <v>4843</v>
      </c>
      <c r="F419" s="22">
        <v>381</v>
      </c>
      <c r="G419" s="22">
        <v>388</v>
      </c>
      <c r="H419" s="21" t="s">
        <v>34</v>
      </c>
      <c r="I419" s="21">
        <v>358</v>
      </c>
      <c r="J419" s="21">
        <v>284</v>
      </c>
      <c r="K419" s="21" t="s">
        <v>24</v>
      </c>
      <c r="L419" s="23">
        <v>1096067</v>
      </c>
      <c r="M419" s="24">
        <v>138</v>
      </c>
      <c r="N419" s="23">
        <v>7943</v>
      </c>
      <c r="O419" s="25">
        <f>M419/I419</f>
        <v>0.38547486033519551</v>
      </c>
      <c r="P419" s="26">
        <v>27540</v>
      </c>
      <c r="Q419" s="27">
        <f>N419/P419</f>
        <v>0.28841684822076979</v>
      </c>
      <c r="R419" s="22" t="s">
        <v>29</v>
      </c>
    </row>
    <row r="420" spans="1:18" ht="24.95" customHeight="1">
      <c r="A420" s="36" t="s">
        <v>507</v>
      </c>
      <c r="B420" s="19" t="s">
        <v>21</v>
      </c>
      <c r="C420" s="19" t="s">
        <v>67</v>
      </c>
      <c r="D420" s="20" t="s">
        <v>23</v>
      </c>
      <c r="E420" s="41">
        <v>5621</v>
      </c>
      <c r="F420" s="21">
        <v>60</v>
      </c>
      <c r="G420" s="21">
        <v>78</v>
      </c>
      <c r="H420" s="21">
        <v>69</v>
      </c>
      <c r="I420" s="21">
        <v>77</v>
      </c>
      <c r="J420" s="21">
        <v>87</v>
      </c>
      <c r="K420" s="21" t="s">
        <v>35</v>
      </c>
      <c r="L420" s="23">
        <v>1095230</v>
      </c>
      <c r="M420" s="24">
        <v>55</v>
      </c>
      <c r="N420" s="23">
        <v>19913</v>
      </c>
      <c r="O420" s="25">
        <f>M420/J420</f>
        <v>0.63218390804597702</v>
      </c>
      <c r="P420" s="26">
        <v>27520</v>
      </c>
      <c r="Q420" s="27">
        <f>N420/P420</f>
        <v>0.72358284883720925</v>
      </c>
      <c r="R420" s="22" t="s">
        <v>25</v>
      </c>
    </row>
    <row r="421" spans="1:18" ht="24.95" customHeight="1">
      <c r="A421" s="36" t="s">
        <v>508</v>
      </c>
      <c r="B421" s="19" t="s">
        <v>21</v>
      </c>
      <c r="C421" s="19" t="s">
        <v>58</v>
      </c>
      <c r="D421" s="20" t="s">
        <v>54</v>
      </c>
      <c r="E421" s="41">
        <v>4846</v>
      </c>
      <c r="F421" s="21">
        <v>2842</v>
      </c>
      <c r="G421" s="21">
        <v>2571</v>
      </c>
      <c r="H421" s="21">
        <v>2262</v>
      </c>
      <c r="I421" s="21">
        <v>1875</v>
      </c>
      <c r="J421" s="21">
        <v>1347</v>
      </c>
      <c r="K421" s="21" t="s">
        <v>24</v>
      </c>
      <c r="L421" s="23">
        <v>1092968</v>
      </c>
      <c r="M421" s="24">
        <v>95</v>
      </c>
      <c r="N421" s="23">
        <v>11505</v>
      </c>
      <c r="O421" s="25">
        <f>M421/I421</f>
        <v>5.0666666666666665E-2</v>
      </c>
      <c r="P421" s="26">
        <v>36615</v>
      </c>
      <c r="Q421" s="27">
        <f>N421/P421</f>
        <v>0.31421548545678002</v>
      </c>
      <c r="R421" s="22" t="s">
        <v>29</v>
      </c>
    </row>
    <row r="422" spans="1:18" ht="24.95" customHeight="1">
      <c r="A422" s="36" t="s">
        <v>509</v>
      </c>
      <c r="B422" s="19" t="s">
        <v>21</v>
      </c>
      <c r="C422" s="19" t="s">
        <v>22</v>
      </c>
      <c r="D422" s="20" t="s">
        <v>23</v>
      </c>
      <c r="E422" s="41">
        <v>2759</v>
      </c>
      <c r="F422" s="22">
        <v>44</v>
      </c>
      <c r="G422" s="22">
        <v>45</v>
      </c>
      <c r="H422" s="21" t="s">
        <v>34</v>
      </c>
      <c r="I422" s="21">
        <v>65</v>
      </c>
      <c r="J422" s="21">
        <v>60</v>
      </c>
      <c r="K422" s="22" t="s">
        <v>35</v>
      </c>
      <c r="L422" s="23">
        <v>1091294</v>
      </c>
      <c r="M422" s="29">
        <v>52</v>
      </c>
      <c r="N422" s="26">
        <v>20986</v>
      </c>
      <c r="O422" s="25">
        <f>M422/I422</f>
        <v>0.8</v>
      </c>
      <c r="P422" s="26">
        <v>32794</v>
      </c>
      <c r="Q422" s="27">
        <f>N422/P422</f>
        <v>0.6399341342928585</v>
      </c>
      <c r="R422" s="27" t="s">
        <v>29</v>
      </c>
    </row>
    <row r="423" spans="1:18" ht="24.95" customHeight="1">
      <c r="A423" s="36" t="s">
        <v>510</v>
      </c>
      <c r="B423" s="19" t="s">
        <v>21</v>
      </c>
      <c r="C423" s="19" t="s">
        <v>33</v>
      </c>
      <c r="D423" s="20" t="s">
        <v>54</v>
      </c>
      <c r="E423" s="41">
        <v>6655</v>
      </c>
      <c r="F423" s="21">
        <v>655</v>
      </c>
      <c r="G423" s="21">
        <v>589</v>
      </c>
      <c r="H423" s="21">
        <v>485</v>
      </c>
      <c r="I423" s="21">
        <v>401</v>
      </c>
      <c r="J423" s="21" t="s">
        <v>34</v>
      </c>
      <c r="K423" s="21" t="s">
        <v>35</v>
      </c>
      <c r="L423" s="23">
        <v>1090434</v>
      </c>
      <c r="M423" s="24">
        <v>325</v>
      </c>
      <c r="N423" s="23">
        <v>3355</v>
      </c>
      <c r="O423" s="25">
        <v>0.67010309278350511</v>
      </c>
      <c r="P423" s="26">
        <v>12720</v>
      </c>
      <c r="Q423" s="27">
        <f>N423/P423</f>
        <v>0.26375786163522014</v>
      </c>
      <c r="R423" s="22" t="s">
        <v>36</v>
      </c>
    </row>
    <row r="424" spans="1:18" ht="24.95" customHeight="1">
      <c r="A424" s="36" t="s">
        <v>511</v>
      </c>
      <c r="B424" s="19" t="s">
        <v>21</v>
      </c>
      <c r="C424" s="20" t="s">
        <v>56</v>
      </c>
      <c r="D424" s="21" t="s">
        <v>23</v>
      </c>
      <c r="E424" s="41">
        <v>6107</v>
      </c>
      <c r="F424" s="21">
        <v>91</v>
      </c>
      <c r="G424" s="21">
        <v>79</v>
      </c>
      <c r="H424" s="21">
        <v>66</v>
      </c>
      <c r="I424" s="21">
        <v>57</v>
      </c>
      <c r="J424" s="21">
        <v>52</v>
      </c>
      <c r="K424" s="21" t="s">
        <v>28</v>
      </c>
      <c r="L424" s="23">
        <v>1090292</v>
      </c>
      <c r="M424" s="24">
        <v>46</v>
      </c>
      <c r="N424" s="23">
        <v>23702</v>
      </c>
      <c r="O424" s="25">
        <f>M424/J424</f>
        <v>0.88461538461538458</v>
      </c>
      <c r="P424" s="26">
        <v>39410</v>
      </c>
      <c r="Q424" s="27">
        <f>N424/P424</f>
        <v>0.60142095914742455</v>
      </c>
      <c r="R424" s="22" t="s">
        <v>25</v>
      </c>
    </row>
    <row r="425" spans="1:18" ht="24.95" customHeight="1">
      <c r="A425" s="36" t="s">
        <v>512</v>
      </c>
      <c r="B425" s="19" t="s">
        <v>21</v>
      </c>
      <c r="C425" s="19" t="s">
        <v>322</v>
      </c>
      <c r="D425" s="20" t="s">
        <v>54</v>
      </c>
      <c r="E425" s="41">
        <v>5818</v>
      </c>
      <c r="F425" s="22">
        <v>359</v>
      </c>
      <c r="G425" s="22">
        <v>414</v>
      </c>
      <c r="H425" s="21">
        <v>541</v>
      </c>
      <c r="I425" s="21">
        <v>627</v>
      </c>
      <c r="J425" s="21">
        <v>701</v>
      </c>
      <c r="K425" s="21" t="s">
        <v>35</v>
      </c>
      <c r="L425" s="23">
        <v>1089958</v>
      </c>
      <c r="M425" s="24">
        <v>100</v>
      </c>
      <c r="N425" s="23">
        <v>10900</v>
      </c>
      <c r="O425" s="25">
        <f>M425/J425</f>
        <v>0.14265335235378032</v>
      </c>
      <c r="P425" s="26">
        <v>33928</v>
      </c>
      <c r="Q425" s="27">
        <f>N425/P425</f>
        <v>0.32126856873378923</v>
      </c>
      <c r="R425" s="22" t="s">
        <v>25</v>
      </c>
    </row>
    <row r="426" spans="1:18" ht="24.95" customHeight="1">
      <c r="A426" s="36" t="s">
        <v>513</v>
      </c>
      <c r="B426" s="19" t="s">
        <v>21</v>
      </c>
      <c r="C426" s="19" t="s">
        <v>43</v>
      </c>
      <c r="D426" s="20" t="s">
        <v>54</v>
      </c>
      <c r="E426" s="41">
        <v>5251</v>
      </c>
      <c r="F426" s="21">
        <v>451</v>
      </c>
      <c r="G426" s="21">
        <v>553</v>
      </c>
      <c r="H426" s="21">
        <v>610</v>
      </c>
      <c r="I426" s="21">
        <v>709</v>
      </c>
      <c r="J426" s="21">
        <v>800</v>
      </c>
      <c r="K426" s="21" t="s">
        <v>35</v>
      </c>
      <c r="L426" s="23">
        <v>1086282</v>
      </c>
      <c r="M426" s="24">
        <v>224</v>
      </c>
      <c r="N426" s="23">
        <v>4849</v>
      </c>
      <c r="O426" s="25">
        <f>M426/I426</f>
        <v>0.31593794076163612</v>
      </c>
      <c r="P426" s="26">
        <v>30114</v>
      </c>
      <c r="Q426" s="27">
        <f>N426/P426</f>
        <v>0.1610214518164309</v>
      </c>
      <c r="R426" s="22" t="s">
        <v>29</v>
      </c>
    </row>
    <row r="427" spans="1:18" ht="24.95" customHeight="1">
      <c r="A427" s="36" t="s">
        <v>514</v>
      </c>
      <c r="B427" s="19" t="s">
        <v>21</v>
      </c>
      <c r="C427" s="20" t="s">
        <v>27</v>
      </c>
      <c r="D427" s="20" t="s">
        <v>54</v>
      </c>
      <c r="E427" s="41">
        <v>3786</v>
      </c>
      <c r="F427" s="21">
        <v>94</v>
      </c>
      <c r="G427" s="21">
        <v>112</v>
      </c>
      <c r="H427" s="21">
        <v>140</v>
      </c>
      <c r="I427" s="21">
        <v>146</v>
      </c>
      <c r="J427" s="21">
        <v>121</v>
      </c>
      <c r="K427" s="21" t="s">
        <v>35</v>
      </c>
      <c r="L427" s="23">
        <v>1085023</v>
      </c>
      <c r="M427" s="24">
        <v>53</v>
      </c>
      <c r="N427" s="23" t="s">
        <v>34</v>
      </c>
      <c r="O427" s="25">
        <f>M427/I427</f>
        <v>0.36301369863013699</v>
      </c>
      <c r="P427" s="26">
        <v>30103</v>
      </c>
      <c r="Q427" s="27" t="s">
        <v>34</v>
      </c>
      <c r="R427" s="22" t="s">
        <v>29</v>
      </c>
    </row>
    <row r="428" spans="1:18" ht="24.95" customHeight="1">
      <c r="A428" s="36" t="s">
        <v>515</v>
      </c>
      <c r="B428" s="19" t="s">
        <v>21</v>
      </c>
      <c r="C428" s="20" t="s">
        <v>127</v>
      </c>
      <c r="D428" s="21" t="s">
        <v>23</v>
      </c>
      <c r="E428" s="41">
        <v>5017</v>
      </c>
      <c r="F428" s="21">
        <v>38</v>
      </c>
      <c r="G428" s="21">
        <v>44</v>
      </c>
      <c r="H428" s="21">
        <v>55</v>
      </c>
      <c r="I428" s="21">
        <v>54</v>
      </c>
      <c r="J428" s="21">
        <v>61</v>
      </c>
      <c r="K428" s="28" t="s">
        <v>24</v>
      </c>
      <c r="L428" s="23">
        <v>1073600</v>
      </c>
      <c r="M428" s="29">
        <v>55</v>
      </c>
      <c r="N428" s="23">
        <v>19520</v>
      </c>
      <c r="O428" s="25" t="s">
        <v>34</v>
      </c>
      <c r="P428" s="26">
        <v>35600</v>
      </c>
      <c r="Q428" s="27">
        <f>N428/P428</f>
        <v>0.54831460674157306</v>
      </c>
      <c r="R428" s="22" t="s">
        <v>29</v>
      </c>
    </row>
    <row r="429" spans="1:18" ht="24.95" customHeight="1">
      <c r="A429" s="36" t="s">
        <v>516</v>
      </c>
      <c r="B429" s="19" t="s">
        <v>21</v>
      </c>
      <c r="C429" s="19" t="s">
        <v>77</v>
      </c>
      <c r="D429" s="20" t="s">
        <v>23</v>
      </c>
      <c r="E429" s="41">
        <v>6868</v>
      </c>
      <c r="F429" s="21">
        <v>33</v>
      </c>
      <c r="G429" s="21">
        <v>42</v>
      </c>
      <c r="H429" s="21">
        <v>51</v>
      </c>
      <c r="I429" s="21">
        <v>47</v>
      </c>
      <c r="J429" s="21">
        <v>46</v>
      </c>
      <c r="K429" s="21" t="s">
        <v>24</v>
      </c>
      <c r="L429" s="23">
        <v>1073173</v>
      </c>
      <c r="M429" s="24">
        <v>47</v>
      </c>
      <c r="N429" s="23" t="s">
        <v>34</v>
      </c>
      <c r="O429" s="25">
        <f>M429/I429</f>
        <v>1</v>
      </c>
      <c r="P429" s="26">
        <v>42680</v>
      </c>
      <c r="Q429" s="27" t="s">
        <v>34</v>
      </c>
      <c r="R429" s="22" t="s">
        <v>29</v>
      </c>
    </row>
    <row r="430" spans="1:18" ht="24.95" customHeight="1">
      <c r="A430" s="36" t="s">
        <v>517</v>
      </c>
      <c r="B430" s="19" t="s">
        <v>21</v>
      </c>
      <c r="C430" s="20" t="s">
        <v>61</v>
      </c>
      <c r="D430" s="21" t="s">
        <v>23</v>
      </c>
      <c r="E430" s="41">
        <v>4950</v>
      </c>
      <c r="F430" s="21">
        <v>19</v>
      </c>
      <c r="G430" s="21">
        <v>35</v>
      </c>
      <c r="H430" s="21">
        <v>18</v>
      </c>
      <c r="I430" s="21">
        <v>24</v>
      </c>
      <c r="J430" s="21">
        <v>29</v>
      </c>
      <c r="K430" s="21" t="s">
        <v>35</v>
      </c>
      <c r="L430" s="23">
        <v>1066558</v>
      </c>
      <c r="M430" s="24">
        <v>27</v>
      </c>
      <c r="N430" s="23">
        <v>39502</v>
      </c>
      <c r="O430" s="25">
        <f>M430/J430</f>
        <v>0.93103448275862066</v>
      </c>
      <c r="P430" s="26">
        <v>48180</v>
      </c>
      <c r="Q430" s="27">
        <f>N430/P430</f>
        <v>0.81988376919883765</v>
      </c>
      <c r="R430" s="22" t="s">
        <v>25</v>
      </c>
    </row>
    <row r="431" spans="1:18" ht="24.95" customHeight="1">
      <c r="A431" s="36" t="s">
        <v>518</v>
      </c>
      <c r="B431" s="19" t="s">
        <v>21</v>
      </c>
      <c r="C431" s="19" t="s">
        <v>369</v>
      </c>
      <c r="D431" s="20" t="s">
        <v>23</v>
      </c>
      <c r="E431" s="41">
        <v>5257</v>
      </c>
      <c r="F431" s="21">
        <v>41</v>
      </c>
      <c r="G431" s="21">
        <v>47</v>
      </c>
      <c r="H431" s="21">
        <v>50</v>
      </c>
      <c r="I431" s="21">
        <v>43</v>
      </c>
      <c r="J431" s="21" t="s">
        <v>34</v>
      </c>
      <c r="K431" s="28" t="s">
        <v>24</v>
      </c>
      <c r="L431" s="23">
        <v>1064940</v>
      </c>
      <c r="M431" s="24">
        <v>36</v>
      </c>
      <c r="N431" s="23">
        <v>29582</v>
      </c>
      <c r="O431" s="25" t="s">
        <v>34</v>
      </c>
      <c r="P431" s="26">
        <v>47300</v>
      </c>
      <c r="Q431" s="27">
        <f>N431/P431</f>
        <v>0.62541226215644818</v>
      </c>
      <c r="R431" s="22" t="s">
        <v>25</v>
      </c>
    </row>
    <row r="432" spans="1:18" ht="24.95" customHeight="1">
      <c r="A432" s="36" t="s">
        <v>519</v>
      </c>
      <c r="B432" s="19" t="s">
        <v>21</v>
      </c>
      <c r="C432" s="20" t="s">
        <v>127</v>
      </c>
      <c r="D432" s="20" t="s">
        <v>54</v>
      </c>
      <c r="E432" s="41">
        <v>5368</v>
      </c>
      <c r="F432" s="21">
        <v>48</v>
      </c>
      <c r="G432" s="21">
        <v>62</v>
      </c>
      <c r="H432" s="21">
        <v>67</v>
      </c>
      <c r="I432" s="21">
        <v>56</v>
      </c>
      <c r="J432" s="21">
        <v>52</v>
      </c>
      <c r="K432" s="21" t="s">
        <v>35</v>
      </c>
      <c r="L432" s="23">
        <v>1064844</v>
      </c>
      <c r="M432" s="24">
        <v>42</v>
      </c>
      <c r="N432" s="23">
        <v>25353</v>
      </c>
      <c r="O432" s="25">
        <f>M432/J432</f>
        <v>0.80769230769230771</v>
      </c>
      <c r="P432" s="26">
        <v>13910</v>
      </c>
      <c r="Q432" s="27">
        <f>N432/P432</f>
        <v>1.822645578720345</v>
      </c>
      <c r="R432" s="22" t="s">
        <v>25</v>
      </c>
    </row>
    <row r="433" spans="1:18" ht="24.95" customHeight="1">
      <c r="A433" s="36" t="s">
        <v>520</v>
      </c>
      <c r="B433" s="19" t="s">
        <v>21</v>
      </c>
      <c r="C433" s="20" t="s">
        <v>110</v>
      </c>
      <c r="D433" s="20" t="s">
        <v>54</v>
      </c>
      <c r="E433" s="41">
        <v>1107</v>
      </c>
      <c r="F433" s="21">
        <v>9</v>
      </c>
      <c r="G433" s="21">
        <v>9</v>
      </c>
      <c r="H433" s="21">
        <v>42</v>
      </c>
      <c r="I433" s="21">
        <v>90</v>
      </c>
      <c r="J433" s="21">
        <v>107</v>
      </c>
      <c r="K433" s="21" t="s">
        <v>28</v>
      </c>
      <c r="L433" s="23">
        <v>1064712</v>
      </c>
      <c r="M433" s="24">
        <v>78</v>
      </c>
      <c r="N433" s="23" t="s">
        <v>34</v>
      </c>
      <c r="O433" s="25">
        <f>M433/J433</f>
        <v>0.7289719626168224</v>
      </c>
      <c r="P433" s="26">
        <v>8726</v>
      </c>
      <c r="Q433" s="27" t="s">
        <v>34</v>
      </c>
      <c r="R433" s="22" t="s">
        <v>25</v>
      </c>
    </row>
    <row r="434" spans="1:18" ht="24.95" customHeight="1">
      <c r="A434" s="36" t="s">
        <v>521</v>
      </c>
      <c r="B434" s="19" t="s">
        <v>21</v>
      </c>
      <c r="C434" s="20" t="s">
        <v>197</v>
      </c>
      <c r="D434" s="21" t="s">
        <v>23</v>
      </c>
      <c r="E434" s="41">
        <v>1471</v>
      </c>
      <c r="F434" s="21">
        <v>33</v>
      </c>
      <c r="G434" s="21">
        <v>31</v>
      </c>
      <c r="H434" s="21">
        <v>40</v>
      </c>
      <c r="I434" s="21">
        <v>38</v>
      </c>
      <c r="J434" s="21" t="s">
        <v>34</v>
      </c>
      <c r="K434" s="21" t="s">
        <v>34</v>
      </c>
      <c r="L434" s="23">
        <v>1064290</v>
      </c>
      <c r="M434" s="24">
        <v>38</v>
      </c>
      <c r="N434" s="23">
        <v>28008</v>
      </c>
      <c r="O434" s="25">
        <v>0.95</v>
      </c>
      <c r="P434" s="26">
        <v>39910</v>
      </c>
      <c r="Q434" s="27">
        <f>N434/P434</f>
        <v>0.70177900275620142</v>
      </c>
      <c r="R434" s="22" t="s">
        <v>36</v>
      </c>
    </row>
    <row r="435" spans="1:18" ht="24.95" customHeight="1">
      <c r="A435" s="36" t="s">
        <v>522</v>
      </c>
      <c r="B435" s="19" t="s">
        <v>21</v>
      </c>
      <c r="C435" s="19" t="s">
        <v>53</v>
      </c>
      <c r="D435" s="20" t="s">
        <v>23</v>
      </c>
      <c r="E435" s="41">
        <v>1018</v>
      </c>
      <c r="F435" s="21">
        <v>16</v>
      </c>
      <c r="G435" s="21">
        <v>29</v>
      </c>
      <c r="H435" s="21">
        <v>35</v>
      </c>
      <c r="I435" s="21">
        <v>49</v>
      </c>
      <c r="J435" s="21">
        <v>46</v>
      </c>
      <c r="K435" s="21" t="s">
        <v>28</v>
      </c>
      <c r="L435" s="23">
        <v>1062608</v>
      </c>
      <c r="M435" s="24">
        <v>39</v>
      </c>
      <c r="N435" s="23">
        <v>27246</v>
      </c>
      <c r="O435" s="25">
        <f>M435/J435</f>
        <v>0.84782608695652173</v>
      </c>
      <c r="P435" s="26">
        <v>35086</v>
      </c>
      <c r="Q435" s="27">
        <f>N435/P435</f>
        <v>0.77654905090349424</v>
      </c>
      <c r="R435" s="22" t="s">
        <v>25</v>
      </c>
    </row>
    <row r="436" spans="1:18" ht="24.95" customHeight="1">
      <c r="A436" s="36" t="s">
        <v>523</v>
      </c>
      <c r="B436" s="19" t="s">
        <v>21</v>
      </c>
      <c r="C436" s="19" t="s">
        <v>63</v>
      </c>
      <c r="D436" s="20" t="s">
        <v>23</v>
      </c>
      <c r="E436" s="41">
        <v>5885</v>
      </c>
      <c r="F436" s="21">
        <v>362</v>
      </c>
      <c r="G436" s="21">
        <v>436</v>
      </c>
      <c r="H436" s="21">
        <v>494</v>
      </c>
      <c r="I436" s="21">
        <v>521</v>
      </c>
      <c r="J436" s="21">
        <v>513</v>
      </c>
      <c r="K436" s="21" t="s">
        <v>35</v>
      </c>
      <c r="L436" s="23">
        <v>1057320</v>
      </c>
      <c r="M436" s="24">
        <v>54</v>
      </c>
      <c r="N436" s="23">
        <v>19580</v>
      </c>
      <c r="O436" s="25">
        <f>M436/J436</f>
        <v>0.10526315789473684</v>
      </c>
      <c r="P436" s="26">
        <v>57760</v>
      </c>
      <c r="Q436" s="27">
        <f>N436/P436</f>
        <v>0.33898891966759004</v>
      </c>
      <c r="R436" s="22" t="s">
        <v>25</v>
      </c>
    </row>
    <row r="437" spans="1:18" ht="24.95" customHeight="1">
      <c r="A437" s="36" t="s">
        <v>524</v>
      </c>
      <c r="B437" s="19" t="s">
        <v>21</v>
      </c>
      <c r="C437" s="19" t="s">
        <v>110</v>
      </c>
      <c r="D437" s="20" t="s">
        <v>23</v>
      </c>
      <c r="E437" s="41">
        <v>1085</v>
      </c>
      <c r="F437" s="21">
        <v>82</v>
      </c>
      <c r="G437" s="21">
        <v>77</v>
      </c>
      <c r="H437" s="21">
        <v>70</v>
      </c>
      <c r="I437" s="21">
        <v>67</v>
      </c>
      <c r="J437" s="21">
        <v>59</v>
      </c>
      <c r="K437" s="28" t="s">
        <v>24</v>
      </c>
      <c r="L437" s="23">
        <v>1052053</v>
      </c>
      <c r="M437" s="24">
        <v>67</v>
      </c>
      <c r="N437" s="23">
        <v>15702</v>
      </c>
      <c r="O437" s="25">
        <f>M437/I437</f>
        <v>1</v>
      </c>
      <c r="P437" s="26">
        <v>36750</v>
      </c>
      <c r="Q437" s="27">
        <f>N437/P437</f>
        <v>0.42726530612244901</v>
      </c>
      <c r="R437" s="22" t="s">
        <v>29</v>
      </c>
    </row>
    <row r="438" spans="1:18" ht="24.95" customHeight="1">
      <c r="A438" s="36" t="s">
        <v>525</v>
      </c>
      <c r="B438" s="19" t="s">
        <v>21</v>
      </c>
      <c r="C438" s="19" t="s">
        <v>47</v>
      </c>
      <c r="D438" s="20" t="s">
        <v>23</v>
      </c>
      <c r="E438" s="41">
        <v>3657</v>
      </c>
      <c r="F438" s="21">
        <v>62</v>
      </c>
      <c r="G438" s="21">
        <v>71</v>
      </c>
      <c r="H438" s="21">
        <v>72</v>
      </c>
      <c r="I438" s="21">
        <v>72</v>
      </c>
      <c r="J438" s="21">
        <v>67</v>
      </c>
      <c r="K438" s="28" t="s">
        <v>24</v>
      </c>
      <c r="L438" s="23">
        <v>1051108</v>
      </c>
      <c r="M438" s="24">
        <v>47</v>
      </c>
      <c r="N438" s="23">
        <v>22364</v>
      </c>
      <c r="O438" s="25">
        <f>M438/I438</f>
        <v>0.65277777777777779</v>
      </c>
      <c r="P438" s="26">
        <v>38670</v>
      </c>
      <c r="Q438" s="27">
        <f>N438/P438</f>
        <v>0.57832945435738303</v>
      </c>
      <c r="R438" s="22" t="s">
        <v>29</v>
      </c>
    </row>
    <row r="439" spans="1:18" ht="24.95" customHeight="1">
      <c r="A439" s="36" t="s">
        <v>526</v>
      </c>
      <c r="B439" s="19" t="s">
        <v>21</v>
      </c>
      <c r="C439" s="19" t="s">
        <v>67</v>
      </c>
      <c r="D439" s="20" t="s">
        <v>23</v>
      </c>
      <c r="E439" s="41">
        <v>5223</v>
      </c>
      <c r="F439" s="21">
        <v>82</v>
      </c>
      <c r="G439" s="21">
        <v>86</v>
      </c>
      <c r="H439" s="21">
        <v>73</v>
      </c>
      <c r="I439" s="21">
        <v>70</v>
      </c>
      <c r="J439" s="21">
        <v>67</v>
      </c>
      <c r="K439" s="21" t="s">
        <v>35</v>
      </c>
      <c r="L439" s="23">
        <v>1045163</v>
      </c>
      <c r="M439" s="24">
        <v>61</v>
      </c>
      <c r="N439" s="23" t="s">
        <v>34</v>
      </c>
      <c r="O439" s="25">
        <f>M439/J439</f>
        <v>0.91044776119402981</v>
      </c>
      <c r="P439" s="26">
        <v>47704</v>
      </c>
      <c r="Q439" s="27" t="s">
        <v>34</v>
      </c>
      <c r="R439" s="22" t="s">
        <v>25</v>
      </c>
    </row>
    <row r="440" spans="1:18" ht="24.95" customHeight="1">
      <c r="A440" s="36" t="s">
        <v>527</v>
      </c>
      <c r="B440" s="19" t="s">
        <v>21</v>
      </c>
      <c r="C440" s="20" t="s">
        <v>77</v>
      </c>
      <c r="D440" s="21" t="s">
        <v>23</v>
      </c>
      <c r="E440" s="41">
        <v>6365</v>
      </c>
      <c r="F440" s="21">
        <v>66</v>
      </c>
      <c r="G440" s="21">
        <v>63</v>
      </c>
      <c r="H440" s="21">
        <v>58</v>
      </c>
      <c r="I440" s="21">
        <v>59</v>
      </c>
      <c r="J440" s="21">
        <v>93</v>
      </c>
      <c r="K440" s="21" t="s">
        <v>35</v>
      </c>
      <c r="L440" s="23">
        <v>1034773</v>
      </c>
      <c r="M440" s="24">
        <v>88</v>
      </c>
      <c r="N440" s="23">
        <v>11759</v>
      </c>
      <c r="O440" s="25">
        <f>M440/J440</f>
        <v>0.94623655913978499</v>
      </c>
      <c r="P440" s="26">
        <v>32490</v>
      </c>
      <c r="Q440" s="27">
        <f>N440/P440</f>
        <v>0.3619267466912896</v>
      </c>
      <c r="R440" s="22" t="s">
        <v>25</v>
      </c>
    </row>
    <row r="441" spans="1:18" ht="24.95" customHeight="1">
      <c r="A441" s="36" t="s">
        <v>528</v>
      </c>
      <c r="B441" s="19" t="s">
        <v>21</v>
      </c>
      <c r="C441" s="19" t="s">
        <v>40</v>
      </c>
      <c r="D441" s="20" t="s">
        <v>23</v>
      </c>
      <c r="E441" s="41">
        <v>2274</v>
      </c>
      <c r="F441" s="21">
        <v>20</v>
      </c>
      <c r="G441" s="21">
        <v>21</v>
      </c>
      <c r="H441" s="21">
        <v>19</v>
      </c>
      <c r="I441" s="21">
        <v>31</v>
      </c>
      <c r="J441" s="21">
        <v>32</v>
      </c>
      <c r="K441" s="21" t="s">
        <v>24</v>
      </c>
      <c r="L441" s="23">
        <v>1030784</v>
      </c>
      <c r="M441" s="24">
        <v>30</v>
      </c>
      <c r="N441" s="23">
        <v>34359</v>
      </c>
      <c r="O441" s="25">
        <f>M441/J441</f>
        <v>0.9375</v>
      </c>
      <c r="P441" s="26">
        <v>33640</v>
      </c>
      <c r="Q441" s="27">
        <f>N441/P441</f>
        <v>1.021373365041617</v>
      </c>
      <c r="R441" s="22" t="s">
        <v>25</v>
      </c>
    </row>
    <row r="442" spans="1:18" ht="24.95" customHeight="1">
      <c r="A442" s="36" t="s">
        <v>529</v>
      </c>
      <c r="B442" s="19" t="s">
        <v>21</v>
      </c>
      <c r="C442" s="19" t="s">
        <v>168</v>
      </c>
      <c r="D442" s="20" t="s">
        <v>54</v>
      </c>
      <c r="E442" s="41">
        <v>6485</v>
      </c>
      <c r="F442" s="21">
        <v>113</v>
      </c>
      <c r="G442" s="21">
        <v>143</v>
      </c>
      <c r="H442" s="21">
        <v>168</v>
      </c>
      <c r="I442" s="21">
        <v>155</v>
      </c>
      <c r="J442" s="21">
        <v>140</v>
      </c>
      <c r="K442" s="21" t="s">
        <v>35</v>
      </c>
      <c r="L442" s="23">
        <v>1029782</v>
      </c>
      <c r="M442" s="24">
        <v>72</v>
      </c>
      <c r="N442" s="23">
        <v>14303</v>
      </c>
      <c r="O442" s="25">
        <f>M442/J442</f>
        <v>0.51428571428571423</v>
      </c>
      <c r="P442" s="26">
        <v>15315</v>
      </c>
      <c r="Q442" s="27">
        <f>N442/P442</f>
        <v>0.9339209924910219</v>
      </c>
      <c r="R442" s="22" t="s">
        <v>25</v>
      </c>
    </row>
    <row r="443" spans="1:18" ht="24.95" customHeight="1">
      <c r="A443" s="36" t="s">
        <v>530</v>
      </c>
      <c r="B443" s="19" t="s">
        <v>21</v>
      </c>
      <c r="C443" s="19" t="s">
        <v>61</v>
      </c>
      <c r="D443" s="20" t="s">
        <v>23</v>
      </c>
      <c r="E443" s="41">
        <v>4619</v>
      </c>
      <c r="F443" s="21">
        <v>78</v>
      </c>
      <c r="G443" s="21">
        <v>91</v>
      </c>
      <c r="H443" s="21">
        <v>96</v>
      </c>
      <c r="I443" s="21">
        <v>106</v>
      </c>
      <c r="J443" s="21">
        <v>90</v>
      </c>
      <c r="K443" s="21" t="s">
        <v>24</v>
      </c>
      <c r="L443" s="23">
        <v>1028817</v>
      </c>
      <c r="M443" s="24">
        <v>16</v>
      </c>
      <c r="N443" s="23">
        <v>64301</v>
      </c>
      <c r="O443" s="25">
        <f>M443/J443</f>
        <v>0.17777777777777778</v>
      </c>
      <c r="P443" s="26">
        <v>57104</v>
      </c>
      <c r="Q443" s="27">
        <f>N443/P443</f>
        <v>1.1260332025777529</v>
      </c>
      <c r="R443" s="22" t="s">
        <v>25</v>
      </c>
    </row>
    <row r="444" spans="1:18" ht="24.95" customHeight="1">
      <c r="A444" s="36" t="s">
        <v>531</v>
      </c>
      <c r="B444" s="19" t="s">
        <v>21</v>
      </c>
      <c r="C444" s="19" t="s">
        <v>22</v>
      </c>
      <c r="D444" s="20" t="s">
        <v>23</v>
      </c>
      <c r="E444" s="41">
        <v>2366</v>
      </c>
      <c r="F444" s="22">
        <v>23</v>
      </c>
      <c r="G444" s="21">
        <v>27</v>
      </c>
      <c r="H444" s="21">
        <v>30</v>
      </c>
      <c r="I444" s="21">
        <v>31</v>
      </c>
      <c r="J444" s="21">
        <v>37</v>
      </c>
      <c r="K444" s="21" t="s">
        <v>35</v>
      </c>
      <c r="L444" s="23">
        <v>1016646</v>
      </c>
      <c r="M444" s="24">
        <v>30</v>
      </c>
      <c r="N444" s="23">
        <v>33888</v>
      </c>
      <c r="O444" s="25">
        <f>M444/I444</f>
        <v>0.967741935483871</v>
      </c>
      <c r="P444" s="26">
        <v>35230</v>
      </c>
      <c r="Q444" s="27">
        <f>N444/P444</f>
        <v>0.96190746522849846</v>
      </c>
      <c r="R444" s="22" t="s">
        <v>29</v>
      </c>
    </row>
    <row r="445" spans="1:18" ht="24.95" customHeight="1">
      <c r="A445" s="36" t="s">
        <v>532</v>
      </c>
      <c r="B445" s="19" t="s">
        <v>21</v>
      </c>
      <c r="C445" s="19" t="s">
        <v>67</v>
      </c>
      <c r="D445" s="20" t="s">
        <v>533</v>
      </c>
      <c r="E445" s="41">
        <v>5531</v>
      </c>
      <c r="F445" s="21">
        <v>505</v>
      </c>
      <c r="G445" s="21">
        <v>518</v>
      </c>
      <c r="H445" s="21">
        <v>454</v>
      </c>
      <c r="I445" s="21">
        <v>479</v>
      </c>
      <c r="J445" s="21" t="s">
        <v>34</v>
      </c>
      <c r="K445" s="22" t="s">
        <v>35</v>
      </c>
      <c r="L445" s="26">
        <v>1014698</v>
      </c>
      <c r="M445" s="29">
        <v>72</v>
      </c>
      <c r="N445" s="26">
        <v>14093</v>
      </c>
      <c r="O445" s="31">
        <v>0.15859030837004406</v>
      </c>
      <c r="P445" s="26">
        <v>10890</v>
      </c>
      <c r="Q445" s="27">
        <f>N445/P445</f>
        <v>1.2941230486685031</v>
      </c>
      <c r="R445" s="27" t="s">
        <v>36</v>
      </c>
    </row>
    <row r="446" spans="1:18" ht="24.95" customHeight="1">
      <c r="A446" s="36" t="s">
        <v>534</v>
      </c>
      <c r="B446" s="19" t="s">
        <v>21</v>
      </c>
      <c r="C446" s="19" t="s">
        <v>107</v>
      </c>
      <c r="D446" s="20" t="s">
        <v>54</v>
      </c>
      <c r="E446" s="41">
        <v>4484</v>
      </c>
      <c r="F446" s="21">
        <v>62</v>
      </c>
      <c r="G446" s="21">
        <v>83</v>
      </c>
      <c r="H446" s="21">
        <v>93</v>
      </c>
      <c r="I446" s="21">
        <v>107</v>
      </c>
      <c r="J446" s="21">
        <v>106</v>
      </c>
      <c r="K446" s="21" t="s">
        <v>24</v>
      </c>
      <c r="L446" s="23">
        <v>1012794</v>
      </c>
      <c r="M446" s="24">
        <v>86</v>
      </c>
      <c r="N446" s="23">
        <v>11777</v>
      </c>
      <c r="O446" s="25">
        <f>M446/I446</f>
        <v>0.80373831775700932</v>
      </c>
      <c r="P446" s="26">
        <v>23163</v>
      </c>
      <c r="Q446" s="27">
        <f>N446/P446</f>
        <v>0.50844018477744679</v>
      </c>
      <c r="R446" s="22" t="s">
        <v>29</v>
      </c>
    </row>
    <row r="447" spans="1:18" ht="24.95" customHeight="1">
      <c r="A447" s="36" t="s">
        <v>535</v>
      </c>
      <c r="B447" s="19" t="s">
        <v>21</v>
      </c>
      <c r="C447" s="20" t="s">
        <v>43</v>
      </c>
      <c r="D447" s="21" t="s">
        <v>23</v>
      </c>
      <c r="E447" s="41">
        <v>5066</v>
      </c>
      <c r="F447" s="21">
        <v>33</v>
      </c>
      <c r="G447" s="21">
        <v>49</v>
      </c>
      <c r="H447" s="21">
        <v>70</v>
      </c>
      <c r="I447" s="21">
        <v>84</v>
      </c>
      <c r="J447" s="21">
        <v>112</v>
      </c>
      <c r="K447" s="21" t="s">
        <v>35</v>
      </c>
      <c r="L447" s="21">
        <v>1009591</v>
      </c>
      <c r="M447" s="29">
        <v>82</v>
      </c>
      <c r="N447" s="23">
        <v>12312</v>
      </c>
      <c r="O447" s="25" t="s">
        <v>34</v>
      </c>
      <c r="P447" s="26">
        <v>29050</v>
      </c>
      <c r="Q447" s="27">
        <f>N447/P447</f>
        <v>0.42382099827882963</v>
      </c>
      <c r="R447" s="22" t="s">
        <v>36</v>
      </c>
    </row>
    <row r="448" spans="1:18" ht="24.95" customHeight="1">
      <c r="A448" s="36" t="s">
        <v>536</v>
      </c>
      <c r="B448" s="19" t="s">
        <v>21</v>
      </c>
      <c r="C448" s="20" t="s">
        <v>116</v>
      </c>
      <c r="D448" s="21" t="s">
        <v>23</v>
      </c>
      <c r="E448" s="41">
        <v>6249</v>
      </c>
      <c r="F448" s="21">
        <v>44</v>
      </c>
      <c r="G448" s="21">
        <v>32</v>
      </c>
      <c r="H448" s="21">
        <v>44</v>
      </c>
      <c r="I448" s="21">
        <v>58</v>
      </c>
      <c r="J448" s="21">
        <v>56</v>
      </c>
      <c r="K448" s="28" t="s">
        <v>35</v>
      </c>
      <c r="L448" s="23">
        <v>1008140</v>
      </c>
      <c r="M448" s="24">
        <v>49</v>
      </c>
      <c r="N448" s="23">
        <v>20574</v>
      </c>
      <c r="O448" s="25">
        <f>M448/I448</f>
        <v>0.84482758620689657</v>
      </c>
      <c r="P448" s="26">
        <v>30420</v>
      </c>
      <c r="Q448" s="27">
        <f>N448/P448</f>
        <v>0.67633136094674551</v>
      </c>
      <c r="R448" s="22" t="s">
        <v>29</v>
      </c>
    </row>
    <row r="449" spans="1:18" ht="24.95" customHeight="1">
      <c r="A449" s="36" t="s">
        <v>537</v>
      </c>
      <c r="B449" s="19" t="s">
        <v>21</v>
      </c>
      <c r="C449" s="19" t="s">
        <v>105</v>
      </c>
      <c r="D449" s="20" t="s">
        <v>54</v>
      </c>
      <c r="E449" s="41">
        <v>1036</v>
      </c>
      <c r="F449" s="21">
        <v>131</v>
      </c>
      <c r="G449" s="21">
        <v>172</v>
      </c>
      <c r="H449" s="21">
        <v>152</v>
      </c>
      <c r="I449" s="21">
        <v>221</v>
      </c>
      <c r="J449" s="21">
        <v>244</v>
      </c>
      <c r="K449" s="21" t="s">
        <v>35</v>
      </c>
      <c r="L449" s="23">
        <v>1007043</v>
      </c>
      <c r="M449" s="29">
        <v>222</v>
      </c>
      <c r="N449" s="23">
        <v>4536</v>
      </c>
      <c r="O449" s="25" t="s">
        <v>34</v>
      </c>
      <c r="P449" s="26">
        <v>19764</v>
      </c>
      <c r="Q449" s="27">
        <f>N449/P449</f>
        <v>0.22950819672131148</v>
      </c>
      <c r="R449" s="22" t="s">
        <v>29</v>
      </c>
    </row>
    <row r="450" spans="1:18" ht="24.95" customHeight="1">
      <c r="A450" s="36" t="s">
        <v>538</v>
      </c>
      <c r="B450" s="19" t="s">
        <v>21</v>
      </c>
      <c r="C450" s="19" t="s">
        <v>77</v>
      </c>
      <c r="D450" s="20" t="s">
        <v>23</v>
      </c>
      <c r="E450" s="41">
        <v>6930</v>
      </c>
      <c r="F450" s="21">
        <v>50</v>
      </c>
      <c r="G450" s="21">
        <v>54</v>
      </c>
      <c r="H450" s="21">
        <v>45</v>
      </c>
      <c r="I450" s="21">
        <v>53</v>
      </c>
      <c r="J450" s="21" t="s">
        <v>34</v>
      </c>
      <c r="K450" s="28" t="s">
        <v>24</v>
      </c>
      <c r="L450" s="23">
        <v>1004925</v>
      </c>
      <c r="M450" s="24">
        <v>46</v>
      </c>
      <c r="N450" s="23">
        <v>14927</v>
      </c>
      <c r="O450" s="25" t="s">
        <v>34</v>
      </c>
      <c r="P450" s="26">
        <v>22658</v>
      </c>
      <c r="Q450" s="27">
        <f>N450/P450</f>
        <v>0.65879601023920908</v>
      </c>
      <c r="R450" s="22" t="s">
        <v>25</v>
      </c>
    </row>
    <row r="451" spans="1:18" ht="24.95" customHeight="1">
      <c r="A451" s="36" t="s">
        <v>539</v>
      </c>
      <c r="B451" s="19" t="s">
        <v>21</v>
      </c>
      <c r="C451" s="19" t="s">
        <v>73</v>
      </c>
      <c r="D451" s="20" t="s">
        <v>54</v>
      </c>
      <c r="E451" s="41">
        <v>4006</v>
      </c>
      <c r="F451" s="21">
        <v>1124</v>
      </c>
      <c r="G451" s="21">
        <v>1152</v>
      </c>
      <c r="H451" s="21">
        <v>1175</v>
      </c>
      <c r="I451" s="21">
        <v>1198</v>
      </c>
      <c r="J451" s="21">
        <v>1073</v>
      </c>
      <c r="K451" s="21" t="s">
        <v>35</v>
      </c>
      <c r="L451" s="23">
        <v>1004388</v>
      </c>
      <c r="M451" s="24">
        <v>151</v>
      </c>
      <c r="N451" s="23">
        <v>6652</v>
      </c>
      <c r="O451" s="25">
        <f>M451/I451</f>
        <v>0.12604340567612687</v>
      </c>
      <c r="P451" s="26">
        <v>26516</v>
      </c>
      <c r="Q451" s="27">
        <f>N451/P451</f>
        <v>0.25086740081460251</v>
      </c>
      <c r="R451" s="22" t="s">
        <v>29</v>
      </c>
    </row>
    <row r="452" spans="1:18" ht="24.95" customHeight="1">
      <c r="A452" s="36" t="s">
        <v>540</v>
      </c>
      <c r="B452" s="19" t="s">
        <v>21</v>
      </c>
      <c r="C452" s="19" t="s">
        <v>77</v>
      </c>
      <c r="D452" s="20" t="s">
        <v>54</v>
      </c>
      <c r="E452" s="41">
        <v>6408</v>
      </c>
      <c r="F452" s="21">
        <v>452</v>
      </c>
      <c r="G452" s="21">
        <v>454</v>
      </c>
      <c r="H452" s="21">
        <v>469</v>
      </c>
      <c r="I452" s="21">
        <v>462</v>
      </c>
      <c r="J452" s="21" t="s">
        <v>34</v>
      </c>
      <c r="K452" s="28" t="s">
        <v>24</v>
      </c>
      <c r="L452" s="23">
        <v>1001825</v>
      </c>
      <c r="M452" s="24">
        <v>313</v>
      </c>
      <c r="N452" s="23">
        <v>3201</v>
      </c>
      <c r="O452" s="25">
        <f>M452/I452</f>
        <v>0.67748917748917747</v>
      </c>
      <c r="P452" s="26">
        <v>11330</v>
      </c>
      <c r="Q452" s="27">
        <f>N452/P452</f>
        <v>0.28252427184466017</v>
      </c>
      <c r="R452" s="22" t="s">
        <v>29</v>
      </c>
    </row>
    <row r="453" spans="1:18" ht="24.95" customHeight="1">
      <c r="A453" s="36" t="s">
        <v>541</v>
      </c>
      <c r="B453" s="19" t="s">
        <v>21</v>
      </c>
      <c r="C453" s="19" t="s">
        <v>369</v>
      </c>
      <c r="D453" s="20" t="s">
        <v>23</v>
      </c>
      <c r="E453" s="41">
        <v>5898</v>
      </c>
      <c r="F453" s="21">
        <v>22</v>
      </c>
      <c r="G453" s="22">
        <v>19</v>
      </c>
      <c r="H453" s="21">
        <v>55</v>
      </c>
      <c r="I453" s="21">
        <v>45</v>
      </c>
      <c r="J453" s="21">
        <v>42</v>
      </c>
      <c r="K453" s="21" t="s">
        <v>35</v>
      </c>
      <c r="L453" s="23">
        <v>997660</v>
      </c>
      <c r="M453" s="24">
        <v>34</v>
      </c>
      <c r="N453" s="23">
        <v>29343</v>
      </c>
      <c r="O453" s="25">
        <f>M453/J453</f>
        <v>0.80952380952380953</v>
      </c>
      <c r="P453" s="26">
        <v>45876</v>
      </c>
      <c r="Q453" s="27">
        <f>N453/P453</f>
        <v>0.63961548522103062</v>
      </c>
      <c r="R453" s="22" t="s">
        <v>25</v>
      </c>
    </row>
    <row r="454" spans="1:18" ht="24.95" customHeight="1">
      <c r="A454" s="36" t="s">
        <v>542</v>
      </c>
      <c r="B454" s="19" t="s">
        <v>21</v>
      </c>
      <c r="C454" s="19" t="s">
        <v>352</v>
      </c>
      <c r="D454" s="20" t="s">
        <v>23</v>
      </c>
      <c r="E454" s="41">
        <v>6034</v>
      </c>
      <c r="F454" s="22" t="s">
        <v>34</v>
      </c>
      <c r="G454" s="21">
        <v>49</v>
      </c>
      <c r="H454" s="21">
        <v>46</v>
      </c>
      <c r="I454" s="21" t="s">
        <v>34</v>
      </c>
      <c r="J454" s="21" t="s">
        <v>34</v>
      </c>
      <c r="K454" s="22" t="s">
        <v>24</v>
      </c>
      <c r="L454" s="26">
        <v>995453</v>
      </c>
      <c r="M454" s="29">
        <v>49</v>
      </c>
      <c r="N454" s="26">
        <v>20315</v>
      </c>
      <c r="O454" s="31">
        <v>1</v>
      </c>
      <c r="P454" s="26">
        <v>27472</v>
      </c>
      <c r="Q454" s="27">
        <f>N454/P454</f>
        <v>0.73948019801980203</v>
      </c>
      <c r="R454" s="27" t="s">
        <v>44</v>
      </c>
    </row>
    <row r="455" spans="1:18" ht="24.95" customHeight="1">
      <c r="A455" s="36" t="s">
        <v>543</v>
      </c>
      <c r="B455" s="19" t="s">
        <v>21</v>
      </c>
      <c r="C455" s="19" t="s">
        <v>77</v>
      </c>
      <c r="D455" s="20" t="s">
        <v>23</v>
      </c>
      <c r="E455" s="41">
        <v>6268</v>
      </c>
      <c r="F455" s="21">
        <v>22</v>
      </c>
      <c r="G455" s="21">
        <v>20</v>
      </c>
      <c r="H455" s="21">
        <v>35</v>
      </c>
      <c r="I455" s="21">
        <v>42</v>
      </c>
      <c r="J455" s="21">
        <v>52</v>
      </c>
      <c r="K455" s="21" t="s">
        <v>35</v>
      </c>
      <c r="L455" s="23">
        <v>992638</v>
      </c>
      <c r="M455" s="24">
        <v>52</v>
      </c>
      <c r="N455" s="23">
        <v>19089</v>
      </c>
      <c r="O455" s="25">
        <f>M455/J455</f>
        <v>1</v>
      </c>
      <c r="P455" s="26">
        <v>31366</v>
      </c>
      <c r="Q455" s="27">
        <f>N455/P455</f>
        <v>0.60858891793661929</v>
      </c>
      <c r="R455" s="22" t="s">
        <v>25</v>
      </c>
    </row>
    <row r="456" spans="1:18" ht="24.95" customHeight="1">
      <c r="A456" s="36" t="s">
        <v>544</v>
      </c>
      <c r="B456" s="19" t="s">
        <v>21</v>
      </c>
      <c r="C456" s="19" t="s">
        <v>69</v>
      </c>
      <c r="D456" s="20" t="s">
        <v>23</v>
      </c>
      <c r="E456" s="41">
        <v>1596</v>
      </c>
      <c r="F456" s="21">
        <v>26</v>
      </c>
      <c r="G456" s="21">
        <v>37</v>
      </c>
      <c r="H456" s="21">
        <v>34</v>
      </c>
      <c r="I456" s="21">
        <v>35</v>
      </c>
      <c r="J456" s="21">
        <v>34</v>
      </c>
      <c r="K456" s="21" t="s">
        <v>35</v>
      </c>
      <c r="L456" s="23">
        <v>991008</v>
      </c>
      <c r="M456" s="24">
        <v>31</v>
      </c>
      <c r="N456" s="23">
        <v>31968</v>
      </c>
      <c r="O456" s="25">
        <f>M456/J456</f>
        <v>0.91176470588235292</v>
      </c>
      <c r="P456" s="26">
        <v>36950</v>
      </c>
      <c r="Q456" s="27">
        <f>N456/P456</f>
        <v>0.865169147496617</v>
      </c>
      <c r="R456" s="22" t="s">
        <v>25</v>
      </c>
    </row>
    <row r="457" spans="1:18" ht="24.95" customHeight="1">
      <c r="A457" s="36" t="s">
        <v>545</v>
      </c>
      <c r="B457" s="19" t="s">
        <v>21</v>
      </c>
      <c r="C457" s="19" t="s">
        <v>31</v>
      </c>
      <c r="D457" s="20" t="s">
        <v>23</v>
      </c>
      <c r="E457" s="41">
        <v>2676</v>
      </c>
      <c r="F457" s="22">
        <v>129</v>
      </c>
      <c r="G457" s="21">
        <v>156</v>
      </c>
      <c r="H457" s="21">
        <v>128</v>
      </c>
      <c r="I457" s="21">
        <v>112</v>
      </c>
      <c r="J457" s="21">
        <v>102</v>
      </c>
      <c r="K457" s="21" t="s">
        <v>35</v>
      </c>
      <c r="L457" s="23">
        <v>984838</v>
      </c>
      <c r="M457" s="24">
        <v>77</v>
      </c>
      <c r="N457" s="23">
        <v>12790</v>
      </c>
      <c r="O457" s="25">
        <f>M457/J457</f>
        <v>0.75490196078431371</v>
      </c>
      <c r="P457" s="26">
        <v>34200</v>
      </c>
      <c r="Q457" s="27">
        <f>N457/P457</f>
        <v>0.37397660818713452</v>
      </c>
      <c r="R457" s="22" t="s">
        <v>25</v>
      </c>
    </row>
    <row r="458" spans="1:18" ht="24.95" customHeight="1">
      <c r="A458" s="36" t="s">
        <v>546</v>
      </c>
      <c r="B458" s="19" t="s">
        <v>21</v>
      </c>
      <c r="C458" s="19" t="s">
        <v>31</v>
      </c>
      <c r="D458" s="20" t="s">
        <v>23</v>
      </c>
      <c r="E458" s="41">
        <v>2812</v>
      </c>
      <c r="F458" s="22">
        <v>42</v>
      </c>
      <c r="G458" s="22">
        <v>37</v>
      </c>
      <c r="H458" s="21" t="s">
        <v>34</v>
      </c>
      <c r="I458" s="21">
        <v>36</v>
      </c>
      <c r="J458" s="21">
        <v>19</v>
      </c>
      <c r="K458" s="21" t="s">
        <v>24</v>
      </c>
      <c r="L458" s="23">
        <v>982086</v>
      </c>
      <c r="M458" s="24">
        <v>34</v>
      </c>
      <c r="N458" s="23">
        <v>28885</v>
      </c>
      <c r="O458" s="25">
        <f>M458/I458</f>
        <v>0.94444444444444442</v>
      </c>
      <c r="P458" s="26">
        <v>36856</v>
      </c>
      <c r="Q458" s="27">
        <f>N458/P458</f>
        <v>0.78372585196440203</v>
      </c>
      <c r="R458" s="22" t="s">
        <v>29</v>
      </c>
    </row>
    <row r="459" spans="1:18" ht="24.95" customHeight="1">
      <c r="A459" s="36" t="s">
        <v>547</v>
      </c>
      <c r="B459" s="19" t="s">
        <v>21</v>
      </c>
      <c r="C459" s="19" t="s">
        <v>369</v>
      </c>
      <c r="D459" s="20" t="s">
        <v>23</v>
      </c>
      <c r="E459" s="41">
        <v>5421</v>
      </c>
      <c r="F459" s="21">
        <v>12</v>
      </c>
      <c r="G459" s="21">
        <v>15</v>
      </c>
      <c r="H459" s="21">
        <v>12</v>
      </c>
      <c r="I459" s="21">
        <v>16</v>
      </c>
      <c r="J459" s="21">
        <v>26</v>
      </c>
      <c r="K459" s="21" t="s">
        <v>24</v>
      </c>
      <c r="L459" s="23">
        <v>979567</v>
      </c>
      <c r="M459" s="24">
        <v>25</v>
      </c>
      <c r="N459" s="23">
        <v>39183</v>
      </c>
      <c r="O459" s="25">
        <f>M459/J459</f>
        <v>0.96153846153846156</v>
      </c>
      <c r="P459" s="26">
        <v>43650</v>
      </c>
      <c r="Q459" s="27">
        <f>N459/P459</f>
        <v>0.89766323024054984</v>
      </c>
      <c r="R459" s="22" t="s">
        <v>25</v>
      </c>
    </row>
    <row r="460" spans="1:18" ht="24.95" customHeight="1">
      <c r="A460" s="36" t="s">
        <v>548</v>
      </c>
      <c r="B460" s="19" t="s">
        <v>21</v>
      </c>
      <c r="C460" s="19" t="s">
        <v>69</v>
      </c>
      <c r="D460" s="20" t="s">
        <v>54</v>
      </c>
      <c r="E460" s="41">
        <v>1319</v>
      </c>
      <c r="F460" s="21">
        <v>75</v>
      </c>
      <c r="G460" s="21">
        <v>76</v>
      </c>
      <c r="H460" s="21">
        <v>84</v>
      </c>
      <c r="I460" s="21">
        <v>128</v>
      </c>
      <c r="J460" s="21" t="s">
        <v>34</v>
      </c>
      <c r="K460" s="21" t="s">
        <v>24</v>
      </c>
      <c r="L460" s="23">
        <v>978328</v>
      </c>
      <c r="M460" s="24">
        <v>46</v>
      </c>
      <c r="N460" s="23">
        <v>21268</v>
      </c>
      <c r="O460" s="25" t="s">
        <v>34</v>
      </c>
      <c r="P460" s="26">
        <v>14562</v>
      </c>
      <c r="Q460" s="27">
        <f>N460/P460</f>
        <v>1.4605136657052602</v>
      </c>
      <c r="R460" s="22" t="s">
        <v>25</v>
      </c>
    </row>
    <row r="461" spans="1:18" ht="24.95" customHeight="1">
      <c r="A461" s="36" t="s">
        <v>549</v>
      </c>
      <c r="B461" s="19" t="s">
        <v>21</v>
      </c>
      <c r="C461" s="19" t="s">
        <v>53</v>
      </c>
      <c r="D461" s="20" t="s">
        <v>54</v>
      </c>
      <c r="E461" s="41">
        <v>1106</v>
      </c>
      <c r="F461" s="21">
        <v>395</v>
      </c>
      <c r="G461" s="21">
        <v>400</v>
      </c>
      <c r="H461" s="21">
        <v>342</v>
      </c>
      <c r="I461" s="21">
        <v>342</v>
      </c>
      <c r="J461" s="21">
        <v>264</v>
      </c>
      <c r="K461" s="21" t="s">
        <v>35</v>
      </c>
      <c r="L461" s="23">
        <v>967567</v>
      </c>
      <c r="M461" s="24">
        <v>91</v>
      </c>
      <c r="N461" s="23">
        <v>10633</v>
      </c>
      <c r="O461" s="25">
        <f>M461/I461</f>
        <v>0.26608187134502925</v>
      </c>
      <c r="P461" s="26">
        <v>12960</v>
      </c>
      <c r="Q461" s="27">
        <f>N461/P461</f>
        <v>0.82044753086419753</v>
      </c>
      <c r="R461" s="22" t="s">
        <v>29</v>
      </c>
    </row>
    <row r="462" spans="1:18" ht="24.95" customHeight="1">
      <c r="A462" s="36" t="s">
        <v>550</v>
      </c>
      <c r="B462" s="19" t="s">
        <v>21</v>
      </c>
      <c r="C462" s="19" t="s">
        <v>69</v>
      </c>
      <c r="D462" s="20" t="s">
        <v>23</v>
      </c>
      <c r="E462" s="41">
        <v>1130</v>
      </c>
      <c r="F462" s="21">
        <v>26</v>
      </c>
      <c r="G462" s="21">
        <v>39</v>
      </c>
      <c r="H462" s="21">
        <v>55</v>
      </c>
      <c r="I462" s="21">
        <v>49</v>
      </c>
      <c r="J462" s="21">
        <v>51</v>
      </c>
      <c r="K462" s="21" t="s">
        <v>24</v>
      </c>
      <c r="L462" s="23">
        <v>967300</v>
      </c>
      <c r="M462" s="24">
        <v>34</v>
      </c>
      <c r="N462" s="23">
        <v>28450</v>
      </c>
      <c r="O462" s="25">
        <f>M462/J462</f>
        <v>0.66666666666666663</v>
      </c>
      <c r="P462" s="26">
        <v>35000</v>
      </c>
      <c r="Q462" s="27">
        <f>N462/P462</f>
        <v>0.81285714285714283</v>
      </c>
      <c r="R462" s="22" t="s">
        <v>25</v>
      </c>
    </row>
    <row r="463" spans="1:18" ht="24.95" customHeight="1">
      <c r="A463" s="36" t="s">
        <v>551</v>
      </c>
      <c r="B463" s="19" t="s">
        <v>21</v>
      </c>
      <c r="C463" s="19" t="s">
        <v>552</v>
      </c>
      <c r="D463" s="20" t="s">
        <v>54</v>
      </c>
      <c r="E463" s="41">
        <v>5396</v>
      </c>
      <c r="F463" s="21">
        <v>130</v>
      </c>
      <c r="G463" s="21">
        <v>124</v>
      </c>
      <c r="H463" s="21">
        <v>127</v>
      </c>
      <c r="I463" s="21">
        <v>124</v>
      </c>
      <c r="J463" s="21">
        <v>123</v>
      </c>
      <c r="K463" s="21" t="s">
        <v>35</v>
      </c>
      <c r="L463" s="23">
        <v>964790</v>
      </c>
      <c r="M463" s="24">
        <v>77</v>
      </c>
      <c r="N463" s="23">
        <v>12530</v>
      </c>
      <c r="O463" s="25">
        <f>M463/J463</f>
        <v>0.62601626016260159</v>
      </c>
      <c r="P463" s="26">
        <v>19486</v>
      </c>
      <c r="Q463" s="27">
        <f>N463/P463</f>
        <v>0.64302576208559992</v>
      </c>
      <c r="R463" s="22" t="s">
        <v>25</v>
      </c>
    </row>
    <row r="464" spans="1:18" ht="24.95" customHeight="1">
      <c r="A464" s="36" t="s">
        <v>553</v>
      </c>
      <c r="B464" s="19" t="s">
        <v>21</v>
      </c>
      <c r="C464" s="20" t="s">
        <v>22</v>
      </c>
      <c r="D464" s="21" t="s">
        <v>23</v>
      </c>
      <c r="E464" s="41">
        <v>2902</v>
      </c>
      <c r="F464" s="21">
        <v>209</v>
      </c>
      <c r="G464" s="21">
        <v>168</v>
      </c>
      <c r="H464" s="21" t="s">
        <v>34</v>
      </c>
      <c r="I464" s="21">
        <v>199</v>
      </c>
      <c r="J464" s="21" t="s">
        <v>34</v>
      </c>
      <c r="K464" s="28" t="s">
        <v>35</v>
      </c>
      <c r="L464" s="23">
        <v>962689</v>
      </c>
      <c r="M464" s="24">
        <v>116</v>
      </c>
      <c r="N464" s="23">
        <v>8299</v>
      </c>
      <c r="O464" s="25" t="s">
        <v>34</v>
      </c>
      <c r="P464" s="26">
        <v>20750</v>
      </c>
      <c r="Q464" s="27">
        <f>N464/P464</f>
        <v>0.39995180722891566</v>
      </c>
      <c r="R464" s="22" t="s">
        <v>25</v>
      </c>
    </row>
    <row r="465" spans="1:18" ht="24.95" customHeight="1">
      <c r="A465" s="36" t="s">
        <v>554</v>
      </c>
      <c r="B465" s="19" t="s">
        <v>21</v>
      </c>
      <c r="C465" s="19" t="s">
        <v>467</v>
      </c>
      <c r="D465" s="20" t="s">
        <v>23</v>
      </c>
      <c r="E465" s="41">
        <v>6318</v>
      </c>
      <c r="F465" s="21">
        <v>54</v>
      </c>
      <c r="G465" s="21">
        <v>93</v>
      </c>
      <c r="H465" s="21">
        <v>90</v>
      </c>
      <c r="I465" s="21">
        <v>57</v>
      </c>
      <c r="J465" s="21">
        <v>79</v>
      </c>
      <c r="K465" s="21" t="s">
        <v>35</v>
      </c>
      <c r="L465" s="23">
        <v>960793</v>
      </c>
      <c r="M465" s="24">
        <v>79</v>
      </c>
      <c r="N465" s="23">
        <v>12162</v>
      </c>
      <c r="O465" s="25">
        <f>M465/J465</f>
        <v>1</v>
      </c>
      <c r="P465" s="26">
        <v>23498</v>
      </c>
      <c r="Q465" s="27">
        <f>N465/P465</f>
        <v>0.51757596391182226</v>
      </c>
      <c r="R465" s="22" t="s">
        <v>25</v>
      </c>
    </row>
    <row r="466" spans="1:18" ht="24.95" customHeight="1">
      <c r="A466" s="36" t="s">
        <v>555</v>
      </c>
      <c r="B466" s="19" t="s">
        <v>21</v>
      </c>
      <c r="C466" s="19" t="s">
        <v>87</v>
      </c>
      <c r="D466" s="20" t="s">
        <v>23</v>
      </c>
      <c r="E466" s="41">
        <v>1401</v>
      </c>
      <c r="F466" s="21">
        <v>176</v>
      </c>
      <c r="G466" s="21">
        <v>161</v>
      </c>
      <c r="H466" s="21">
        <v>145</v>
      </c>
      <c r="I466" s="21">
        <v>117</v>
      </c>
      <c r="J466" s="21">
        <v>126</v>
      </c>
      <c r="K466" s="21" t="s">
        <v>35</v>
      </c>
      <c r="L466" s="23">
        <v>956961</v>
      </c>
      <c r="M466" s="24">
        <v>91</v>
      </c>
      <c r="N466" s="23">
        <v>10516</v>
      </c>
      <c r="O466" s="25">
        <f>M466/J466</f>
        <v>0.72222222222222221</v>
      </c>
      <c r="P466" s="26">
        <v>19540</v>
      </c>
      <c r="Q466" s="27">
        <f>N466/P466</f>
        <v>0.53817809621289658</v>
      </c>
      <c r="R466" s="22" t="s">
        <v>25</v>
      </c>
    </row>
    <row r="467" spans="1:18" ht="24.95" customHeight="1">
      <c r="A467" s="36" t="s">
        <v>556</v>
      </c>
      <c r="B467" s="19" t="s">
        <v>21</v>
      </c>
      <c r="C467" s="19" t="s">
        <v>56</v>
      </c>
      <c r="D467" s="20" t="s">
        <v>54</v>
      </c>
      <c r="E467" s="41">
        <v>6874</v>
      </c>
      <c r="F467" s="21">
        <v>2834</v>
      </c>
      <c r="G467" s="21">
        <v>2779</v>
      </c>
      <c r="H467" s="21">
        <v>2816</v>
      </c>
      <c r="I467" s="21">
        <v>2620</v>
      </c>
      <c r="J467" s="21">
        <v>2619</v>
      </c>
      <c r="K467" s="21" t="s">
        <v>24</v>
      </c>
      <c r="L467" s="23">
        <v>953070</v>
      </c>
      <c r="M467" s="24">
        <v>259</v>
      </c>
      <c r="N467" s="23">
        <v>3680</v>
      </c>
      <c r="O467" s="25">
        <f>M467/J467</f>
        <v>9.8892707140129821E-2</v>
      </c>
      <c r="P467" s="26">
        <v>33325</v>
      </c>
      <c r="Q467" s="27">
        <f>N467/P467</f>
        <v>0.11042760690172543</v>
      </c>
      <c r="R467" s="22" t="s">
        <v>25</v>
      </c>
    </row>
    <row r="468" spans="1:18" ht="24.95" customHeight="1">
      <c r="A468" s="36" t="s">
        <v>557</v>
      </c>
      <c r="B468" s="19" t="s">
        <v>21</v>
      </c>
      <c r="C468" s="19" t="s">
        <v>61</v>
      </c>
      <c r="D468" s="20" t="s">
        <v>23</v>
      </c>
      <c r="E468" s="41">
        <v>4952</v>
      </c>
      <c r="F468" s="21">
        <v>56</v>
      </c>
      <c r="G468" s="21">
        <v>46</v>
      </c>
      <c r="H468" s="21">
        <v>46</v>
      </c>
      <c r="I468" s="21">
        <v>49</v>
      </c>
      <c r="J468" s="21">
        <v>57</v>
      </c>
      <c r="K468" s="21" t="s">
        <v>35</v>
      </c>
      <c r="L468" s="23">
        <v>948863</v>
      </c>
      <c r="M468" s="24">
        <v>41</v>
      </c>
      <c r="N468" s="23">
        <v>23143</v>
      </c>
      <c r="O468" s="25">
        <f>M468/J468</f>
        <v>0.7192982456140351</v>
      </c>
      <c r="P468" s="26">
        <v>49514</v>
      </c>
      <c r="Q468" s="27">
        <f>N468/P468</f>
        <v>0.46740315870258919</v>
      </c>
      <c r="R468" s="22" t="s">
        <v>25</v>
      </c>
    </row>
    <row r="469" spans="1:18" ht="24.95" customHeight="1">
      <c r="A469" s="36" t="s">
        <v>558</v>
      </c>
      <c r="B469" s="19" t="s">
        <v>21</v>
      </c>
      <c r="C469" s="19" t="s">
        <v>322</v>
      </c>
      <c r="D469" s="20" t="s">
        <v>54</v>
      </c>
      <c r="E469" s="41">
        <v>5840</v>
      </c>
      <c r="F469" s="21">
        <v>124</v>
      </c>
      <c r="G469" s="21">
        <v>130</v>
      </c>
      <c r="H469" s="21">
        <v>103</v>
      </c>
      <c r="I469" s="21">
        <v>92</v>
      </c>
      <c r="J469" s="21">
        <v>71</v>
      </c>
      <c r="K469" s="21" t="s">
        <v>24</v>
      </c>
      <c r="L469" s="23">
        <v>937929</v>
      </c>
      <c r="M469" s="24">
        <v>64</v>
      </c>
      <c r="N469" s="23">
        <v>14655</v>
      </c>
      <c r="O469" s="25">
        <f>M469/I469</f>
        <v>0.69565217391304346</v>
      </c>
      <c r="P469" s="26">
        <v>21218</v>
      </c>
      <c r="Q469" s="27">
        <f>N469/P469</f>
        <v>0.69068715241775847</v>
      </c>
      <c r="R469" s="22" t="s">
        <v>29</v>
      </c>
    </row>
    <row r="470" spans="1:18" ht="24.95" customHeight="1">
      <c r="A470" s="36" t="s">
        <v>559</v>
      </c>
      <c r="B470" s="19" t="s">
        <v>21</v>
      </c>
      <c r="C470" s="19" t="s">
        <v>43</v>
      </c>
      <c r="D470" s="20" t="s">
        <v>23</v>
      </c>
      <c r="E470" s="41">
        <v>5415</v>
      </c>
      <c r="F470" s="21">
        <v>54</v>
      </c>
      <c r="G470" s="21">
        <v>35</v>
      </c>
      <c r="H470" s="21">
        <v>27</v>
      </c>
      <c r="I470" s="21">
        <v>14</v>
      </c>
      <c r="J470" s="21">
        <v>16</v>
      </c>
      <c r="K470" s="21" t="s">
        <v>24</v>
      </c>
      <c r="L470" s="23">
        <v>936285</v>
      </c>
      <c r="M470" s="24">
        <v>24</v>
      </c>
      <c r="N470" s="32">
        <v>39012</v>
      </c>
      <c r="O470" s="33">
        <v>0.88888888888888884</v>
      </c>
      <c r="P470" s="26">
        <v>27278</v>
      </c>
      <c r="Q470" s="27">
        <f>N470/P470</f>
        <v>1.4301635017230003</v>
      </c>
      <c r="R470" s="34" t="s">
        <v>36</v>
      </c>
    </row>
    <row r="471" spans="1:18" ht="24.95" customHeight="1">
      <c r="A471" s="36" t="s">
        <v>560</v>
      </c>
      <c r="B471" s="19" t="s">
        <v>21</v>
      </c>
      <c r="C471" s="19" t="s">
        <v>127</v>
      </c>
      <c r="D471" s="20" t="s">
        <v>23</v>
      </c>
      <c r="E471" s="41">
        <v>5069</v>
      </c>
      <c r="F471" s="21">
        <v>15</v>
      </c>
      <c r="G471" s="21">
        <v>22</v>
      </c>
      <c r="H471" s="21">
        <v>25</v>
      </c>
      <c r="I471" s="21">
        <v>30</v>
      </c>
      <c r="J471" s="21">
        <v>32</v>
      </c>
      <c r="K471" s="21" t="s">
        <v>24</v>
      </c>
      <c r="L471" s="23">
        <v>936199</v>
      </c>
      <c r="M471" s="24">
        <v>32</v>
      </c>
      <c r="N471" s="23" t="s">
        <v>34</v>
      </c>
      <c r="O471" s="25">
        <f>M471/J471</f>
        <v>1</v>
      </c>
      <c r="P471" s="26">
        <v>37720</v>
      </c>
      <c r="Q471" s="27" t="s">
        <v>34</v>
      </c>
      <c r="R471" s="22" t="s">
        <v>25</v>
      </c>
    </row>
    <row r="472" spans="1:18" ht="24.95" customHeight="1">
      <c r="A472" s="36" t="s">
        <v>561</v>
      </c>
      <c r="B472" s="19" t="s">
        <v>21</v>
      </c>
      <c r="C472" s="19" t="s">
        <v>31</v>
      </c>
      <c r="D472" s="20" t="s">
        <v>54</v>
      </c>
      <c r="E472" s="41">
        <v>2367</v>
      </c>
      <c r="F472" s="22">
        <v>62</v>
      </c>
      <c r="G472" s="21">
        <v>65</v>
      </c>
      <c r="H472" s="21">
        <v>67</v>
      </c>
      <c r="I472" s="21">
        <v>64</v>
      </c>
      <c r="J472" s="21">
        <v>57</v>
      </c>
      <c r="K472" s="21" t="s">
        <v>35</v>
      </c>
      <c r="L472" s="23">
        <v>935095</v>
      </c>
      <c r="M472" s="24">
        <v>56</v>
      </c>
      <c r="N472" s="23">
        <v>16698</v>
      </c>
      <c r="O472" s="25">
        <f>M472/I472</f>
        <v>0.875</v>
      </c>
      <c r="P472" s="26">
        <v>16636</v>
      </c>
      <c r="Q472" s="27">
        <f>N472/P472</f>
        <v>1.0037268574176486</v>
      </c>
      <c r="R472" s="22" t="s">
        <v>29</v>
      </c>
    </row>
    <row r="473" spans="1:18" ht="24.95" customHeight="1">
      <c r="A473" s="36" t="s">
        <v>562</v>
      </c>
      <c r="B473" s="19" t="s">
        <v>21</v>
      </c>
      <c r="C473" s="19" t="s">
        <v>22</v>
      </c>
      <c r="D473" s="20" t="s">
        <v>54</v>
      </c>
      <c r="E473" s="41">
        <v>2925</v>
      </c>
      <c r="F473" s="21">
        <v>3189</v>
      </c>
      <c r="G473" s="21">
        <v>3249</v>
      </c>
      <c r="H473" s="21">
        <v>3274</v>
      </c>
      <c r="I473" s="21">
        <v>3210</v>
      </c>
      <c r="J473" s="21">
        <v>3054</v>
      </c>
      <c r="K473" s="21" t="s">
        <v>28</v>
      </c>
      <c r="L473" s="23">
        <v>933795</v>
      </c>
      <c r="M473" s="24">
        <v>135</v>
      </c>
      <c r="N473" s="23">
        <v>6917</v>
      </c>
      <c r="O473" s="25">
        <v>4.1233964569334147E-2</v>
      </c>
      <c r="P473" s="26">
        <v>27338</v>
      </c>
      <c r="Q473" s="27">
        <f>N473/P473</f>
        <v>0.25301777745263004</v>
      </c>
      <c r="R473" s="22" t="s">
        <v>36</v>
      </c>
    </row>
    <row r="474" spans="1:18" ht="24.95" customHeight="1">
      <c r="A474" s="36" t="s">
        <v>563</v>
      </c>
      <c r="B474" s="19" t="s">
        <v>21</v>
      </c>
      <c r="C474" s="19" t="s">
        <v>564</v>
      </c>
      <c r="D474" s="20" t="s">
        <v>54</v>
      </c>
      <c r="E474" s="41">
        <v>4855</v>
      </c>
      <c r="F474" s="21">
        <v>390</v>
      </c>
      <c r="G474" s="21">
        <v>393</v>
      </c>
      <c r="H474" s="21">
        <v>402</v>
      </c>
      <c r="I474" s="21">
        <v>355</v>
      </c>
      <c r="J474" s="21">
        <v>280</v>
      </c>
      <c r="K474" s="21" t="s">
        <v>24</v>
      </c>
      <c r="L474" s="23">
        <v>925568</v>
      </c>
      <c r="M474" s="24">
        <v>140</v>
      </c>
      <c r="N474" s="23" t="s">
        <v>34</v>
      </c>
      <c r="O474" s="25">
        <f>M474/I474</f>
        <v>0.39436619718309857</v>
      </c>
      <c r="P474" s="26">
        <v>18151</v>
      </c>
      <c r="Q474" s="27" t="s">
        <v>34</v>
      </c>
      <c r="R474" s="22" t="s">
        <v>29</v>
      </c>
    </row>
    <row r="475" spans="1:18" ht="24.95" customHeight="1">
      <c r="A475" s="36" t="s">
        <v>565</v>
      </c>
      <c r="B475" s="19" t="s">
        <v>21</v>
      </c>
      <c r="C475" s="20" t="s">
        <v>33</v>
      </c>
      <c r="D475" s="21" t="s">
        <v>23</v>
      </c>
      <c r="E475" s="41">
        <v>6574</v>
      </c>
      <c r="F475" s="21">
        <v>294</v>
      </c>
      <c r="G475" s="21">
        <v>262</v>
      </c>
      <c r="H475" s="21">
        <v>217</v>
      </c>
      <c r="I475" s="21">
        <v>147</v>
      </c>
      <c r="J475" s="21">
        <v>145</v>
      </c>
      <c r="K475" s="21" t="s">
        <v>34</v>
      </c>
      <c r="L475" s="23">
        <v>921024</v>
      </c>
      <c r="M475" s="24">
        <v>108</v>
      </c>
      <c r="N475" s="23">
        <v>8528</v>
      </c>
      <c r="O475" s="25">
        <f>M475/I475</f>
        <v>0.73469387755102045</v>
      </c>
      <c r="P475" s="26">
        <v>12650</v>
      </c>
      <c r="Q475" s="27">
        <f>N475/P475</f>
        <v>0.67415019762845851</v>
      </c>
      <c r="R475" s="22" t="s">
        <v>29</v>
      </c>
    </row>
    <row r="476" spans="1:18" ht="24.95" customHeight="1">
      <c r="A476" s="36" t="s">
        <v>566</v>
      </c>
      <c r="B476" s="19" t="s">
        <v>21</v>
      </c>
      <c r="C476" s="19" t="s">
        <v>43</v>
      </c>
      <c r="D476" s="20" t="s">
        <v>23</v>
      </c>
      <c r="E476" s="41">
        <v>6124</v>
      </c>
      <c r="F476" s="21">
        <v>29</v>
      </c>
      <c r="G476" s="21">
        <v>30</v>
      </c>
      <c r="H476" s="21">
        <v>32</v>
      </c>
      <c r="I476" s="21">
        <v>38</v>
      </c>
      <c r="J476" s="21">
        <v>29</v>
      </c>
      <c r="K476" s="21" t="s">
        <v>28</v>
      </c>
      <c r="L476" s="23">
        <v>920849</v>
      </c>
      <c r="M476" s="24">
        <v>38</v>
      </c>
      <c r="N476" s="23">
        <v>24233</v>
      </c>
      <c r="O476" s="25">
        <f>M476/I476</f>
        <v>1</v>
      </c>
      <c r="P476" s="26">
        <v>35640</v>
      </c>
      <c r="Q476" s="27">
        <f>N476/P476</f>
        <v>0.67993827160493825</v>
      </c>
      <c r="R476" s="22" t="s">
        <v>29</v>
      </c>
    </row>
    <row r="477" spans="1:18" ht="24.95" customHeight="1">
      <c r="A477" s="36" t="s">
        <v>567</v>
      </c>
      <c r="B477" s="19" t="s">
        <v>21</v>
      </c>
      <c r="C477" s="19" t="s">
        <v>31</v>
      </c>
      <c r="D477" s="20" t="s">
        <v>23</v>
      </c>
      <c r="E477" s="41">
        <v>2424</v>
      </c>
      <c r="F477" s="21">
        <v>61</v>
      </c>
      <c r="G477" s="21">
        <v>77</v>
      </c>
      <c r="H477" s="21">
        <v>90</v>
      </c>
      <c r="I477" s="21">
        <v>87</v>
      </c>
      <c r="J477" s="21">
        <v>58</v>
      </c>
      <c r="K477" s="21" t="s">
        <v>24</v>
      </c>
      <c r="L477" s="23">
        <v>913000</v>
      </c>
      <c r="M477" s="24">
        <v>33</v>
      </c>
      <c r="N477" s="23">
        <v>27666</v>
      </c>
      <c r="O477" s="25">
        <f>M477/J477</f>
        <v>0.56896551724137934</v>
      </c>
      <c r="P477" s="26">
        <v>56665</v>
      </c>
      <c r="Q477" s="27">
        <f>N477/P477</f>
        <v>0.48823788934968676</v>
      </c>
      <c r="R477" s="22" t="s">
        <v>25</v>
      </c>
    </row>
    <row r="478" spans="1:18" ht="24.95" customHeight="1">
      <c r="A478" s="36" t="s">
        <v>568</v>
      </c>
      <c r="B478" s="19" t="s">
        <v>21</v>
      </c>
      <c r="C478" s="19" t="s">
        <v>77</v>
      </c>
      <c r="D478" s="20" t="s">
        <v>54</v>
      </c>
      <c r="E478" s="41">
        <v>6850</v>
      </c>
      <c r="F478" s="22">
        <v>120</v>
      </c>
      <c r="G478" s="22">
        <v>126</v>
      </c>
      <c r="H478" s="21" t="s">
        <v>34</v>
      </c>
      <c r="I478" s="21">
        <v>195</v>
      </c>
      <c r="J478" s="21">
        <v>188</v>
      </c>
      <c r="K478" s="21" t="s">
        <v>35</v>
      </c>
      <c r="L478" s="23">
        <v>910378</v>
      </c>
      <c r="M478" s="24">
        <v>96</v>
      </c>
      <c r="N478" s="23">
        <v>9483</v>
      </c>
      <c r="O478" s="25">
        <f>M478/I478</f>
        <v>0.49230769230769234</v>
      </c>
      <c r="P478" s="26">
        <v>22752</v>
      </c>
      <c r="Q478" s="27">
        <f>N478/P478</f>
        <v>0.41679852320675104</v>
      </c>
      <c r="R478" s="22" t="s">
        <v>29</v>
      </c>
    </row>
    <row r="479" spans="1:18" ht="24.95" customHeight="1">
      <c r="A479" s="36" t="s">
        <v>569</v>
      </c>
      <c r="B479" s="19" t="s">
        <v>21</v>
      </c>
      <c r="C479" s="20" t="s">
        <v>63</v>
      </c>
      <c r="D479" s="21" t="s">
        <v>23</v>
      </c>
      <c r="E479" s="41">
        <v>5107</v>
      </c>
      <c r="F479" s="21">
        <v>36</v>
      </c>
      <c r="G479" s="21">
        <v>44</v>
      </c>
      <c r="H479" s="21">
        <v>48</v>
      </c>
      <c r="I479" s="21">
        <v>36</v>
      </c>
      <c r="J479" s="21">
        <v>36</v>
      </c>
      <c r="K479" s="21" t="s">
        <v>35</v>
      </c>
      <c r="L479" s="23">
        <v>910080</v>
      </c>
      <c r="M479" s="24">
        <v>36</v>
      </c>
      <c r="N479" s="23">
        <v>25280</v>
      </c>
      <c r="O479" s="25">
        <f>M479/J479</f>
        <v>1</v>
      </c>
      <c r="P479" s="26">
        <v>25880</v>
      </c>
      <c r="Q479" s="27">
        <f>N479/P479</f>
        <v>0.97681607418856264</v>
      </c>
      <c r="R479" s="22" t="s">
        <v>25</v>
      </c>
    </row>
    <row r="480" spans="1:18" ht="24.95" customHeight="1">
      <c r="A480" s="36" t="s">
        <v>570</v>
      </c>
      <c r="B480" s="19" t="s">
        <v>21</v>
      </c>
      <c r="C480" s="19" t="s">
        <v>571</v>
      </c>
      <c r="D480" s="21" t="s">
        <v>385</v>
      </c>
      <c r="E480" s="41">
        <v>5161</v>
      </c>
      <c r="F480" s="22">
        <v>2</v>
      </c>
      <c r="G480" s="22">
        <v>4</v>
      </c>
      <c r="H480" s="21" t="s">
        <v>34</v>
      </c>
      <c r="I480" s="21">
        <v>1</v>
      </c>
      <c r="J480" s="21" t="s">
        <v>34</v>
      </c>
      <c r="K480" s="21" t="s">
        <v>35</v>
      </c>
      <c r="L480" s="23">
        <v>906916</v>
      </c>
      <c r="M480" s="24">
        <v>134</v>
      </c>
      <c r="N480" s="32">
        <v>6768</v>
      </c>
      <c r="O480" s="25" t="s">
        <v>34</v>
      </c>
      <c r="P480" s="26">
        <v>25395</v>
      </c>
      <c r="Q480" s="27">
        <f>N480/P480</f>
        <v>0.26650915534554048</v>
      </c>
      <c r="R480" s="34" t="s">
        <v>36</v>
      </c>
    </row>
    <row r="481" spans="1:18" ht="24.95" customHeight="1">
      <c r="A481" s="36" t="s">
        <v>572</v>
      </c>
      <c r="B481" s="19" t="s">
        <v>21</v>
      </c>
      <c r="C481" s="19" t="s">
        <v>61</v>
      </c>
      <c r="D481" s="20" t="s">
        <v>23</v>
      </c>
      <c r="E481" s="41">
        <v>4049</v>
      </c>
      <c r="F481" s="21">
        <v>65</v>
      </c>
      <c r="G481" s="21">
        <v>143</v>
      </c>
      <c r="H481" s="21">
        <v>172</v>
      </c>
      <c r="I481" s="21">
        <v>183</v>
      </c>
      <c r="J481" s="21" t="s">
        <v>34</v>
      </c>
      <c r="K481" s="22" t="s">
        <v>24</v>
      </c>
      <c r="L481" s="26">
        <v>905762</v>
      </c>
      <c r="M481" s="29">
        <v>143</v>
      </c>
      <c r="N481" s="26">
        <v>6334</v>
      </c>
      <c r="O481" s="31">
        <v>1</v>
      </c>
      <c r="P481" s="26">
        <v>47446</v>
      </c>
      <c r="Q481" s="27">
        <f>N481/P481</f>
        <v>0.13349913585971421</v>
      </c>
      <c r="R481" s="27" t="s">
        <v>44</v>
      </c>
    </row>
    <row r="482" spans="1:18" ht="24.95" customHeight="1">
      <c r="A482" s="36" t="s">
        <v>573</v>
      </c>
      <c r="B482" s="19" t="s">
        <v>21</v>
      </c>
      <c r="C482" s="20" t="s">
        <v>63</v>
      </c>
      <c r="D482" s="21" t="s">
        <v>23</v>
      </c>
      <c r="E482" s="41">
        <v>5395</v>
      </c>
      <c r="F482" s="21" t="s">
        <v>34</v>
      </c>
      <c r="G482" s="21" t="s">
        <v>34</v>
      </c>
      <c r="H482" s="21">
        <v>57</v>
      </c>
      <c r="I482" s="21">
        <v>51</v>
      </c>
      <c r="J482" s="21" t="s">
        <v>34</v>
      </c>
      <c r="K482" s="28" t="s">
        <v>35</v>
      </c>
      <c r="L482" s="23">
        <v>902279</v>
      </c>
      <c r="M482" s="29">
        <v>61</v>
      </c>
      <c r="N482" s="23">
        <v>14791</v>
      </c>
      <c r="O482" s="25" t="s">
        <v>34</v>
      </c>
      <c r="P482" s="26">
        <v>32968</v>
      </c>
      <c r="Q482" s="27">
        <f>N482/P482</f>
        <v>0.44864717301625817</v>
      </c>
      <c r="R482" s="22" t="s">
        <v>36</v>
      </c>
    </row>
    <row r="483" spans="1:18" ht="24.95" customHeight="1">
      <c r="A483" s="36" t="s">
        <v>574</v>
      </c>
      <c r="B483" s="19" t="s">
        <v>21</v>
      </c>
      <c r="C483" s="19" t="s">
        <v>63</v>
      </c>
      <c r="D483" s="20" t="s">
        <v>54</v>
      </c>
      <c r="E483" s="41">
        <v>5913</v>
      </c>
      <c r="F483" s="22">
        <v>286</v>
      </c>
      <c r="G483" s="22">
        <v>281</v>
      </c>
      <c r="H483" s="21" t="s">
        <v>34</v>
      </c>
      <c r="I483" s="21">
        <v>256</v>
      </c>
      <c r="J483" s="21">
        <v>214</v>
      </c>
      <c r="K483" s="21" t="s">
        <v>35</v>
      </c>
      <c r="L483" s="23">
        <v>901263</v>
      </c>
      <c r="M483" s="24">
        <v>63</v>
      </c>
      <c r="N483" s="23">
        <v>14306</v>
      </c>
      <c r="O483" s="25">
        <f>M483/I483</f>
        <v>0.24609375</v>
      </c>
      <c r="P483" s="26">
        <v>22564</v>
      </c>
      <c r="Q483" s="27">
        <f>N483/P483</f>
        <v>0.63401879099450453</v>
      </c>
      <c r="R483" s="22" t="s">
        <v>29</v>
      </c>
    </row>
    <row r="484" spans="1:18" ht="24.95" customHeight="1">
      <c r="A484" s="36" t="s">
        <v>575</v>
      </c>
      <c r="B484" s="19" t="s">
        <v>21</v>
      </c>
      <c r="C484" s="19" t="s">
        <v>322</v>
      </c>
      <c r="D484" s="20" t="s">
        <v>23</v>
      </c>
      <c r="E484" s="41">
        <v>5112</v>
      </c>
      <c r="F484" s="22">
        <v>18</v>
      </c>
      <c r="G484" s="22">
        <v>35</v>
      </c>
      <c r="H484" s="21" t="s">
        <v>34</v>
      </c>
      <c r="I484" s="21">
        <v>42</v>
      </c>
      <c r="J484" s="21">
        <v>17</v>
      </c>
      <c r="K484" s="21" t="s">
        <v>24</v>
      </c>
      <c r="L484" s="23">
        <v>895944</v>
      </c>
      <c r="M484" s="24">
        <v>42</v>
      </c>
      <c r="N484" s="23">
        <v>21332</v>
      </c>
      <c r="O484" s="25" t="s">
        <v>34</v>
      </c>
      <c r="P484" s="26">
        <v>28464</v>
      </c>
      <c r="Q484" s="27">
        <f>N484/P484</f>
        <v>0.74943788645306353</v>
      </c>
      <c r="R484" s="22" t="s">
        <v>36</v>
      </c>
    </row>
    <row r="485" spans="1:18" ht="24.95" customHeight="1">
      <c r="A485" s="36" t="s">
        <v>576</v>
      </c>
      <c r="B485" s="19" t="s">
        <v>21</v>
      </c>
      <c r="C485" s="19" t="s">
        <v>136</v>
      </c>
      <c r="D485" s="20" t="s">
        <v>23</v>
      </c>
      <c r="E485" s="41">
        <v>1561</v>
      </c>
      <c r="F485" s="22">
        <v>11</v>
      </c>
      <c r="G485" s="21">
        <v>19</v>
      </c>
      <c r="H485" s="21">
        <v>23</v>
      </c>
      <c r="I485" s="21">
        <v>28</v>
      </c>
      <c r="J485" s="21">
        <v>31</v>
      </c>
      <c r="K485" s="21" t="s">
        <v>24</v>
      </c>
      <c r="L485" s="23">
        <v>889099</v>
      </c>
      <c r="M485" s="24">
        <v>31</v>
      </c>
      <c r="N485" s="23">
        <v>28681</v>
      </c>
      <c r="O485" s="25">
        <f>M485/J485</f>
        <v>1</v>
      </c>
      <c r="P485" s="26">
        <v>38596</v>
      </c>
      <c r="Q485" s="27">
        <f>N485/P485</f>
        <v>0.74310809410301581</v>
      </c>
      <c r="R485" s="22" t="s">
        <v>25</v>
      </c>
    </row>
    <row r="486" spans="1:18" ht="24.95" customHeight="1">
      <c r="A486" s="36" t="s">
        <v>577</v>
      </c>
      <c r="B486" s="19" t="s">
        <v>21</v>
      </c>
      <c r="C486" s="20" t="s">
        <v>33</v>
      </c>
      <c r="D486" s="21" t="s">
        <v>23</v>
      </c>
      <c r="E486" s="41">
        <v>6611</v>
      </c>
      <c r="F486" s="21">
        <v>25</v>
      </c>
      <c r="G486" s="21">
        <v>21</v>
      </c>
      <c r="H486" s="21">
        <v>21</v>
      </c>
      <c r="I486" s="21">
        <v>18</v>
      </c>
      <c r="J486" s="21">
        <v>17</v>
      </c>
      <c r="K486" s="21" t="s">
        <v>24</v>
      </c>
      <c r="L486" s="23">
        <v>888954</v>
      </c>
      <c r="M486" s="29">
        <v>26</v>
      </c>
      <c r="N486" s="23" t="s">
        <v>34</v>
      </c>
      <c r="O486" s="25" t="s">
        <v>34</v>
      </c>
      <c r="P486" s="26">
        <v>36670</v>
      </c>
      <c r="Q486" s="27" t="s">
        <v>34</v>
      </c>
      <c r="R486" s="22" t="s">
        <v>36</v>
      </c>
    </row>
    <row r="487" spans="1:18" ht="24.95" customHeight="1">
      <c r="A487" s="36" t="s">
        <v>578</v>
      </c>
      <c r="B487" s="19" t="s">
        <v>21</v>
      </c>
      <c r="C487" s="19" t="s">
        <v>369</v>
      </c>
      <c r="D487" s="20" t="s">
        <v>54</v>
      </c>
      <c r="E487" s="41">
        <v>5404</v>
      </c>
      <c r="F487" s="21">
        <v>391</v>
      </c>
      <c r="G487" s="21">
        <v>299</v>
      </c>
      <c r="H487" s="21">
        <v>277</v>
      </c>
      <c r="I487" s="21">
        <v>334</v>
      </c>
      <c r="J487" s="21">
        <v>314</v>
      </c>
      <c r="K487" s="21" t="s">
        <v>35</v>
      </c>
      <c r="L487" s="23">
        <v>886552</v>
      </c>
      <c r="M487" s="24">
        <v>93</v>
      </c>
      <c r="N487" s="23">
        <v>9533</v>
      </c>
      <c r="O487" s="25">
        <f>M487/J487</f>
        <v>0.29617834394904458</v>
      </c>
      <c r="P487" s="26">
        <v>24334</v>
      </c>
      <c r="Q487" s="27">
        <f>N487/P487</f>
        <v>0.39175639023588393</v>
      </c>
      <c r="R487" s="22" t="s">
        <v>25</v>
      </c>
    </row>
    <row r="488" spans="1:18" ht="24.95" customHeight="1">
      <c r="A488" s="36" t="s">
        <v>579</v>
      </c>
      <c r="B488" s="19" t="s">
        <v>21</v>
      </c>
      <c r="C488" s="19" t="s">
        <v>352</v>
      </c>
      <c r="D488" s="20" t="s">
        <v>54</v>
      </c>
      <c r="E488" s="41">
        <v>6884</v>
      </c>
      <c r="F488" s="21">
        <v>711</v>
      </c>
      <c r="G488" s="21">
        <v>777</v>
      </c>
      <c r="H488" s="21">
        <v>726</v>
      </c>
      <c r="I488" s="21">
        <v>692</v>
      </c>
      <c r="J488" s="21">
        <v>650</v>
      </c>
      <c r="K488" s="21" t="s">
        <v>24</v>
      </c>
      <c r="L488" s="23">
        <v>884910</v>
      </c>
      <c r="M488" s="24">
        <v>104</v>
      </c>
      <c r="N488" s="23">
        <v>8509</v>
      </c>
      <c r="O488" s="25">
        <f>M488/I488</f>
        <v>0.15028901734104047</v>
      </c>
      <c r="P488" s="26">
        <v>17452</v>
      </c>
      <c r="Q488" s="27">
        <f>N488/P488</f>
        <v>0.487565895026358</v>
      </c>
      <c r="R488" s="22" t="s">
        <v>29</v>
      </c>
    </row>
    <row r="489" spans="1:18" ht="24.95" customHeight="1">
      <c r="A489" s="36" t="s">
        <v>580</v>
      </c>
      <c r="B489" s="19" t="s">
        <v>21</v>
      </c>
      <c r="C489" s="19" t="s">
        <v>105</v>
      </c>
      <c r="D489" s="20" t="s">
        <v>23</v>
      </c>
      <c r="E489" s="41">
        <v>1302</v>
      </c>
      <c r="F489" s="21">
        <v>90</v>
      </c>
      <c r="G489" s="21">
        <v>77</v>
      </c>
      <c r="H489" s="21">
        <v>54</v>
      </c>
      <c r="I489" s="21">
        <v>45</v>
      </c>
      <c r="J489" s="21">
        <v>42</v>
      </c>
      <c r="K489" s="21" t="s">
        <v>35</v>
      </c>
      <c r="L489" s="23">
        <v>878677</v>
      </c>
      <c r="M489" s="24">
        <v>35</v>
      </c>
      <c r="N489" s="23">
        <v>25105</v>
      </c>
      <c r="O489" s="25">
        <f>M489/I489</f>
        <v>0.77777777777777779</v>
      </c>
      <c r="P489" s="26">
        <v>32850</v>
      </c>
      <c r="Q489" s="27">
        <f>N489/P489</f>
        <v>0.76423135464231351</v>
      </c>
      <c r="R489" s="22" t="s">
        <v>29</v>
      </c>
    </row>
    <row r="490" spans="1:18" ht="24.95" customHeight="1">
      <c r="A490" s="36" t="s">
        <v>581</v>
      </c>
      <c r="B490" s="19" t="s">
        <v>21</v>
      </c>
      <c r="C490" s="20" t="s">
        <v>297</v>
      </c>
      <c r="D490" s="21" t="s">
        <v>23</v>
      </c>
      <c r="E490" s="41">
        <v>6549</v>
      </c>
      <c r="F490" s="21">
        <v>33</v>
      </c>
      <c r="G490" s="21">
        <v>33</v>
      </c>
      <c r="H490" s="21">
        <v>36</v>
      </c>
      <c r="I490" s="21">
        <v>32</v>
      </c>
      <c r="J490" s="21">
        <v>38</v>
      </c>
      <c r="K490" s="21" t="s">
        <v>24</v>
      </c>
      <c r="L490" s="23">
        <v>878459</v>
      </c>
      <c r="M490" s="24">
        <v>37</v>
      </c>
      <c r="N490" s="23">
        <v>19600</v>
      </c>
      <c r="O490" s="25">
        <f>M490/J490</f>
        <v>0.97368421052631582</v>
      </c>
      <c r="P490" s="26">
        <v>29120</v>
      </c>
      <c r="Q490" s="27">
        <f>N490/P490</f>
        <v>0.67307692307692313</v>
      </c>
      <c r="R490" s="22" t="s">
        <v>25</v>
      </c>
    </row>
    <row r="491" spans="1:18" ht="24.95" customHeight="1">
      <c r="A491" s="36" t="s">
        <v>582</v>
      </c>
      <c r="B491" s="19" t="s">
        <v>21</v>
      </c>
      <c r="C491" s="19" t="s">
        <v>22</v>
      </c>
      <c r="D491" s="20" t="s">
        <v>23</v>
      </c>
      <c r="E491" s="41">
        <v>2802</v>
      </c>
      <c r="F491" s="21" t="s">
        <v>34</v>
      </c>
      <c r="G491" s="21" t="s">
        <v>34</v>
      </c>
      <c r="H491" s="21" t="s">
        <v>34</v>
      </c>
      <c r="I491" s="21" t="s">
        <v>34</v>
      </c>
      <c r="J491" s="21" t="s">
        <v>34</v>
      </c>
      <c r="K491" s="22" t="s">
        <v>35</v>
      </c>
      <c r="L491" s="23">
        <v>870300</v>
      </c>
      <c r="M491" s="24">
        <v>48</v>
      </c>
      <c r="N491" s="26">
        <v>13541.888888888889</v>
      </c>
      <c r="O491" s="25" t="s">
        <v>34</v>
      </c>
      <c r="P491" s="26">
        <v>29190</v>
      </c>
      <c r="Q491" s="27">
        <f>N491/P491</f>
        <v>0.46392219557687181</v>
      </c>
      <c r="R491" s="22" t="s">
        <v>29</v>
      </c>
    </row>
    <row r="492" spans="1:18" ht="24.95" customHeight="1">
      <c r="A492" s="36" t="s">
        <v>583</v>
      </c>
      <c r="B492" s="19" t="s">
        <v>21</v>
      </c>
      <c r="C492" s="19" t="s">
        <v>127</v>
      </c>
      <c r="D492" s="20" t="s">
        <v>54</v>
      </c>
      <c r="E492" s="41">
        <v>5565</v>
      </c>
      <c r="F492" s="21">
        <v>63</v>
      </c>
      <c r="G492" s="21">
        <v>67</v>
      </c>
      <c r="H492" s="21">
        <v>76</v>
      </c>
      <c r="I492" s="21">
        <v>66</v>
      </c>
      <c r="J492" s="21">
        <v>58</v>
      </c>
      <c r="K492" s="21" t="s">
        <v>24</v>
      </c>
      <c r="L492" s="23">
        <v>869291</v>
      </c>
      <c r="M492" s="24">
        <v>34</v>
      </c>
      <c r="N492" s="23" t="s">
        <v>34</v>
      </c>
      <c r="O492" s="25">
        <f>M492/J492</f>
        <v>0.58620689655172409</v>
      </c>
      <c r="P492" s="26">
        <v>23051</v>
      </c>
      <c r="Q492" s="27" t="s">
        <v>34</v>
      </c>
      <c r="R492" s="22" t="s">
        <v>25</v>
      </c>
    </row>
    <row r="493" spans="1:18" ht="24.95" customHeight="1">
      <c r="A493" s="36" t="s">
        <v>584</v>
      </c>
      <c r="B493" s="19" t="s">
        <v>21</v>
      </c>
      <c r="C493" s="19" t="s">
        <v>53</v>
      </c>
      <c r="D493" s="20" t="s">
        <v>54</v>
      </c>
      <c r="E493" s="41">
        <v>1464</v>
      </c>
      <c r="F493" s="21">
        <v>242</v>
      </c>
      <c r="G493" s="21">
        <v>186</v>
      </c>
      <c r="H493" s="21">
        <v>149</v>
      </c>
      <c r="I493" s="21">
        <v>113</v>
      </c>
      <c r="J493" s="21">
        <v>92</v>
      </c>
      <c r="K493" s="21" t="s">
        <v>24</v>
      </c>
      <c r="L493" s="23">
        <v>865187</v>
      </c>
      <c r="M493" s="24">
        <v>87</v>
      </c>
      <c r="N493" s="23">
        <v>9945</v>
      </c>
      <c r="O493" s="25">
        <f>M493/J493</f>
        <v>0.94565217391304346</v>
      </c>
      <c r="P493" s="26">
        <v>35196</v>
      </c>
      <c r="Q493" s="27">
        <f>N493/P493</f>
        <v>0.28256051824070916</v>
      </c>
      <c r="R493" s="22" t="s">
        <v>25</v>
      </c>
    </row>
    <row r="494" spans="1:18" ht="24.95" customHeight="1">
      <c r="A494" s="36" t="s">
        <v>585</v>
      </c>
      <c r="B494" s="19" t="s">
        <v>21</v>
      </c>
      <c r="C494" s="19" t="s">
        <v>22</v>
      </c>
      <c r="D494" s="20" t="s">
        <v>23</v>
      </c>
      <c r="E494" s="41">
        <v>2521</v>
      </c>
      <c r="F494" s="21">
        <v>116</v>
      </c>
      <c r="G494" s="21">
        <v>127</v>
      </c>
      <c r="H494" s="21">
        <v>146</v>
      </c>
      <c r="I494" s="21">
        <v>154</v>
      </c>
      <c r="J494" s="21" t="s">
        <v>34</v>
      </c>
      <c r="K494" s="21" t="s">
        <v>24</v>
      </c>
      <c r="L494" s="23">
        <v>858116</v>
      </c>
      <c r="M494" s="24">
        <v>76</v>
      </c>
      <c r="N494" s="23">
        <v>11291</v>
      </c>
      <c r="O494" s="25">
        <v>0.52054794520547942</v>
      </c>
      <c r="P494" s="26">
        <v>48191</v>
      </c>
      <c r="Q494" s="27">
        <f>N494/P494</f>
        <v>0.23429686040962006</v>
      </c>
      <c r="R494" s="22" t="s">
        <v>36</v>
      </c>
    </row>
    <row r="495" spans="1:18" ht="24.95" customHeight="1">
      <c r="A495" s="36" t="s">
        <v>586</v>
      </c>
      <c r="B495" s="19" t="s">
        <v>21</v>
      </c>
      <c r="C495" s="20" t="s">
        <v>27</v>
      </c>
      <c r="D495" s="21" t="s">
        <v>23</v>
      </c>
      <c r="E495" s="41">
        <v>3447</v>
      </c>
      <c r="F495" s="21">
        <v>70</v>
      </c>
      <c r="G495" s="21">
        <v>65</v>
      </c>
      <c r="H495" s="21" t="s">
        <v>34</v>
      </c>
      <c r="I495" s="21">
        <v>65</v>
      </c>
      <c r="J495" s="21">
        <v>42</v>
      </c>
      <c r="K495" s="21" t="s">
        <v>24</v>
      </c>
      <c r="L495" s="23">
        <v>851716</v>
      </c>
      <c r="M495" s="24">
        <v>38</v>
      </c>
      <c r="N495" s="23">
        <v>2241</v>
      </c>
      <c r="O495" s="25">
        <f>M495/J495</f>
        <v>0.90476190476190477</v>
      </c>
      <c r="P495" s="26">
        <v>52068</v>
      </c>
      <c r="Q495" s="27">
        <f>N495/P495</f>
        <v>4.3039870938004147E-2</v>
      </c>
      <c r="R495" s="22" t="s">
        <v>25</v>
      </c>
    </row>
    <row r="496" spans="1:18" ht="24.95" customHeight="1">
      <c r="A496" s="36" t="s">
        <v>587</v>
      </c>
      <c r="B496" s="19" t="s">
        <v>21</v>
      </c>
      <c r="C496" s="19" t="s">
        <v>53</v>
      </c>
      <c r="D496" s="20" t="s">
        <v>23</v>
      </c>
      <c r="E496" s="41">
        <v>1007</v>
      </c>
      <c r="F496" s="21">
        <v>35</v>
      </c>
      <c r="G496" s="21">
        <v>31</v>
      </c>
      <c r="H496" s="21">
        <v>28</v>
      </c>
      <c r="I496" s="21">
        <v>26</v>
      </c>
      <c r="J496" s="21">
        <v>23</v>
      </c>
      <c r="K496" s="21" t="s">
        <v>35</v>
      </c>
      <c r="L496" s="23">
        <v>850710</v>
      </c>
      <c r="M496" s="24">
        <v>22</v>
      </c>
      <c r="N496" s="23">
        <v>38669</v>
      </c>
      <c r="O496" s="25">
        <f>M496/J496</f>
        <v>0.95652173913043481</v>
      </c>
      <c r="P496" s="26">
        <v>50775</v>
      </c>
      <c r="Q496" s="27">
        <f>N496/P496</f>
        <v>0.76157557853274249</v>
      </c>
      <c r="R496" s="22" t="s">
        <v>25</v>
      </c>
    </row>
    <row r="497" spans="1:18" ht="24.95" customHeight="1">
      <c r="A497" s="36" t="s">
        <v>588</v>
      </c>
      <c r="B497" s="19" t="s">
        <v>21</v>
      </c>
      <c r="C497" s="20" t="s">
        <v>69</v>
      </c>
      <c r="D497" s="21" t="s">
        <v>23</v>
      </c>
      <c r="E497" s="41">
        <v>1670</v>
      </c>
      <c r="F497" s="21">
        <v>19</v>
      </c>
      <c r="G497" s="21">
        <v>17</v>
      </c>
      <c r="H497" s="21">
        <v>17</v>
      </c>
      <c r="I497" s="21">
        <v>16</v>
      </c>
      <c r="J497" s="21" t="s">
        <v>34</v>
      </c>
      <c r="K497" s="21" t="s">
        <v>35</v>
      </c>
      <c r="L497" s="23">
        <v>848709</v>
      </c>
      <c r="M497" s="29">
        <v>42</v>
      </c>
      <c r="N497" s="23" t="s">
        <v>34</v>
      </c>
      <c r="O497" s="25" t="s">
        <v>34</v>
      </c>
      <c r="P497" s="26">
        <v>28530</v>
      </c>
      <c r="Q497" s="27" t="s">
        <v>34</v>
      </c>
      <c r="R497" s="22" t="s">
        <v>36</v>
      </c>
    </row>
    <row r="498" spans="1:18" ht="24.95" customHeight="1">
      <c r="A498" s="36" t="s">
        <v>589</v>
      </c>
      <c r="B498" s="19" t="s">
        <v>21</v>
      </c>
      <c r="C498" s="19" t="s">
        <v>31</v>
      </c>
      <c r="D498" s="20" t="s">
        <v>23</v>
      </c>
      <c r="E498" s="41">
        <v>2929</v>
      </c>
      <c r="F498" s="21">
        <v>23</v>
      </c>
      <c r="G498" s="21">
        <v>37</v>
      </c>
      <c r="H498" s="21">
        <v>37</v>
      </c>
      <c r="I498" s="21">
        <v>34</v>
      </c>
      <c r="J498" s="21">
        <v>32</v>
      </c>
      <c r="K498" s="21" t="s">
        <v>24</v>
      </c>
      <c r="L498" s="23">
        <v>841246</v>
      </c>
      <c r="M498" s="24">
        <v>34</v>
      </c>
      <c r="N498" s="23">
        <v>24743</v>
      </c>
      <c r="O498" s="25">
        <f>M498/I498</f>
        <v>1</v>
      </c>
      <c r="P498" s="26">
        <v>45790</v>
      </c>
      <c r="Q498" s="27">
        <f>N498/P498</f>
        <v>0.54035815680279542</v>
      </c>
      <c r="R498" s="22" t="s">
        <v>29</v>
      </c>
    </row>
    <row r="499" spans="1:18" ht="24.95" customHeight="1">
      <c r="A499" s="36" t="s">
        <v>590</v>
      </c>
      <c r="B499" s="19" t="s">
        <v>21</v>
      </c>
      <c r="C499" s="20" t="s">
        <v>69</v>
      </c>
      <c r="D499" s="21" t="s">
        <v>23</v>
      </c>
      <c r="E499" s="41">
        <v>1484</v>
      </c>
      <c r="F499" s="21">
        <v>66</v>
      </c>
      <c r="G499" s="21">
        <v>80</v>
      </c>
      <c r="H499" s="21">
        <v>68</v>
      </c>
      <c r="I499" s="21">
        <v>38</v>
      </c>
      <c r="J499" s="21" t="s">
        <v>34</v>
      </c>
      <c r="K499" s="28" t="s">
        <v>35</v>
      </c>
      <c r="L499" s="23">
        <v>836374</v>
      </c>
      <c r="M499" s="24">
        <v>37</v>
      </c>
      <c r="N499" s="23" t="s">
        <v>34</v>
      </c>
      <c r="O499" s="25">
        <f>M499/I499</f>
        <v>0.97368421052631582</v>
      </c>
      <c r="P499" s="26">
        <v>38990</v>
      </c>
      <c r="Q499" s="27" t="s">
        <v>34</v>
      </c>
      <c r="R499" s="22" t="s">
        <v>29</v>
      </c>
    </row>
    <row r="500" spans="1:18" ht="24.95" customHeight="1">
      <c r="A500" s="36" t="s">
        <v>591</v>
      </c>
      <c r="B500" s="19" t="s">
        <v>21</v>
      </c>
      <c r="C500" s="19" t="s">
        <v>120</v>
      </c>
      <c r="D500" s="20" t="s">
        <v>23</v>
      </c>
      <c r="E500" s="41">
        <v>3759</v>
      </c>
      <c r="F500" s="21">
        <v>30</v>
      </c>
      <c r="G500" s="21">
        <v>29</v>
      </c>
      <c r="H500" s="21">
        <v>43</v>
      </c>
      <c r="I500" s="21">
        <v>38</v>
      </c>
      <c r="J500" s="21">
        <v>42</v>
      </c>
      <c r="K500" s="21" t="s">
        <v>35</v>
      </c>
      <c r="L500" s="23">
        <v>836250</v>
      </c>
      <c r="M500" s="24">
        <v>39</v>
      </c>
      <c r="N500" s="23">
        <v>21442</v>
      </c>
      <c r="O500" s="25">
        <f>M500/J500</f>
        <v>0.9285714285714286</v>
      </c>
      <c r="P500" s="26">
        <v>42920</v>
      </c>
      <c r="Q500" s="27">
        <f>N500/P500</f>
        <v>0.49958061509785645</v>
      </c>
      <c r="R500" s="22" t="s">
        <v>25</v>
      </c>
    </row>
    <row r="501" spans="1:18" ht="24.95" customHeight="1">
      <c r="A501" s="36" t="s">
        <v>592</v>
      </c>
      <c r="B501" s="19" t="s">
        <v>21</v>
      </c>
      <c r="C501" s="19" t="s">
        <v>56</v>
      </c>
      <c r="D501" s="20" t="s">
        <v>23</v>
      </c>
      <c r="E501" s="41">
        <v>6632</v>
      </c>
      <c r="F501" s="21">
        <v>44</v>
      </c>
      <c r="G501" s="21">
        <v>51</v>
      </c>
      <c r="H501" s="21">
        <v>45</v>
      </c>
      <c r="I501" s="21">
        <v>47</v>
      </c>
      <c r="J501" s="21">
        <v>45</v>
      </c>
      <c r="K501" s="21" t="s">
        <v>35</v>
      </c>
      <c r="L501" s="23">
        <v>834950</v>
      </c>
      <c r="M501" s="24">
        <v>44</v>
      </c>
      <c r="N501" s="23">
        <v>18976</v>
      </c>
      <c r="O501" s="25">
        <f>M501/J501</f>
        <v>0.97777777777777775</v>
      </c>
      <c r="P501" s="26">
        <v>38280</v>
      </c>
      <c r="Q501" s="27">
        <f>N501/P501</f>
        <v>0.49571577847439918</v>
      </c>
      <c r="R501" s="22" t="s">
        <v>25</v>
      </c>
    </row>
    <row r="502" spans="1:18" ht="24.95" customHeight="1">
      <c r="A502" s="36" t="s">
        <v>593</v>
      </c>
      <c r="B502" s="19" t="s">
        <v>21</v>
      </c>
      <c r="C502" s="19" t="s">
        <v>77</v>
      </c>
      <c r="D502" s="20" t="s">
        <v>54</v>
      </c>
      <c r="E502" s="41">
        <v>6644</v>
      </c>
      <c r="F502" s="21">
        <v>231</v>
      </c>
      <c r="G502" s="21">
        <v>239</v>
      </c>
      <c r="H502" s="21">
        <v>206</v>
      </c>
      <c r="I502" s="21">
        <v>229</v>
      </c>
      <c r="J502" s="21">
        <v>225</v>
      </c>
      <c r="K502" s="21" t="s">
        <v>24</v>
      </c>
      <c r="L502" s="23">
        <v>834158</v>
      </c>
      <c r="M502" s="24">
        <v>153</v>
      </c>
      <c r="N502" s="23">
        <v>5452</v>
      </c>
      <c r="O502" s="25">
        <f>M502/I502</f>
        <v>0.66812227074235808</v>
      </c>
      <c r="P502" s="26">
        <v>21381</v>
      </c>
      <c r="Q502" s="27">
        <f>N502/P502</f>
        <v>0.25499275057293858</v>
      </c>
      <c r="R502" s="22" t="s">
        <v>29</v>
      </c>
    </row>
    <row r="503" spans="1:18" ht="24.95" customHeight="1">
      <c r="A503" s="36" t="s">
        <v>594</v>
      </c>
      <c r="B503" s="19" t="s">
        <v>21</v>
      </c>
      <c r="C503" s="19" t="s">
        <v>159</v>
      </c>
      <c r="D503" s="20" t="s">
        <v>23</v>
      </c>
      <c r="E503" s="41">
        <v>6374</v>
      </c>
      <c r="F503" s="21">
        <v>66</v>
      </c>
      <c r="G503" s="21">
        <v>53</v>
      </c>
      <c r="H503" s="21">
        <v>56</v>
      </c>
      <c r="I503" s="21">
        <v>67</v>
      </c>
      <c r="J503" s="21">
        <v>77</v>
      </c>
      <c r="K503" s="21" t="s">
        <v>35</v>
      </c>
      <c r="L503" s="23">
        <v>831636</v>
      </c>
      <c r="M503" s="24">
        <v>36</v>
      </c>
      <c r="N503" s="23">
        <v>23101</v>
      </c>
      <c r="O503" s="25">
        <f>M503/J503</f>
        <v>0.46753246753246752</v>
      </c>
      <c r="P503" s="26">
        <v>42030</v>
      </c>
      <c r="Q503" s="27">
        <f>N503/P503</f>
        <v>0.54963121579823937</v>
      </c>
      <c r="R503" s="22" t="s">
        <v>25</v>
      </c>
    </row>
    <row r="504" spans="1:18" ht="24.95" customHeight="1">
      <c r="A504" s="36" t="s">
        <v>595</v>
      </c>
      <c r="B504" s="19" t="s">
        <v>21</v>
      </c>
      <c r="C504" s="20" t="s">
        <v>43</v>
      </c>
      <c r="D504" s="21" t="s">
        <v>23</v>
      </c>
      <c r="E504" s="41">
        <v>5568</v>
      </c>
      <c r="F504" s="21">
        <v>2</v>
      </c>
      <c r="G504" s="21">
        <v>2</v>
      </c>
      <c r="H504" s="21" t="s">
        <v>34</v>
      </c>
      <c r="I504" s="21">
        <v>1</v>
      </c>
      <c r="J504" s="21" t="s">
        <v>34</v>
      </c>
      <c r="K504" s="21" t="s">
        <v>35</v>
      </c>
      <c r="L504" s="23">
        <v>820737</v>
      </c>
      <c r="M504" s="29">
        <v>34</v>
      </c>
      <c r="N504" s="23">
        <v>24139</v>
      </c>
      <c r="O504" s="25" t="s">
        <v>34</v>
      </c>
      <c r="P504" s="26">
        <v>24300</v>
      </c>
      <c r="Q504" s="27">
        <f>N504/P504</f>
        <v>0.99337448559670782</v>
      </c>
      <c r="R504" s="22" t="s">
        <v>29</v>
      </c>
    </row>
    <row r="505" spans="1:18" ht="24.95" customHeight="1">
      <c r="A505" s="36" t="s">
        <v>596</v>
      </c>
      <c r="B505" s="19" t="s">
        <v>21</v>
      </c>
      <c r="C505" s="19" t="s">
        <v>31</v>
      </c>
      <c r="D505" s="20" t="s">
        <v>23</v>
      </c>
      <c r="E505" s="41">
        <v>2967</v>
      </c>
      <c r="F505" s="21">
        <v>35</v>
      </c>
      <c r="G505" s="21">
        <v>48</v>
      </c>
      <c r="H505" s="21">
        <v>50</v>
      </c>
      <c r="I505" s="21">
        <v>39</v>
      </c>
      <c r="J505" s="21">
        <v>34</v>
      </c>
      <c r="K505" s="28" t="s">
        <v>28</v>
      </c>
      <c r="L505" s="23">
        <v>820440</v>
      </c>
      <c r="M505" s="24">
        <v>36</v>
      </c>
      <c r="N505" s="23">
        <v>22790</v>
      </c>
      <c r="O505" s="25">
        <f>M505/I505</f>
        <v>0.92307692307692313</v>
      </c>
      <c r="P505" s="26">
        <v>49338</v>
      </c>
      <c r="Q505" s="27">
        <f>N505/P505</f>
        <v>0.46191576472495843</v>
      </c>
      <c r="R505" s="22" t="s">
        <v>29</v>
      </c>
    </row>
    <row r="506" spans="1:18" ht="24.95" customHeight="1">
      <c r="A506" s="36" t="s">
        <v>597</v>
      </c>
      <c r="B506" s="19" t="s">
        <v>598</v>
      </c>
      <c r="C506" s="20" t="s">
        <v>34</v>
      </c>
      <c r="D506" s="21" t="s">
        <v>214</v>
      </c>
      <c r="E506" s="41" t="s">
        <v>599</v>
      </c>
      <c r="F506" s="21" t="s">
        <v>34</v>
      </c>
      <c r="G506" s="21" t="s">
        <v>34</v>
      </c>
      <c r="H506" s="21" t="s">
        <v>34</v>
      </c>
      <c r="I506" s="21" t="s">
        <v>34</v>
      </c>
      <c r="J506" s="21" t="s">
        <v>34</v>
      </c>
      <c r="K506" s="21" t="s">
        <v>24</v>
      </c>
      <c r="L506" s="23">
        <v>816154</v>
      </c>
      <c r="M506" s="24">
        <v>64</v>
      </c>
      <c r="N506" s="23">
        <v>12752</v>
      </c>
      <c r="O506" s="25" t="s">
        <v>34</v>
      </c>
      <c r="P506" s="26" t="s">
        <v>34</v>
      </c>
      <c r="Q506" s="27" t="s">
        <v>34</v>
      </c>
      <c r="R506" s="22" t="s">
        <v>600</v>
      </c>
    </row>
    <row r="507" spans="1:18" ht="24.95" customHeight="1">
      <c r="A507" s="36" t="s">
        <v>601</v>
      </c>
      <c r="B507" s="19" t="s">
        <v>21</v>
      </c>
      <c r="C507" s="19" t="s">
        <v>333</v>
      </c>
      <c r="D507" s="20" t="s">
        <v>54</v>
      </c>
      <c r="E507" s="41">
        <v>6467</v>
      </c>
      <c r="F507" s="21">
        <v>232</v>
      </c>
      <c r="G507" s="21">
        <v>228</v>
      </c>
      <c r="H507" s="21">
        <v>226</v>
      </c>
      <c r="I507" s="21">
        <v>216</v>
      </c>
      <c r="J507" s="21" t="s">
        <v>34</v>
      </c>
      <c r="K507" s="21" t="s">
        <v>35</v>
      </c>
      <c r="L507" s="23">
        <v>815703</v>
      </c>
      <c r="M507" s="24">
        <v>147</v>
      </c>
      <c r="N507" s="23">
        <v>5549</v>
      </c>
      <c r="O507" s="25">
        <f>M507/I507</f>
        <v>0.68055555555555558</v>
      </c>
      <c r="P507" s="26">
        <v>7701</v>
      </c>
      <c r="Q507" s="27">
        <f>N507/P507</f>
        <v>0.72055577197766529</v>
      </c>
      <c r="R507" s="22" t="s">
        <v>29</v>
      </c>
    </row>
    <row r="508" spans="1:18" ht="24.95" customHeight="1">
      <c r="A508" s="36" t="s">
        <v>602</v>
      </c>
      <c r="B508" s="19" t="s">
        <v>21</v>
      </c>
      <c r="C508" s="19" t="s">
        <v>77</v>
      </c>
      <c r="D508" s="20" t="s">
        <v>23</v>
      </c>
      <c r="E508" s="41">
        <v>6159</v>
      </c>
      <c r="F508" s="21">
        <v>224</v>
      </c>
      <c r="G508" s="21">
        <v>202</v>
      </c>
      <c r="H508" s="21">
        <v>217</v>
      </c>
      <c r="I508" s="21">
        <v>220</v>
      </c>
      <c r="J508" s="21">
        <v>181</v>
      </c>
      <c r="K508" s="21" t="s">
        <v>35</v>
      </c>
      <c r="L508" s="23">
        <v>814814</v>
      </c>
      <c r="M508" s="24">
        <v>96</v>
      </c>
      <c r="N508" s="23">
        <v>8488</v>
      </c>
      <c r="O508" s="25">
        <f>M508/J508</f>
        <v>0.53038674033149169</v>
      </c>
      <c r="P508" s="26">
        <v>31940</v>
      </c>
      <c r="Q508" s="27">
        <f>N508/P508</f>
        <v>0.26574827802128992</v>
      </c>
      <c r="R508" s="22" t="s">
        <v>25</v>
      </c>
    </row>
    <row r="509" spans="1:18" ht="24.95" customHeight="1">
      <c r="A509" s="36" t="s">
        <v>603</v>
      </c>
      <c r="B509" s="19" t="s">
        <v>21</v>
      </c>
      <c r="C509" s="19" t="s">
        <v>22</v>
      </c>
      <c r="D509" s="20" t="s">
        <v>23</v>
      </c>
      <c r="E509" s="41">
        <v>2226</v>
      </c>
      <c r="F509" s="21">
        <v>65</v>
      </c>
      <c r="G509" s="21">
        <v>50</v>
      </c>
      <c r="H509" s="21">
        <v>35</v>
      </c>
      <c r="I509" s="21">
        <v>33</v>
      </c>
      <c r="J509" s="21" t="s">
        <v>34</v>
      </c>
      <c r="K509" s="28" t="s">
        <v>24</v>
      </c>
      <c r="L509" s="23">
        <v>805955</v>
      </c>
      <c r="M509" s="24">
        <v>34</v>
      </c>
      <c r="N509" s="23">
        <v>23705</v>
      </c>
      <c r="O509" s="25" t="s">
        <v>34</v>
      </c>
      <c r="P509" s="26">
        <v>36228</v>
      </c>
      <c r="Q509" s="27">
        <f>N509/P509</f>
        <v>0.65432814397703432</v>
      </c>
      <c r="R509" s="22" t="s">
        <v>25</v>
      </c>
    </row>
    <row r="510" spans="1:18" ht="24.95" customHeight="1">
      <c r="A510" s="36" t="s">
        <v>604</v>
      </c>
      <c r="B510" s="19" t="s">
        <v>21</v>
      </c>
      <c r="C510" s="19" t="s">
        <v>43</v>
      </c>
      <c r="D510" s="20" t="s">
        <v>54</v>
      </c>
      <c r="E510" s="41">
        <v>5253</v>
      </c>
      <c r="F510" s="21">
        <v>244</v>
      </c>
      <c r="G510" s="21">
        <v>279</v>
      </c>
      <c r="H510" s="21">
        <v>281</v>
      </c>
      <c r="I510" s="21">
        <v>330</v>
      </c>
      <c r="J510" s="21">
        <v>307</v>
      </c>
      <c r="K510" s="21" t="s">
        <v>35</v>
      </c>
      <c r="L510" s="26">
        <v>805225</v>
      </c>
      <c r="M510" s="29">
        <v>80</v>
      </c>
      <c r="N510" s="23">
        <v>10605</v>
      </c>
      <c r="O510" s="25">
        <f>M510/I510</f>
        <v>0.24242424242424243</v>
      </c>
      <c r="P510" s="26">
        <v>20904</v>
      </c>
      <c r="Q510" s="27">
        <f>N510/P510</f>
        <v>0.50731917336394949</v>
      </c>
      <c r="R510" s="22" t="s">
        <v>29</v>
      </c>
    </row>
    <row r="511" spans="1:18" ht="24.95" customHeight="1">
      <c r="A511" s="36" t="s">
        <v>605</v>
      </c>
      <c r="B511" s="19" t="s">
        <v>21</v>
      </c>
      <c r="C511" s="19" t="s">
        <v>61</v>
      </c>
      <c r="D511" s="20" t="s">
        <v>23</v>
      </c>
      <c r="E511" s="41">
        <v>4341</v>
      </c>
      <c r="F511" s="21">
        <v>103</v>
      </c>
      <c r="G511" s="21">
        <v>92</v>
      </c>
      <c r="H511" s="21">
        <v>85</v>
      </c>
      <c r="I511" s="21">
        <v>83</v>
      </c>
      <c r="J511" s="21">
        <v>72</v>
      </c>
      <c r="K511" s="21" t="s">
        <v>24</v>
      </c>
      <c r="L511" s="23">
        <v>802152</v>
      </c>
      <c r="M511" s="24">
        <v>24</v>
      </c>
      <c r="N511" s="23">
        <v>33423</v>
      </c>
      <c r="O511" s="25">
        <f>M511/I511</f>
        <v>0.28915662650602408</v>
      </c>
      <c r="P511" s="26">
        <v>58910</v>
      </c>
      <c r="Q511" s="27">
        <f>N511/P511</f>
        <v>0.56735698523170941</v>
      </c>
      <c r="R511" s="22" t="s">
        <v>29</v>
      </c>
    </row>
    <row r="512" spans="1:18" ht="24.95" customHeight="1">
      <c r="A512" s="36" t="s">
        <v>606</v>
      </c>
      <c r="B512" s="19" t="s">
        <v>21</v>
      </c>
      <c r="C512" s="20" t="s">
        <v>33</v>
      </c>
      <c r="D512" s="21" t="s">
        <v>23</v>
      </c>
      <c r="E512" s="41">
        <v>6944</v>
      </c>
      <c r="F512" s="21">
        <v>5</v>
      </c>
      <c r="G512" s="21">
        <v>41</v>
      </c>
      <c r="H512" s="21">
        <v>47</v>
      </c>
      <c r="I512" s="21">
        <v>45</v>
      </c>
      <c r="J512" s="21">
        <v>41</v>
      </c>
      <c r="K512" s="21" t="s">
        <v>35</v>
      </c>
      <c r="L512" s="23">
        <v>801990</v>
      </c>
      <c r="M512" s="24">
        <v>38</v>
      </c>
      <c r="N512" s="23">
        <v>21105</v>
      </c>
      <c r="O512" s="25">
        <f>M512/J512</f>
        <v>0.92682926829268297</v>
      </c>
      <c r="P512" s="26">
        <v>25465</v>
      </c>
      <c r="Q512" s="27">
        <f>N512/P512</f>
        <v>0.82878460632240325</v>
      </c>
      <c r="R512" s="22" t="s">
        <v>25</v>
      </c>
    </row>
    <row r="513" spans="1:18" ht="24.95" customHeight="1">
      <c r="A513" s="36" t="s">
        <v>607</v>
      </c>
      <c r="B513" s="19" t="s">
        <v>21</v>
      </c>
      <c r="C513" s="19" t="s">
        <v>467</v>
      </c>
      <c r="D513" s="20" t="s">
        <v>54</v>
      </c>
      <c r="E513" s="41">
        <v>6474</v>
      </c>
      <c r="F513" s="22">
        <v>352</v>
      </c>
      <c r="G513" s="21">
        <v>224</v>
      </c>
      <c r="H513" s="21">
        <v>184</v>
      </c>
      <c r="I513" s="21">
        <v>156</v>
      </c>
      <c r="J513" s="21">
        <v>130</v>
      </c>
      <c r="K513" s="21" t="s">
        <v>35</v>
      </c>
      <c r="L513" s="23">
        <v>798985</v>
      </c>
      <c r="M513" s="24">
        <v>108</v>
      </c>
      <c r="N513" s="23">
        <v>7398</v>
      </c>
      <c r="O513" s="25">
        <f>M513/I513</f>
        <v>0.69230769230769229</v>
      </c>
      <c r="P513" s="26">
        <v>13757</v>
      </c>
      <c r="Q513" s="27">
        <f>N513/P513</f>
        <v>0.53776259358871847</v>
      </c>
      <c r="R513" s="22" t="s">
        <v>29</v>
      </c>
    </row>
    <row r="514" spans="1:18" ht="24.95" customHeight="1">
      <c r="A514" s="36" t="s">
        <v>608</v>
      </c>
      <c r="B514" s="19" t="s">
        <v>21</v>
      </c>
      <c r="C514" s="19" t="s">
        <v>609</v>
      </c>
      <c r="D514" s="20" t="s">
        <v>23</v>
      </c>
      <c r="E514" s="41">
        <v>4660</v>
      </c>
      <c r="F514" s="21">
        <v>35</v>
      </c>
      <c r="G514" s="21">
        <v>33</v>
      </c>
      <c r="H514" s="21">
        <v>32</v>
      </c>
      <c r="I514" s="21">
        <v>26</v>
      </c>
      <c r="J514" s="21">
        <v>28</v>
      </c>
      <c r="K514" s="21" t="s">
        <v>35</v>
      </c>
      <c r="L514" s="23">
        <v>796928</v>
      </c>
      <c r="M514" s="24">
        <v>28</v>
      </c>
      <c r="N514" s="23">
        <v>28462</v>
      </c>
      <c r="O514" s="25">
        <f>M514/J514</f>
        <v>1</v>
      </c>
      <c r="P514" s="26">
        <v>30586</v>
      </c>
      <c r="Q514" s="27">
        <f>N514/P514</f>
        <v>0.93055646374158107</v>
      </c>
      <c r="R514" s="22" t="s">
        <v>25</v>
      </c>
    </row>
    <row r="515" spans="1:18" ht="24.95" customHeight="1">
      <c r="A515" s="36" t="s">
        <v>610</v>
      </c>
      <c r="B515" s="19" t="s">
        <v>21</v>
      </c>
      <c r="C515" s="19" t="s">
        <v>87</v>
      </c>
      <c r="D515" s="20" t="s">
        <v>54</v>
      </c>
      <c r="E515" s="41">
        <v>1843</v>
      </c>
      <c r="F515" s="21">
        <v>323</v>
      </c>
      <c r="G515" s="21">
        <v>340</v>
      </c>
      <c r="H515" s="21">
        <v>331</v>
      </c>
      <c r="I515" s="21">
        <v>316</v>
      </c>
      <c r="J515" s="21">
        <v>281</v>
      </c>
      <c r="K515" s="21" t="s">
        <v>28</v>
      </c>
      <c r="L515" s="23">
        <v>790948</v>
      </c>
      <c r="M515" s="24">
        <v>90</v>
      </c>
      <c r="N515" s="23">
        <v>8788</v>
      </c>
      <c r="O515" s="25">
        <f>M515/J515</f>
        <v>0.32028469750889682</v>
      </c>
      <c r="P515" s="26">
        <v>31664</v>
      </c>
      <c r="Q515" s="27">
        <f>N515/P515</f>
        <v>0.27753916119252148</v>
      </c>
      <c r="R515" s="22" t="s">
        <v>25</v>
      </c>
    </row>
    <row r="516" spans="1:18" ht="24.95" customHeight="1">
      <c r="A516" s="36" t="s">
        <v>611</v>
      </c>
      <c r="B516" s="19" t="s">
        <v>21</v>
      </c>
      <c r="C516" s="20" t="s">
        <v>77</v>
      </c>
      <c r="D516" s="20" t="s">
        <v>54</v>
      </c>
      <c r="E516" s="41">
        <v>6580</v>
      </c>
      <c r="F516" s="21">
        <v>106</v>
      </c>
      <c r="G516" s="21">
        <v>116</v>
      </c>
      <c r="H516" s="21">
        <v>112</v>
      </c>
      <c r="I516" s="21">
        <v>102</v>
      </c>
      <c r="J516" s="21">
        <v>92</v>
      </c>
      <c r="K516" s="21" t="s">
        <v>35</v>
      </c>
      <c r="L516" s="21">
        <v>782152</v>
      </c>
      <c r="M516" s="29">
        <v>104</v>
      </c>
      <c r="N516" s="23" t="s">
        <v>34</v>
      </c>
      <c r="O516" s="25" t="s">
        <v>34</v>
      </c>
      <c r="P516" s="26">
        <v>25655</v>
      </c>
      <c r="Q516" s="27" t="s">
        <v>34</v>
      </c>
      <c r="R516" s="22" t="s">
        <v>29</v>
      </c>
    </row>
    <row r="517" spans="1:18" ht="24.95" customHeight="1">
      <c r="A517" s="36" t="s">
        <v>612</v>
      </c>
      <c r="B517" s="19" t="s">
        <v>21</v>
      </c>
      <c r="C517" s="19" t="s">
        <v>87</v>
      </c>
      <c r="D517" s="20" t="s">
        <v>23</v>
      </c>
      <c r="E517" s="41">
        <v>1371</v>
      </c>
      <c r="F517" s="22">
        <v>65</v>
      </c>
      <c r="G517" s="21">
        <v>70</v>
      </c>
      <c r="H517" s="21">
        <v>45</v>
      </c>
      <c r="I517" s="21">
        <v>43</v>
      </c>
      <c r="J517" s="21">
        <v>44</v>
      </c>
      <c r="K517" s="21" t="s">
        <v>35</v>
      </c>
      <c r="L517" s="23">
        <v>780658</v>
      </c>
      <c r="M517" s="24">
        <v>34</v>
      </c>
      <c r="N517" s="23">
        <v>22961</v>
      </c>
      <c r="O517" s="25">
        <f>M517/J517</f>
        <v>0.77272727272727271</v>
      </c>
      <c r="P517" s="26">
        <v>31840</v>
      </c>
      <c r="Q517" s="27">
        <f>N517/P517</f>
        <v>0.72113693467336681</v>
      </c>
      <c r="R517" s="22" t="s">
        <v>25</v>
      </c>
    </row>
    <row r="518" spans="1:18" ht="24.95" customHeight="1">
      <c r="A518" s="36" t="s">
        <v>613</v>
      </c>
      <c r="B518" s="19" t="s">
        <v>21</v>
      </c>
      <c r="C518" s="19" t="s">
        <v>73</v>
      </c>
      <c r="D518" s="20" t="s">
        <v>23</v>
      </c>
      <c r="E518" s="41">
        <v>4305</v>
      </c>
      <c r="F518" s="21">
        <v>211</v>
      </c>
      <c r="G518" s="21">
        <v>178</v>
      </c>
      <c r="H518" s="21">
        <v>169</v>
      </c>
      <c r="I518" s="21">
        <v>174</v>
      </c>
      <c r="J518" s="21" t="s">
        <v>34</v>
      </c>
      <c r="K518" s="28" t="s">
        <v>24</v>
      </c>
      <c r="L518" s="23">
        <v>780303</v>
      </c>
      <c r="M518" s="24">
        <v>74</v>
      </c>
      <c r="N518" s="23">
        <v>10545</v>
      </c>
      <c r="O518" s="25">
        <f>M518/I518</f>
        <v>0.42528735632183906</v>
      </c>
      <c r="P518" s="26">
        <v>36708</v>
      </c>
      <c r="Q518" s="27">
        <f>N518/P518</f>
        <v>0.28726708074534163</v>
      </c>
      <c r="R518" s="22" t="s">
        <v>29</v>
      </c>
    </row>
    <row r="519" spans="1:18" ht="24.95" customHeight="1">
      <c r="A519" s="36" t="s">
        <v>614</v>
      </c>
      <c r="B519" s="19" t="s">
        <v>21</v>
      </c>
      <c r="C519" s="19" t="s">
        <v>27</v>
      </c>
      <c r="D519" s="20" t="s">
        <v>23</v>
      </c>
      <c r="E519" s="41">
        <v>3761</v>
      </c>
      <c r="F519" s="21">
        <v>58</v>
      </c>
      <c r="G519" s="21">
        <v>73</v>
      </c>
      <c r="H519" s="21">
        <v>94</v>
      </c>
      <c r="I519" s="21">
        <v>89</v>
      </c>
      <c r="J519" s="21">
        <v>91</v>
      </c>
      <c r="K519" s="21" t="s">
        <v>35</v>
      </c>
      <c r="L519" s="23">
        <v>775780</v>
      </c>
      <c r="M519" s="24">
        <v>33</v>
      </c>
      <c r="N519" s="23">
        <v>23508</v>
      </c>
      <c r="O519" s="25">
        <f>M519/J519</f>
        <v>0.36263736263736263</v>
      </c>
      <c r="P519" s="26">
        <v>43316</v>
      </c>
      <c r="Q519" s="27">
        <f>N519/P519</f>
        <v>0.5427093914488873</v>
      </c>
      <c r="R519" s="22" t="s">
        <v>25</v>
      </c>
    </row>
    <row r="520" spans="1:18" ht="24.95" customHeight="1">
      <c r="A520" s="36" t="s">
        <v>615</v>
      </c>
      <c r="B520" s="19" t="s">
        <v>21</v>
      </c>
      <c r="C520" s="19" t="s">
        <v>552</v>
      </c>
      <c r="D520" s="20" t="s">
        <v>23</v>
      </c>
      <c r="E520" s="41">
        <v>5005</v>
      </c>
      <c r="F520" s="21">
        <v>48</v>
      </c>
      <c r="G520" s="21">
        <v>45</v>
      </c>
      <c r="H520" s="21">
        <v>53</v>
      </c>
      <c r="I520" s="21">
        <v>42</v>
      </c>
      <c r="J520" s="21" t="s">
        <v>34</v>
      </c>
      <c r="K520" s="22" t="s">
        <v>35</v>
      </c>
      <c r="L520" s="26">
        <v>774709</v>
      </c>
      <c r="M520" s="29">
        <v>43</v>
      </c>
      <c r="N520" s="26">
        <v>18016</v>
      </c>
      <c r="O520" s="31">
        <v>0.81132075471698117</v>
      </c>
      <c r="P520" s="26">
        <v>26610</v>
      </c>
      <c r="Q520" s="27">
        <f>N520/P520</f>
        <v>0.67703870725291249</v>
      </c>
      <c r="R520" s="27" t="s">
        <v>36</v>
      </c>
    </row>
    <row r="521" spans="1:18" ht="24.95" customHeight="1">
      <c r="A521" s="36" t="s">
        <v>616</v>
      </c>
      <c r="B521" s="19" t="s">
        <v>21</v>
      </c>
      <c r="C521" s="19" t="s">
        <v>61</v>
      </c>
      <c r="D521" s="20" t="s">
        <v>23</v>
      </c>
      <c r="E521" s="41">
        <v>4411</v>
      </c>
      <c r="F521" s="21">
        <v>68</v>
      </c>
      <c r="G521" s="21">
        <v>50</v>
      </c>
      <c r="H521" s="21">
        <v>46</v>
      </c>
      <c r="I521" s="21">
        <v>18</v>
      </c>
      <c r="J521" s="21">
        <v>9</v>
      </c>
      <c r="K521" s="21" t="s">
        <v>28</v>
      </c>
      <c r="L521" s="23">
        <v>772192</v>
      </c>
      <c r="M521" s="24">
        <v>47</v>
      </c>
      <c r="N521" s="32">
        <v>16430</v>
      </c>
      <c r="O521" s="33">
        <v>0.94</v>
      </c>
      <c r="P521" s="26">
        <v>33020</v>
      </c>
      <c r="Q521" s="27">
        <f>N521/P521</f>
        <v>0.49757722592368264</v>
      </c>
      <c r="R521" s="34" t="s">
        <v>44</v>
      </c>
    </row>
    <row r="522" spans="1:18" ht="24.95" customHeight="1">
      <c r="A522" s="36" t="s">
        <v>617</v>
      </c>
      <c r="B522" s="19" t="s">
        <v>21</v>
      </c>
      <c r="C522" s="19" t="s">
        <v>33</v>
      </c>
      <c r="D522" s="20" t="s">
        <v>23</v>
      </c>
      <c r="E522" s="41">
        <v>6123</v>
      </c>
      <c r="F522" s="22">
        <v>80</v>
      </c>
      <c r="G522" s="22">
        <v>67</v>
      </c>
      <c r="H522" s="21" t="s">
        <v>34</v>
      </c>
      <c r="I522" s="21">
        <v>48</v>
      </c>
      <c r="J522" s="21" t="s">
        <v>34</v>
      </c>
      <c r="K522" s="28" t="s">
        <v>35</v>
      </c>
      <c r="L522" s="23">
        <v>769240</v>
      </c>
      <c r="M522" s="24">
        <v>43</v>
      </c>
      <c r="N522" s="23">
        <v>17889</v>
      </c>
      <c r="O522" s="25">
        <f>M522/I522</f>
        <v>0.89583333333333337</v>
      </c>
      <c r="P522" s="26">
        <v>27205</v>
      </c>
      <c r="Q522" s="27">
        <f>N522/P522</f>
        <v>0.65756294798750226</v>
      </c>
      <c r="R522" s="22" t="s">
        <v>29</v>
      </c>
    </row>
    <row r="523" spans="1:18" ht="24.95" customHeight="1">
      <c r="A523" s="36" t="s">
        <v>618</v>
      </c>
      <c r="B523" s="19" t="s">
        <v>21</v>
      </c>
      <c r="C523" s="19" t="s">
        <v>69</v>
      </c>
      <c r="D523" s="20" t="s">
        <v>23</v>
      </c>
      <c r="E523" s="41">
        <v>1140</v>
      </c>
      <c r="F523" s="22">
        <v>13</v>
      </c>
      <c r="G523" s="22">
        <v>27</v>
      </c>
      <c r="H523" s="21">
        <v>33</v>
      </c>
      <c r="I523" s="21">
        <v>51</v>
      </c>
      <c r="J523" s="21">
        <v>47</v>
      </c>
      <c r="K523" s="21" t="s">
        <v>35</v>
      </c>
      <c r="L523" s="23">
        <v>761926</v>
      </c>
      <c r="M523" s="29">
        <v>59</v>
      </c>
      <c r="N523" s="23">
        <v>12914</v>
      </c>
      <c r="O523" s="25" t="s">
        <v>34</v>
      </c>
      <c r="P523" s="26">
        <v>32880</v>
      </c>
      <c r="Q523" s="27">
        <f>N523/P523</f>
        <v>0.39276155717761557</v>
      </c>
      <c r="R523" s="22" t="s">
        <v>29</v>
      </c>
    </row>
    <row r="524" spans="1:18" ht="24.95" customHeight="1">
      <c r="A524" s="36" t="s">
        <v>619</v>
      </c>
      <c r="B524" s="19" t="s">
        <v>21</v>
      </c>
      <c r="C524" s="19" t="s">
        <v>75</v>
      </c>
      <c r="D524" s="20" t="s">
        <v>23</v>
      </c>
      <c r="E524" s="41">
        <v>1304</v>
      </c>
      <c r="F524" s="22">
        <v>40</v>
      </c>
      <c r="G524" s="22">
        <v>47</v>
      </c>
      <c r="H524" s="21" t="s">
        <v>34</v>
      </c>
      <c r="I524" s="21">
        <v>43</v>
      </c>
      <c r="J524" s="21" t="s">
        <v>34</v>
      </c>
      <c r="K524" s="21" t="s">
        <v>24</v>
      </c>
      <c r="L524" s="23">
        <v>761573</v>
      </c>
      <c r="M524" s="24">
        <v>43</v>
      </c>
      <c r="N524" s="23">
        <v>17711</v>
      </c>
      <c r="O524" s="25" t="s">
        <v>34</v>
      </c>
      <c r="P524" s="26">
        <v>27036</v>
      </c>
      <c r="Q524" s="27">
        <f>N524/P524</f>
        <v>0.65508951028258622</v>
      </c>
      <c r="R524" s="22" t="s">
        <v>25</v>
      </c>
    </row>
    <row r="525" spans="1:18" ht="24.95" customHeight="1">
      <c r="A525" s="36" t="s">
        <v>620</v>
      </c>
      <c r="B525" s="19" t="s">
        <v>21</v>
      </c>
      <c r="C525" s="19" t="s">
        <v>136</v>
      </c>
      <c r="D525" s="20" t="s">
        <v>23</v>
      </c>
      <c r="E525" s="41">
        <v>1706</v>
      </c>
      <c r="F525" s="21">
        <v>41</v>
      </c>
      <c r="G525" s="21">
        <v>54</v>
      </c>
      <c r="H525" s="21">
        <v>59</v>
      </c>
      <c r="I525" s="21">
        <v>37</v>
      </c>
      <c r="J525" s="21">
        <v>27</v>
      </c>
      <c r="K525" s="21" t="s">
        <v>24</v>
      </c>
      <c r="L525" s="23">
        <v>759519</v>
      </c>
      <c r="M525" s="24">
        <v>34</v>
      </c>
      <c r="N525" s="23">
        <v>22339</v>
      </c>
      <c r="O525" s="25">
        <f>M525/I525</f>
        <v>0.91891891891891897</v>
      </c>
      <c r="P525" s="26">
        <v>39529</v>
      </c>
      <c r="Q525" s="27">
        <f>N525/P525</f>
        <v>0.56512939866933143</v>
      </c>
      <c r="R525" s="22" t="s">
        <v>29</v>
      </c>
    </row>
    <row r="526" spans="1:18" ht="24.95" customHeight="1">
      <c r="A526" s="36" t="s">
        <v>621</v>
      </c>
      <c r="B526" s="19" t="s">
        <v>21</v>
      </c>
      <c r="C526" s="20" t="s">
        <v>116</v>
      </c>
      <c r="D526" s="21" t="s">
        <v>23</v>
      </c>
      <c r="E526" s="41">
        <v>6617</v>
      </c>
      <c r="F526" s="21">
        <v>76</v>
      </c>
      <c r="G526" s="21">
        <v>82</v>
      </c>
      <c r="H526" s="21">
        <v>111</v>
      </c>
      <c r="I526" s="21">
        <v>114</v>
      </c>
      <c r="J526" s="21">
        <v>91</v>
      </c>
      <c r="K526" s="21" t="s">
        <v>35</v>
      </c>
      <c r="L526" s="23">
        <v>757687</v>
      </c>
      <c r="M526" s="24">
        <v>40</v>
      </c>
      <c r="N526" s="23">
        <v>18942</v>
      </c>
      <c r="O526" s="25">
        <f>M526/J526</f>
        <v>0.43956043956043955</v>
      </c>
      <c r="P526" s="26">
        <v>32758</v>
      </c>
      <c r="Q526" s="27">
        <f>N526/P526</f>
        <v>0.5782404298186703</v>
      </c>
      <c r="R526" s="22" t="s">
        <v>25</v>
      </c>
    </row>
    <row r="527" spans="1:18" ht="24.95" customHeight="1">
      <c r="A527" s="36" t="s">
        <v>622</v>
      </c>
      <c r="B527" s="19" t="s">
        <v>21</v>
      </c>
      <c r="C527" s="19" t="s">
        <v>101</v>
      </c>
      <c r="D527" s="20" t="s">
        <v>23</v>
      </c>
      <c r="E527" s="41">
        <v>3757</v>
      </c>
      <c r="F527" s="21">
        <v>63</v>
      </c>
      <c r="G527" s="21">
        <v>67</v>
      </c>
      <c r="H527" s="21">
        <v>68</v>
      </c>
      <c r="I527" s="21">
        <v>49</v>
      </c>
      <c r="J527" s="21">
        <v>42</v>
      </c>
      <c r="K527" s="28" t="s">
        <v>35</v>
      </c>
      <c r="L527" s="23">
        <v>757405</v>
      </c>
      <c r="M527" s="24">
        <v>47</v>
      </c>
      <c r="N527" s="23">
        <v>16115</v>
      </c>
      <c r="O527" s="25">
        <f>M527/I527</f>
        <v>0.95918367346938771</v>
      </c>
      <c r="P527" s="26">
        <v>47045</v>
      </c>
      <c r="Q527" s="27">
        <f>N527/P527</f>
        <v>0.34254437240939528</v>
      </c>
      <c r="R527" s="22" t="s">
        <v>29</v>
      </c>
    </row>
    <row r="528" spans="1:18" ht="24.95" customHeight="1">
      <c r="A528" s="36" t="s">
        <v>623</v>
      </c>
      <c r="B528" s="19" t="s">
        <v>21</v>
      </c>
      <c r="C528" s="19" t="s">
        <v>75</v>
      </c>
      <c r="D528" s="20" t="s">
        <v>54</v>
      </c>
      <c r="E528" s="41">
        <v>1336</v>
      </c>
      <c r="F528" s="22">
        <v>176</v>
      </c>
      <c r="G528" s="22">
        <v>150</v>
      </c>
      <c r="H528" s="21">
        <v>155</v>
      </c>
      <c r="I528" s="21">
        <v>185</v>
      </c>
      <c r="J528" s="21">
        <v>175</v>
      </c>
      <c r="K528" s="21" t="s">
        <v>24</v>
      </c>
      <c r="L528" s="23">
        <v>755585</v>
      </c>
      <c r="M528" s="24">
        <v>84</v>
      </c>
      <c r="N528" s="23">
        <v>8995</v>
      </c>
      <c r="O528" s="25">
        <f>M528/I528</f>
        <v>0.45405405405405408</v>
      </c>
      <c r="P528" s="26">
        <v>20622</v>
      </c>
      <c r="Q528" s="27">
        <f>N528/P528</f>
        <v>0.43618465716225391</v>
      </c>
      <c r="R528" s="22" t="s">
        <v>29</v>
      </c>
    </row>
    <row r="529" spans="1:18" ht="24.95" customHeight="1">
      <c r="A529" s="36" t="s">
        <v>624</v>
      </c>
      <c r="B529" s="19" t="s">
        <v>21</v>
      </c>
      <c r="C529" s="19" t="s">
        <v>61</v>
      </c>
      <c r="D529" s="20" t="s">
        <v>23</v>
      </c>
      <c r="E529" s="41">
        <v>4581</v>
      </c>
      <c r="F529" s="21">
        <v>113</v>
      </c>
      <c r="G529" s="21">
        <v>133</v>
      </c>
      <c r="H529" s="21">
        <v>127</v>
      </c>
      <c r="I529" s="21">
        <v>122</v>
      </c>
      <c r="J529" s="21">
        <v>134</v>
      </c>
      <c r="K529" s="21" t="s">
        <v>24</v>
      </c>
      <c r="L529" s="23">
        <v>755092</v>
      </c>
      <c r="M529" s="24">
        <v>26</v>
      </c>
      <c r="N529" s="23">
        <v>29042</v>
      </c>
      <c r="O529" s="25">
        <f>M529/I529</f>
        <v>0.21311475409836064</v>
      </c>
      <c r="P529" s="26">
        <v>56576</v>
      </c>
      <c r="Q529" s="27">
        <f>N529/P529</f>
        <v>0.51332720588235292</v>
      </c>
      <c r="R529" s="22" t="s">
        <v>29</v>
      </c>
    </row>
    <row r="530" spans="1:18" ht="24.95" customHeight="1">
      <c r="A530" s="36" t="s">
        <v>625</v>
      </c>
      <c r="B530" s="19" t="s">
        <v>21</v>
      </c>
      <c r="C530" s="19" t="s">
        <v>369</v>
      </c>
      <c r="D530" s="20" t="s">
        <v>23</v>
      </c>
      <c r="E530" s="41">
        <v>5296</v>
      </c>
      <c r="F530" s="21">
        <v>29</v>
      </c>
      <c r="G530" s="21">
        <v>19</v>
      </c>
      <c r="H530" s="21">
        <v>18</v>
      </c>
      <c r="I530" s="21">
        <v>20</v>
      </c>
      <c r="J530" s="21">
        <v>19</v>
      </c>
      <c r="K530" s="21" t="s">
        <v>24</v>
      </c>
      <c r="L530" s="23">
        <v>754799</v>
      </c>
      <c r="M530" s="24">
        <v>16</v>
      </c>
      <c r="N530" s="23">
        <v>47175</v>
      </c>
      <c r="O530" s="25">
        <f>M530/J530</f>
        <v>0.84210526315789469</v>
      </c>
      <c r="P530" s="26">
        <v>42300</v>
      </c>
      <c r="Q530" s="27">
        <f>N530/P530</f>
        <v>1.1152482269503545</v>
      </c>
      <c r="R530" s="22" t="s">
        <v>25</v>
      </c>
    </row>
    <row r="531" spans="1:18" ht="24.95" customHeight="1">
      <c r="A531" s="36" t="s">
        <v>626</v>
      </c>
      <c r="B531" s="19" t="s">
        <v>21</v>
      </c>
      <c r="C531" s="19" t="s">
        <v>27</v>
      </c>
      <c r="D531" s="20" t="s">
        <v>23</v>
      </c>
      <c r="E531" s="41">
        <v>2824</v>
      </c>
      <c r="F531" s="21">
        <v>27</v>
      </c>
      <c r="G531" s="21">
        <v>26</v>
      </c>
      <c r="H531" s="21">
        <v>28</v>
      </c>
      <c r="I531" s="21">
        <v>26</v>
      </c>
      <c r="J531" s="21">
        <v>27</v>
      </c>
      <c r="K531" s="21" t="s">
        <v>24</v>
      </c>
      <c r="L531" s="23">
        <v>752711</v>
      </c>
      <c r="M531" s="24">
        <v>27</v>
      </c>
      <c r="N531" s="23">
        <v>27878</v>
      </c>
      <c r="O531" s="25">
        <f>M531/J531</f>
        <v>1</v>
      </c>
      <c r="P531" s="26">
        <v>55500</v>
      </c>
      <c r="Q531" s="27">
        <f>N531/P531</f>
        <v>0.50230630630630635</v>
      </c>
      <c r="R531" s="22" t="s">
        <v>25</v>
      </c>
    </row>
    <row r="532" spans="1:18" ht="24.95" customHeight="1">
      <c r="A532" s="36" t="s">
        <v>627</v>
      </c>
      <c r="B532" s="19" t="s">
        <v>21</v>
      </c>
      <c r="C532" s="19" t="s">
        <v>628</v>
      </c>
      <c r="D532" s="20" t="s">
        <v>54</v>
      </c>
      <c r="E532" s="41">
        <v>6881</v>
      </c>
      <c r="F532" s="22">
        <v>116</v>
      </c>
      <c r="G532" s="22">
        <v>144</v>
      </c>
      <c r="H532" s="21">
        <v>132</v>
      </c>
      <c r="I532" s="21">
        <v>129</v>
      </c>
      <c r="J532" s="21">
        <v>123</v>
      </c>
      <c r="K532" s="21" t="s">
        <v>24</v>
      </c>
      <c r="L532" s="23">
        <v>751247</v>
      </c>
      <c r="M532" s="24">
        <v>60</v>
      </c>
      <c r="N532" s="23">
        <v>12521</v>
      </c>
      <c r="O532" s="25">
        <f>M532/I532</f>
        <v>0.46511627906976744</v>
      </c>
      <c r="P532" s="26">
        <v>12807</v>
      </c>
      <c r="Q532" s="27">
        <f>N532/P532</f>
        <v>0.97766846255953777</v>
      </c>
      <c r="R532" s="22" t="s">
        <v>29</v>
      </c>
    </row>
    <row r="533" spans="1:18" ht="24.95" customHeight="1">
      <c r="A533" s="36" t="s">
        <v>629</v>
      </c>
      <c r="B533" s="19" t="s">
        <v>21</v>
      </c>
      <c r="C533" s="20" t="s">
        <v>27</v>
      </c>
      <c r="D533" s="21" t="s">
        <v>23</v>
      </c>
      <c r="E533" s="41">
        <v>3369</v>
      </c>
      <c r="F533" s="21">
        <v>49</v>
      </c>
      <c r="G533" s="21">
        <v>60</v>
      </c>
      <c r="H533" s="21">
        <v>59</v>
      </c>
      <c r="I533" s="21">
        <v>57</v>
      </c>
      <c r="J533" s="21">
        <v>58</v>
      </c>
      <c r="K533" s="21" t="s">
        <v>35</v>
      </c>
      <c r="L533" s="23">
        <v>745853</v>
      </c>
      <c r="M533" s="24">
        <v>41</v>
      </c>
      <c r="N533" s="23">
        <v>18192</v>
      </c>
      <c r="O533" s="25">
        <f>M533/J533</f>
        <v>0.7068965517241379</v>
      </c>
      <c r="P533" s="26">
        <v>35320</v>
      </c>
      <c r="Q533" s="27">
        <f>N533/P533</f>
        <v>0.51506228765571915</v>
      </c>
      <c r="R533" s="22" t="s">
        <v>25</v>
      </c>
    </row>
    <row r="534" spans="1:18" ht="24.95" customHeight="1">
      <c r="A534" s="36" t="s">
        <v>630</v>
      </c>
      <c r="B534" s="19" t="s">
        <v>21</v>
      </c>
      <c r="C534" s="19" t="s">
        <v>77</v>
      </c>
      <c r="D534" s="20" t="s">
        <v>54</v>
      </c>
      <c r="E534" s="41">
        <v>366</v>
      </c>
      <c r="F534" s="21">
        <v>281</v>
      </c>
      <c r="G534" s="21">
        <v>247</v>
      </c>
      <c r="H534" s="21">
        <v>219</v>
      </c>
      <c r="I534" s="21">
        <v>200</v>
      </c>
      <c r="J534" s="21">
        <v>196</v>
      </c>
      <c r="K534" s="21" t="s">
        <v>35</v>
      </c>
      <c r="L534" s="23">
        <v>741709</v>
      </c>
      <c r="M534" s="24">
        <v>136</v>
      </c>
      <c r="N534" s="23">
        <v>5454</v>
      </c>
      <c r="O534" s="25">
        <f>M534/I534</f>
        <v>0.68</v>
      </c>
      <c r="P534" s="26">
        <v>22526</v>
      </c>
      <c r="Q534" s="27">
        <f>N534/P534</f>
        <v>0.24212021663855102</v>
      </c>
      <c r="R534" s="22" t="s">
        <v>29</v>
      </c>
    </row>
    <row r="535" spans="1:18" ht="24.95" customHeight="1">
      <c r="A535" s="36" t="s">
        <v>631</v>
      </c>
      <c r="B535" s="19" t="s">
        <v>21</v>
      </c>
      <c r="C535" s="19" t="s">
        <v>359</v>
      </c>
      <c r="D535" s="20" t="s">
        <v>54</v>
      </c>
      <c r="E535" s="41">
        <v>4844</v>
      </c>
      <c r="F535" s="21">
        <v>193</v>
      </c>
      <c r="G535" s="21">
        <v>133</v>
      </c>
      <c r="H535" s="21">
        <v>170</v>
      </c>
      <c r="I535" s="21">
        <v>146</v>
      </c>
      <c r="J535" s="21">
        <v>135</v>
      </c>
      <c r="K535" s="21" t="s">
        <v>24</v>
      </c>
      <c r="L535" s="23">
        <v>734370</v>
      </c>
      <c r="M535" s="24">
        <v>78</v>
      </c>
      <c r="N535" s="23">
        <v>9415</v>
      </c>
      <c r="O535" s="25">
        <v>0.45882352941176469</v>
      </c>
      <c r="P535" s="26">
        <v>21726</v>
      </c>
      <c r="Q535" s="27">
        <f>N535/P535</f>
        <v>0.43335174445364999</v>
      </c>
      <c r="R535" s="22" t="s">
        <v>36</v>
      </c>
    </row>
    <row r="536" spans="1:18" ht="24.95" customHeight="1">
      <c r="A536" s="36" t="s">
        <v>632</v>
      </c>
      <c r="B536" s="19" t="s">
        <v>21</v>
      </c>
      <c r="C536" s="19" t="s">
        <v>53</v>
      </c>
      <c r="D536" s="20" t="s">
        <v>23</v>
      </c>
      <c r="E536" s="41">
        <v>1295</v>
      </c>
      <c r="F536" s="21" t="s">
        <v>34</v>
      </c>
      <c r="G536" s="21" t="s">
        <v>34</v>
      </c>
      <c r="H536" s="21" t="s">
        <v>34</v>
      </c>
      <c r="I536" s="21" t="s">
        <v>34</v>
      </c>
      <c r="J536" s="21" t="s">
        <v>34</v>
      </c>
      <c r="K536" s="22" t="s">
        <v>24</v>
      </c>
      <c r="L536" s="23">
        <v>733550</v>
      </c>
      <c r="M536" s="29">
        <v>23</v>
      </c>
      <c r="N536" s="23">
        <v>31893</v>
      </c>
      <c r="O536" s="25" t="s">
        <v>34</v>
      </c>
      <c r="P536" s="26">
        <v>29482</v>
      </c>
      <c r="Q536" s="27">
        <f>N536/P536</f>
        <v>1.081778712434706</v>
      </c>
      <c r="R536" s="22" t="s">
        <v>25</v>
      </c>
    </row>
    <row r="537" spans="1:18" ht="24.95" customHeight="1">
      <c r="A537" s="36" t="s">
        <v>633</v>
      </c>
      <c r="B537" s="19" t="s">
        <v>21</v>
      </c>
      <c r="C537" s="19" t="s">
        <v>110</v>
      </c>
      <c r="D537" s="20" t="s">
        <v>23</v>
      </c>
      <c r="E537" s="41">
        <v>1099</v>
      </c>
      <c r="F537" s="21">
        <v>50</v>
      </c>
      <c r="G537" s="21">
        <v>50</v>
      </c>
      <c r="H537" s="21">
        <v>51</v>
      </c>
      <c r="I537" s="21">
        <v>37</v>
      </c>
      <c r="J537" s="21">
        <v>40</v>
      </c>
      <c r="K537" s="21" t="s">
        <v>35</v>
      </c>
      <c r="L537" s="23">
        <v>728602</v>
      </c>
      <c r="M537" s="24">
        <v>37</v>
      </c>
      <c r="N537" s="23">
        <v>19692</v>
      </c>
      <c r="O537" s="25">
        <f>M537/I537</f>
        <v>1</v>
      </c>
      <c r="P537" s="26">
        <v>36872</v>
      </c>
      <c r="Q537" s="27">
        <f>N537/P537</f>
        <v>0.53406378824039924</v>
      </c>
      <c r="R537" s="22" t="s">
        <v>29</v>
      </c>
    </row>
    <row r="538" spans="1:18" ht="24.95" customHeight="1">
      <c r="A538" s="36" t="s">
        <v>634</v>
      </c>
      <c r="B538" s="19" t="s">
        <v>21</v>
      </c>
      <c r="C538" s="20" t="s">
        <v>116</v>
      </c>
      <c r="D538" s="21" t="s">
        <v>23</v>
      </c>
      <c r="E538" s="41">
        <v>6885</v>
      </c>
      <c r="F538" s="21">
        <v>104</v>
      </c>
      <c r="G538" s="21">
        <v>65</v>
      </c>
      <c r="H538" s="21" t="s">
        <v>34</v>
      </c>
      <c r="I538" s="21">
        <v>289</v>
      </c>
      <c r="J538" s="21">
        <v>171</v>
      </c>
      <c r="K538" s="21" t="s">
        <v>24</v>
      </c>
      <c r="L538" s="23">
        <v>727720</v>
      </c>
      <c r="M538" s="24">
        <v>31</v>
      </c>
      <c r="N538" s="23">
        <v>23475</v>
      </c>
      <c r="O538" s="25">
        <f>M538/J538</f>
        <v>0.18128654970760233</v>
      </c>
      <c r="P538" s="26">
        <v>32945</v>
      </c>
      <c r="Q538" s="27">
        <f>N538/P538</f>
        <v>0.71255122173319163</v>
      </c>
      <c r="R538" s="22" t="s">
        <v>25</v>
      </c>
    </row>
    <row r="539" spans="1:18" ht="24.95" customHeight="1">
      <c r="A539" s="36" t="s">
        <v>635</v>
      </c>
      <c r="B539" s="19" t="s">
        <v>21</v>
      </c>
      <c r="C539" s="20" t="s">
        <v>43</v>
      </c>
      <c r="D539" s="21" t="s">
        <v>23</v>
      </c>
      <c r="E539" s="41">
        <v>5409</v>
      </c>
      <c r="F539" s="21">
        <v>103</v>
      </c>
      <c r="G539" s="21">
        <v>95</v>
      </c>
      <c r="H539" s="21">
        <v>92</v>
      </c>
      <c r="I539" s="21">
        <v>86</v>
      </c>
      <c r="J539" s="21">
        <v>71</v>
      </c>
      <c r="K539" s="21" t="s">
        <v>35</v>
      </c>
      <c r="L539" s="23">
        <v>722300</v>
      </c>
      <c r="M539" s="24">
        <v>26</v>
      </c>
      <c r="N539" s="23">
        <v>27781</v>
      </c>
      <c r="O539" s="25">
        <f>M539/J539</f>
        <v>0.36619718309859156</v>
      </c>
      <c r="P539" s="26">
        <v>37808</v>
      </c>
      <c r="Q539" s="27">
        <f>N539/P539</f>
        <v>0.73479157850190435</v>
      </c>
      <c r="R539" s="22" t="s">
        <v>25</v>
      </c>
    </row>
    <row r="540" spans="1:18" ht="24.95" customHeight="1">
      <c r="A540" s="36" t="s">
        <v>636</v>
      </c>
      <c r="B540" s="19" t="s">
        <v>21</v>
      </c>
      <c r="C540" s="19" t="s">
        <v>67</v>
      </c>
      <c r="D540" s="20" t="s">
        <v>23</v>
      </c>
      <c r="E540" s="41">
        <v>5235</v>
      </c>
      <c r="F540" s="21">
        <v>69</v>
      </c>
      <c r="G540" s="21">
        <v>85</v>
      </c>
      <c r="H540" s="21">
        <v>96</v>
      </c>
      <c r="I540" s="21">
        <v>106</v>
      </c>
      <c r="J540" s="21" t="s">
        <v>34</v>
      </c>
      <c r="K540" s="21" t="s">
        <v>35</v>
      </c>
      <c r="L540" s="23">
        <v>718656</v>
      </c>
      <c r="M540" s="24">
        <v>76</v>
      </c>
      <c r="N540" s="23">
        <v>9456</v>
      </c>
      <c r="O540" s="25">
        <v>0.79166666666666663</v>
      </c>
      <c r="P540" s="26">
        <v>18950</v>
      </c>
      <c r="Q540" s="27">
        <f>N540/P540</f>
        <v>0.49899736147757257</v>
      </c>
      <c r="R540" s="22" t="s">
        <v>36</v>
      </c>
    </row>
    <row r="541" spans="1:18" ht="24.95" customHeight="1">
      <c r="A541" s="36" t="s">
        <v>637</v>
      </c>
      <c r="B541" s="19" t="s">
        <v>21</v>
      </c>
      <c r="C541" s="20" t="s">
        <v>75</v>
      </c>
      <c r="D541" s="21" t="s">
        <v>23</v>
      </c>
      <c r="E541" s="41">
        <v>1016</v>
      </c>
      <c r="F541" s="21">
        <v>53</v>
      </c>
      <c r="G541" s="21">
        <v>41</v>
      </c>
      <c r="H541" s="21">
        <v>28</v>
      </c>
      <c r="I541" s="21">
        <v>23</v>
      </c>
      <c r="J541" s="21">
        <v>16</v>
      </c>
      <c r="K541" s="21" t="s">
        <v>24</v>
      </c>
      <c r="L541" s="23">
        <v>718264</v>
      </c>
      <c r="M541" s="29">
        <v>27</v>
      </c>
      <c r="N541" s="23">
        <v>26602</v>
      </c>
      <c r="O541" s="25" t="s">
        <v>34</v>
      </c>
      <c r="P541" s="26">
        <v>32100</v>
      </c>
      <c r="Q541" s="27">
        <f>N541/P541</f>
        <v>0.82872274143302183</v>
      </c>
      <c r="R541" s="22" t="s">
        <v>25</v>
      </c>
    </row>
    <row r="542" spans="1:18" ht="24.95" customHeight="1">
      <c r="A542" s="36" t="s">
        <v>638</v>
      </c>
      <c r="B542" s="19" t="s">
        <v>21</v>
      </c>
      <c r="C542" s="19" t="s">
        <v>197</v>
      </c>
      <c r="D542" s="20" t="s">
        <v>54</v>
      </c>
      <c r="E542" s="41">
        <v>1480</v>
      </c>
      <c r="F542" s="21">
        <v>229</v>
      </c>
      <c r="G542" s="21">
        <v>219</v>
      </c>
      <c r="H542" s="21">
        <v>217</v>
      </c>
      <c r="I542" s="21">
        <v>236</v>
      </c>
      <c r="J542" s="21">
        <v>236</v>
      </c>
      <c r="K542" s="21" t="s">
        <v>35</v>
      </c>
      <c r="L542" s="23">
        <v>716358</v>
      </c>
      <c r="M542" s="24">
        <v>174</v>
      </c>
      <c r="N542" s="23">
        <v>4117</v>
      </c>
      <c r="O542" s="25">
        <f>M542/I542</f>
        <v>0.73728813559322037</v>
      </c>
      <c r="P542" s="26">
        <v>23950</v>
      </c>
      <c r="Q542" s="27">
        <f>N542/P542</f>
        <v>0.17189979123173277</v>
      </c>
      <c r="R542" s="22" t="s">
        <v>29</v>
      </c>
    </row>
    <row r="543" spans="1:18" ht="24.95" customHeight="1">
      <c r="A543" s="36" t="s">
        <v>639</v>
      </c>
      <c r="B543" s="19" t="s">
        <v>21</v>
      </c>
      <c r="C543" s="19" t="s">
        <v>27</v>
      </c>
      <c r="D543" s="20" t="s">
        <v>23</v>
      </c>
      <c r="E543" s="41">
        <v>3285</v>
      </c>
      <c r="F543" s="21">
        <v>41</v>
      </c>
      <c r="G543" s="21">
        <v>50</v>
      </c>
      <c r="H543" s="21">
        <v>46</v>
      </c>
      <c r="I543" s="21">
        <v>44</v>
      </c>
      <c r="J543" s="21">
        <v>32</v>
      </c>
      <c r="K543" s="21" t="s">
        <v>35</v>
      </c>
      <c r="L543" s="23">
        <v>711871</v>
      </c>
      <c r="M543" s="24">
        <v>29</v>
      </c>
      <c r="N543" s="23">
        <v>24547</v>
      </c>
      <c r="O543" s="25">
        <f>M543/J543</f>
        <v>0.90625</v>
      </c>
      <c r="P543" s="26">
        <v>42055</v>
      </c>
      <c r="Q543" s="27">
        <f>N543/P543</f>
        <v>0.58368802758292715</v>
      </c>
      <c r="R543" s="22" t="s">
        <v>25</v>
      </c>
    </row>
    <row r="544" spans="1:18" ht="24.95" customHeight="1">
      <c r="A544" s="36" t="s">
        <v>640</v>
      </c>
      <c r="B544" s="19" t="s">
        <v>21</v>
      </c>
      <c r="C544" s="19" t="s">
        <v>61</v>
      </c>
      <c r="D544" s="20" t="s">
        <v>23</v>
      </c>
      <c r="E544" s="41">
        <v>4849</v>
      </c>
      <c r="F544" s="21">
        <v>399</v>
      </c>
      <c r="G544" s="21">
        <v>476</v>
      </c>
      <c r="H544" s="21">
        <v>474</v>
      </c>
      <c r="I544" s="21">
        <v>523</v>
      </c>
      <c r="J544" s="21">
        <v>495</v>
      </c>
      <c r="K544" s="21" t="s">
        <v>35</v>
      </c>
      <c r="L544" s="23">
        <v>709366</v>
      </c>
      <c r="M544" s="24">
        <v>46</v>
      </c>
      <c r="N544" s="23">
        <v>15421</v>
      </c>
      <c r="O544" s="25">
        <f>M544/I544</f>
        <v>8.7954110898661564E-2</v>
      </c>
      <c r="P544" s="26">
        <v>51186</v>
      </c>
      <c r="Q544" s="27">
        <f>N544/P544</f>
        <v>0.30127378580080488</v>
      </c>
      <c r="R544" s="22" t="s">
        <v>29</v>
      </c>
    </row>
    <row r="545" spans="1:18" ht="24.95" customHeight="1">
      <c r="A545" s="36" t="s">
        <v>641</v>
      </c>
      <c r="B545" s="19" t="s">
        <v>21</v>
      </c>
      <c r="C545" s="19" t="s">
        <v>116</v>
      </c>
      <c r="D545" s="20" t="s">
        <v>23</v>
      </c>
      <c r="E545" s="41">
        <v>6370</v>
      </c>
      <c r="F545" s="21">
        <v>20</v>
      </c>
      <c r="G545" s="21">
        <v>18</v>
      </c>
      <c r="H545" s="21">
        <v>23</v>
      </c>
      <c r="I545" s="21">
        <v>21</v>
      </c>
      <c r="J545" s="21">
        <v>25</v>
      </c>
      <c r="K545" s="21" t="s">
        <v>24</v>
      </c>
      <c r="L545" s="23">
        <v>703082</v>
      </c>
      <c r="M545" s="24">
        <v>25</v>
      </c>
      <c r="N545" s="23">
        <v>28123</v>
      </c>
      <c r="O545" s="25">
        <f>M545/J545</f>
        <v>1</v>
      </c>
      <c r="P545" s="26">
        <v>35218</v>
      </c>
      <c r="Q545" s="27">
        <f>N545/P545</f>
        <v>0.79854051905275714</v>
      </c>
      <c r="R545" s="22" t="s">
        <v>25</v>
      </c>
    </row>
    <row r="546" spans="1:18" ht="24.95" customHeight="1">
      <c r="A546" s="36" t="s">
        <v>642</v>
      </c>
      <c r="B546" s="19" t="s">
        <v>21</v>
      </c>
      <c r="C546" s="19" t="s">
        <v>67</v>
      </c>
      <c r="D546" s="20" t="s">
        <v>533</v>
      </c>
      <c r="E546" s="41">
        <v>5457</v>
      </c>
      <c r="F546" s="21">
        <v>3332</v>
      </c>
      <c r="G546" s="21">
        <v>3244</v>
      </c>
      <c r="H546" s="21">
        <v>3105</v>
      </c>
      <c r="I546" s="21">
        <v>3242</v>
      </c>
      <c r="J546" s="21">
        <v>2994</v>
      </c>
      <c r="K546" s="21" t="s">
        <v>24</v>
      </c>
      <c r="L546" s="23">
        <v>693885</v>
      </c>
      <c r="M546" s="24">
        <v>366</v>
      </c>
      <c r="N546" s="23">
        <v>1896</v>
      </c>
      <c r="O546" s="25">
        <f>M546/I546</f>
        <v>0.11289327575570636</v>
      </c>
      <c r="P546" s="26">
        <v>10996</v>
      </c>
      <c r="Q546" s="27">
        <f>N546/P546</f>
        <v>0.17242633684976355</v>
      </c>
      <c r="R546" s="22" t="s">
        <v>29</v>
      </c>
    </row>
    <row r="547" spans="1:18" ht="24.95" customHeight="1">
      <c r="A547" s="36" t="s">
        <v>643</v>
      </c>
      <c r="B547" s="19" t="s">
        <v>21</v>
      </c>
      <c r="C547" s="20" t="s">
        <v>31</v>
      </c>
      <c r="D547" s="21" t="s">
        <v>23</v>
      </c>
      <c r="E547" s="41">
        <v>2666</v>
      </c>
      <c r="F547" s="21">
        <v>119</v>
      </c>
      <c r="G547" s="21">
        <v>102</v>
      </c>
      <c r="H547" s="21">
        <v>76</v>
      </c>
      <c r="I547" s="21">
        <v>90</v>
      </c>
      <c r="J547" s="21" t="s">
        <v>34</v>
      </c>
      <c r="K547" s="21" t="s">
        <v>35</v>
      </c>
      <c r="L547" s="23">
        <v>690080</v>
      </c>
      <c r="M547" s="24">
        <v>38</v>
      </c>
      <c r="N547" s="23">
        <v>18160</v>
      </c>
      <c r="O547" s="25">
        <v>0.5</v>
      </c>
      <c r="P547" s="26">
        <v>40501</v>
      </c>
      <c r="Q547" s="27">
        <f>N547/P547</f>
        <v>0.44838399051875261</v>
      </c>
      <c r="R547" s="22" t="s">
        <v>36</v>
      </c>
    </row>
    <row r="548" spans="1:18" ht="24.95" customHeight="1">
      <c r="A548" s="36" t="s">
        <v>644</v>
      </c>
      <c r="B548" s="19" t="s">
        <v>21</v>
      </c>
      <c r="C548" s="20" t="s">
        <v>75</v>
      </c>
      <c r="D548" s="21" t="s">
        <v>23</v>
      </c>
      <c r="E548" s="41">
        <v>1442</v>
      </c>
      <c r="F548" s="21">
        <v>26</v>
      </c>
      <c r="G548" s="21">
        <v>24</v>
      </c>
      <c r="H548" s="21">
        <v>27</v>
      </c>
      <c r="I548" s="21">
        <v>32</v>
      </c>
      <c r="J548" s="21" t="s">
        <v>34</v>
      </c>
      <c r="K548" s="21" t="s">
        <v>24</v>
      </c>
      <c r="L548" s="23">
        <v>682496</v>
      </c>
      <c r="M548" s="29">
        <v>31</v>
      </c>
      <c r="N548" s="23">
        <v>22016</v>
      </c>
      <c r="O548" s="25" t="s">
        <v>34</v>
      </c>
      <c r="P548" s="26">
        <v>34000</v>
      </c>
      <c r="Q548" s="27">
        <f>N548/P548</f>
        <v>0.64752941176470591</v>
      </c>
      <c r="R548" s="22" t="s">
        <v>36</v>
      </c>
    </row>
    <row r="549" spans="1:18" ht="24.95" customHeight="1">
      <c r="A549" s="36" t="s">
        <v>645</v>
      </c>
      <c r="B549" s="19" t="s">
        <v>21</v>
      </c>
      <c r="C549" s="19" t="s">
        <v>352</v>
      </c>
      <c r="D549" s="20" t="s">
        <v>23</v>
      </c>
      <c r="E549" s="41">
        <v>6670</v>
      </c>
      <c r="F549" s="21">
        <v>53</v>
      </c>
      <c r="G549" s="21">
        <v>49</v>
      </c>
      <c r="H549" s="21">
        <v>52</v>
      </c>
      <c r="I549" s="21">
        <v>48</v>
      </c>
      <c r="J549" s="21">
        <v>45</v>
      </c>
      <c r="K549" s="21" t="s">
        <v>24</v>
      </c>
      <c r="L549" s="23">
        <v>681139</v>
      </c>
      <c r="M549" s="24">
        <v>35</v>
      </c>
      <c r="N549" s="23">
        <v>19461</v>
      </c>
      <c r="O549" s="25">
        <f>M549/I549</f>
        <v>0.72916666666666663</v>
      </c>
      <c r="P549" s="26">
        <v>31650</v>
      </c>
      <c r="Q549" s="27">
        <f>N549/P549</f>
        <v>0.61488151658767776</v>
      </c>
      <c r="R549" s="22" t="s">
        <v>29</v>
      </c>
    </row>
    <row r="550" spans="1:18" ht="24.95" customHeight="1">
      <c r="A550" s="36" t="s">
        <v>646</v>
      </c>
      <c r="B550" s="19" t="s">
        <v>21</v>
      </c>
      <c r="C550" s="20" t="s">
        <v>22</v>
      </c>
      <c r="D550" s="21" t="s">
        <v>23</v>
      </c>
      <c r="E550" s="41">
        <v>2299</v>
      </c>
      <c r="F550" s="21">
        <v>107</v>
      </c>
      <c r="G550" s="21">
        <v>125</v>
      </c>
      <c r="H550" s="21">
        <v>37</v>
      </c>
      <c r="I550" s="21">
        <v>52</v>
      </c>
      <c r="J550" s="21">
        <v>33</v>
      </c>
      <c r="K550" s="21" t="s">
        <v>24</v>
      </c>
      <c r="L550" s="23">
        <v>680988</v>
      </c>
      <c r="M550" s="24">
        <v>32</v>
      </c>
      <c r="N550" s="23">
        <v>21281</v>
      </c>
      <c r="O550" s="25">
        <f>M550/J550</f>
        <v>0.96969696969696972</v>
      </c>
      <c r="P550" s="26">
        <v>34476</v>
      </c>
      <c r="Q550" s="27">
        <f>N550/P550</f>
        <v>0.61726998491704377</v>
      </c>
      <c r="R550" s="22" t="s">
        <v>25</v>
      </c>
    </row>
    <row r="551" spans="1:18" ht="24.95" customHeight="1">
      <c r="A551" s="36" t="s">
        <v>647</v>
      </c>
      <c r="B551" s="19" t="s">
        <v>21</v>
      </c>
      <c r="C551" s="19" t="s">
        <v>116</v>
      </c>
      <c r="D551" s="20" t="s">
        <v>23</v>
      </c>
      <c r="E551" s="41">
        <v>6650</v>
      </c>
      <c r="F551" s="22">
        <v>8</v>
      </c>
      <c r="G551" s="22">
        <v>5</v>
      </c>
      <c r="H551" s="21" t="s">
        <v>34</v>
      </c>
      <c r="I551" s="21">
        <v>9</v>
      </c>
      <c r="J551" s="21" t="s">
        <v>34</v>
      </c>
      <c r="K551" s="22" t="s">
        <v>24</v>
      </c>
      <c r="L551" s="23">
        <v>680018</v>
      </c>
      <c r="M551" s="24">
        <v>22</v>
      </c>
      <c r="N551" s="23">
        <v>30910</v>
      </c>
      <c r="O551" s="25" t="s">
        <v>34</v>
      </c>
      <c r="P551" s="26">
        <v>42246</v>
      </c>
      <c r="Q551" s="27">
        <f>N551/P551</f>
        <v>0.73166690337546747</v>
      </c>
      <c r="R551" s="22" t="s">
        <v>25</v>
      </c>
    </row>
    <row r="552" spans="1:18" ht="24.95" customHeight="1">
      <c r="A552" s="36" t="s">
        <v>648</v>
      </c>
      <c r="B552" s="19" t="s">
        <v>21</v>
      </c>
      <c r="C552" s="20" t="s">
        <v>43</v>
      </c>
      <c r="D552" s="21" t="s">
        <v>23</v>
      </c>
      <c r="E552" s="41">
        <v>5990</v>
      </c>
      <c r="F552" s="21">
        <v>90</v>
      </c>
      <c r="G552" s="21">
        <v>84</v>
      </c>
      <c r="H552" s="21" t="s">
        <v>34</v>
      </c>
      <c r="I552" s="21">
        <v>81</v>
      </c>
      <c r="J552" s="21">
        <v>63</v>
      </c>
      <c r="K552" s="21" t="s">
        <v>24</v>
      </c>
      <c r="L552" s="23">
        <v>674326</v>
      </c>
      <c r="M552" s="24">
        <v>28</v>
      </c>
      <c r="N552" s="23">
        <v>24083</v>
      </c>
      <c r="O552" s="25">
        <f>M552/I552</f>
        <v>0.34567901234567899</v>
      </c>
      <c r="P552" s="26">
        <v>29367</v>
      </c>
      <c r="Q552" s="27">
        <f>N552/P552</f>
        <v>0.82007014676337386</v>
      </c>
      <c r="R552" s="22" t="s">
        <v>29</v>
      </c>
    </row>
    <row r="553" spans="1:18" ht="24.95" customHeight="1">
      <c r="A553" s="36" t="s">
        <v>649</v>
      </c>
      <c r="B553" s="19" t="s">
        <v>21</v>
      </c>
      <c r="C553" s="20" t="s">
        <v>77</v>
      </c>
      <c r="D553" s="20" t="s">
        <v>54</v>
      </c>
      <c r="E553" s="41">
        <v>6188</v>
      </c>
      <c r="F553" s="21">
        <v>183</v>
      </c>
      <c r="G553" s="21">
        <v>128</v>
      </c>
      <c r="H553" s="21">
        <v>127</v>
      </c>
      <c r="I553" s="21">
        <v>69</v>
      </c>
      <c r="J553" s="21">
        <v>288</v>
      </c>
      <c r="K553" s="21" t="s">
        <v>24</v>
      </c>
      <c r="L553" s="23">
        <v>654326</v>
      </c>
      <c r="M553" s="29">
        <v>73</v>
      </c>
      <c r="N553" s="23">
        <v>8963</v>
      </c>
      <c r="O553" s="25">
        <f>M553/J553</f>
        <v>0.25347222222222221</v>
      </c>
      <c r="P553" s="26">
        <v>9820</v>
      </c>
      <c r="Q553" s="27">
        <f>N553/P553</f>
        <v>0.91272912423625252</v>
      </c>
      <c r="R553" s="22" t="s">
        <v>25</v>
      </c>
    </row>
    <row r="554" spans="1:18" ht="24.95" customHeight="1">
      <c r="A554" s="36" t="s">
        <v>650</v>
      </c>
      <c r="B554" s="19" t="s">
        <v>21</v>
      </c>
      <c r="C554" s="20" t="s">
        <v>182</v>
      </c>
      <c r="D554" s="21" t="s">
        <v>23</v>
      </c>
      <c r="E554" s="41">
        <v>3751</v>
      </c>
      <c r="F554" s="21">
        <v>8</v>
      </c>
      <c r="G554" s="21">
        <v>12</v>
      </c>
      <c r="H554" s="21">
        <v>7</v>
      </c>
      <c r="I554" s="21">
        <v>9</v>
      </c>
      <c r="J554" s="21">
        <v>12</v>
      </c>
      <c r="K554" s="21" t="s">
        <v>35</v>
      </c>
      <c r="L554" s="23">
        <v>653991</v>
      </c>
      <c r="M554" s="29">
        <v>17</v>
      </c>
      <c r="N554" s="23">
        <v>38470</v>
      </c>
      <c r="O554" s="25" t="s">
        <v>34</v>
      </c>
      <c r="P554" s="26">
        <v>38750</v>
      </c>
      <c r="Q554" s="27">
        <f>N554/P554</f>
        <v>0.99277419354838714</v>
      </c>
      <c r="R554" s="22" t="s">
        <v>25</v>
      </c>
    </row>
    <row r="555" spans="1:18" ht="24.95" customHeight="1">
      <c r="A555" s="36" t="s">
        <v>651</v>
      </c>
      <c r="B555" s="19" t="s">
        <v>21</v>
      </c>
      <c r="C555" s="19" t="s">
        <v>87</v>
      </c>
      <c r="D555" s="20" t="s">
        <v>23</v>
      </c>
      <c r="E555" s="41">
        <v>1727</v>
      </c>
      <c r="F555" s="22">
        <v>120</v>
      </c>
      <c r="G555" s="22">
        <v>97</v>
      </c>
      <c r="H555" s="21">
        <v>220</v>
      </c>
      <c r="I555" s="21">
        <v>142</v>
      </c>
      <c r="J555" s="21" t="s">
        <v>34</v>
      </c>
      <c r="K555" s="22" t="s">
        <v>35</v>
      </c>
      <c r="L555" s="26">
        <v>650100</v>
      </c>
      <c r="M555" s="29">
        <v>87.004817987152038</v>
      </c>
      <c r="N555" s="26">
        <v>7472</v>
      </c>
      <c r="O555" s="31">
        <v>0.39547644539614563</v>
      </c>
      <c r="P555" s="26">
        <v>21950</v>
      </c>
      <c r="Q555" s="27">
        <f>N555/P555</f>
        <v>0.34041002277904325</v>
      </c>
      <c r="R555" s="27" t="s">
        <v>36</v>
      </c>
    </row>
    <row r="556" spans="1:18" ht="24.95" customHeight="1">
      <c r="A556" s="36" t="s">
        <v>652</v>
      </c>
      <c r="B556" s="19" t="s">
        <v>21</v>
      </c>
      <c r="C556" s="19" t="s">
        <v>87</v>
      </c>
      <c r="D556" s="20" t="s">
        <v>54</v>
      </c>
      <c r="E556" s="41">
        <v>1844</v>
      </c>
      <c r="F556" s="22">
        <v>164</v>
      </c>
      <c r="G556" s="21">
        <v>172</v>
      </c>
      <c r="H556" s="21">
        <v>136</v>
      </c>
      <c r="I556" s="21">
        <v>101</v>
      </c>
      <c r="J556" s="21">
        <v>56</v>
      </c>
      <c r="K556" s="21" t="s">
        <v>35</v>
      </c>
      <c r="L556" s="23">
        <v>647794</v>
      </c>
      <c r="M556" s="24">
        <v>21</v>
      </c>
      <c r="N556" s="23">
        <v>30847</v>
      </c>
      <c r="O556" s="25">
        <f>M556/J556</f>
        <v>0.375</v>
      </c>
      <c r="P556" s="26">
        <v>15788</v>
      </c>
      <c r="Q556" s="27">
        <f>N556/P556</f>
        <v>1.9538256903977704</v>
      </c>
      <c r="R556" s="22" t="s">
        <v>25</v>
      </c>
    </row>
    <row r="557" spans="1:18" ht="24.95" customHeight="1">
      <c r="A557" s="36" t="s">
        <v>653</v>
      </c>
      <c r="B557" s="19" t="s">
        <v>21</v>
      </c>
      <c r="C557" s="19" t="s">
        <v>61</v>
      </c>
      <c r="D557" s="20" t="s">
        <v>54</v>
      </c>
      <c r="E557" s="41">
        <v>4713</v>
      </c>
      <c r="F557" s="21">
        <v>273</v>
      </c>
      <c r="G557" s="21">
        <v>309</v>
      </c>
      <c r="H557" s="21">
        <v>345</v>
      </c>
      <c r="I557" s="21">
        <v>328</v>
      </c>
      <c r="J557" s="21">
        <v>378</v>
      </c>
      <c r="K557" s="21" t="s">
        <v>24</v>
      </c>
      <c r="L557" s="23">
        <v>647442</v>
      </c>
      <c r="M557" s="24">
        <v>305</v>
      </c>
      <c r="N557" s="23">
        <v>2123</v>
      </c>
      <c r="O557" s="25">
        <f>M557/J557</f>
        <v>0.80687830687830686</v>
      </c>
      <c r="P557" s="26">
        <v>19464</v>
      </c>
      <c r="Q557" s="27">
        <f>N557/P557</f>
        <v>0.10907316070694616</v>
      </c>
      <c r="R557" s="22" t="s">
        <v>25</v>
      </c>
    </row>
    <row r="558" spans="1:18" ht="24.95" customHeight="1">
      <c r="A558" s="36" t="s">
        <v>654</v>
      </c>
      <c r="B558" s="19" t="s">
        <v>21</v>
      </c>
      <c r="C558" s="19" t="s">
        <v>352</v>
      </c>
      <c r="D558" s="20" t="s">
        <v>23</v>
      </c>
      <c r="E558" s="41">
        <v>6056</v>
      </c>
      <c r="F558" s="21">
        <v>49</v>
      </c>
      <c r="G558" s="21">
        <v>31</v>
      </c>
      <c r="H558" s="21">
        <v>35</v>
      </c>
      <c r="I558" s="21">
        <v>35</v>
      </c>
      <c r="J558" s="21">
        <v>37</v>
      </c>
      <c r="K558" s="21" t="s">
        <v>24</v>
      </c>
      <c r="L558" s="23">
        <v>645617</v>
      </c>
      <c r="M558" s="24">
        <v>33</v>
      </c>
      <c r="N558" s="23">
        <v>19564</v>
      </c>
      <c r="O558" s="25">
        <f>M558/J558</f>
        <v>0.89189189189189189</v>
      </c>
      <c r="P558" s="26">
        <v>30530</v>
      </c>
      <c r="Q558" s="27">
        <f>N558/P558</f>
        <v>0.64081231575499509</v>
      </c>
      <c r="R558" s="22" t="s">
        <v>25</v>
      </c>
    </row>
    <row r="559" spans="1:18" ht="24.95" customHeight="1">
      <c r="A559" s="36" t="s">
        <v>655</v>
      </c>
      <c r="B559" s="19" t="s">
        <v>21</v>
      </c>
      <c r="C559" s="20" t="s">
        <v>69</v>
      </c>
      <c r="D559" s="21" t="s">
        <v>23</v>
      </c>
      <c r="E559" s="41">
        <v>1256</v>
      </c>
      <c r="F559" s="21">
        <v>26</v>
      </c>
      <c r="G559" s="21">
        <v>33</v>
      </c>
      <c r="H559" s="21">
        <v>36</v>
      </c>
      <c r="I559" s="21">
        <v>51</v>
      </c>
      <c r="J559" s="21" t="s">
        <v>34</v>
      </c>
      <c r="K559" s="28" t="s">
        <v>24</v>
      </c>
      <c r="L559" s="23">
        <v>643891</v>
      </c>
      <c r="M559" s="24">
        <v>43</v>
      </c>
      <c r="N559" s="23">
        <v>14974</v>
      </c>
      <c r="O559" s="25">
        <f>M559/I559</f>
        <v>0.84313725490196079</v>
      </c>
      <c r="P559" s="26">
        <v>27954</v>
      </c>
      <c r="Q559" s="27">
        <f>N559/P559</f>
        <v>0.53566573656721761</v>
      </c>
      <c r="R559" s="22" t="s">
        <v>29</v>
      </c>
    </row>
    <row r="560" spans="1:18" ht="24.95" customHeight="1">
      <c r="A560" s="36" t="s">
        <v>656</v>
      </c>
      <c r="B560" s="19" t="s">
        <v>21</v>
      </c>
      <c r="C560" s="19" t="s">
        <v>61</v>
      </c>
      <c r="D560" s="20" t="s">
        <v>23</v>
      </c>
      <c r="E560" s="41">
        <v>4515</v>
      </c>
      <c r="F560" s="21">
        <v>202</v>
      </c>
      <c r="G560" s="21">
        <v>171</v>
      </c>
      <c r="H560" s="21">
        <v>161</v>
      </c>
      <c r="I560" s="21">
        <v>134</v>
      </c>
      <c r="J560" s="21">
        <v>87</v>
      </c>
      <c r="K560" s="21" t="s">
        <v>24</v>
      </c>
      <c r="L560" s="23">
        <v>638568</v>
      </c>
      <c r="M560" s="24">
        <v>36</v>
      </c>
      <c r="N560" s="23">
        <v>17738</v>
      </c>
      <c r="O560" s="25">
        <f>M560/J560</f>
        <v>0.41379310344827586</v>
      </c>
      <c r="P560" s="26">
        <v>36134</v>
      </c>
      <c r="Q560" s="27">
        <f>N560/P560</f>
        <v>0.49089500193723362</v>
      </c>
      <c r="R560" s="22" t="s">
        <v>25</v>
      </c>
    </row>
    <row r="561" spans="1:18" ht="24.95" customHeight="1">
      <c r="A561" s="36" t="s">
        <v>657</v>
      </c>
      <c r="B561" s="19" t="s">
        <v>21</v>
      </c>
      <c r="C561" s="20" t="s">
        <v>61</v>
      </c>
      <c r="D561" s="20" t="s">
        <v>54</v>
      </c>
      <c r="E561" s="41">
        <v>4011</v>
      </c>
      <c r="F561" s="21">
        <v>781</v>
      </c>
      <c r="G561" s="21">
        <v>837</v>
      </c>
      <c r="H561" s="21">
        <v>804</v>
      </c>
      <c r="I561" s="21">
        <v>699</v>
      </c>
      <c r="J561" s="21">
        <v>654</v>
      </c>
      <c r="K561" s="21" t="s">
        <v>24</v>
      </c>
      <c r="L561" s="23">
        <v>637715</v>
      </c>
      <c r="M561" s="24">
        <v>299</v>
      </c>
      <c r="N561" s="23">
        <v>2133</v>
      </c>
      <c r="O561" s="25">
        <f>M561/J561</f>
        <v>0.45718654434250766</v>
      </c>
      <c r="P561" s="26">
        <v>19074</v>
      </c>
      <c r="Q561" s="27">
        <f>N561/P561</f>
        <v>0.11182761874803397</v>
      </c>
      <c r="R561" s="22" t="s">
        <v>25</v>
      </c>
    </row>
    <row r="562" spans="1:18" ht="24.95" customHeight="1">
      <c r="A562" s="36" t="s">
        <v>658</v>
      </c>
      <c r="B562" s="19" t="s">
        <v>21</v>
      </c>
      <c r="C562" s="19" t="s">
        <v>31</v>
      </c>
      <c r="D562" s="20" t="s">
        <v>23</v>
      </c>
      <c r="E562" s="41">
        <v>2820</v>
      </c>
      <c r="F562" s="21">
        <v>39</v>
      </c>
      <c r="G562" s="21">
        <v>37</v>
      </c>
      <c r="H562" s="21">
        <v>35</v>
      </c>
      <c r="I562" s="21">
        <v>38</v>
      </c>
      <c r="J562" s="21">
        <v>35</v>
      </c>
      <c r="K562" s="21" t="s">
        <v>24</v>
      </c>
      <c r="L562" s="23">
        <v>636965</v>
      </c>
      <c r="M562" s="24">
        <v>19</v>
      </c>
      <c r="N562" s="23">
        <v>33524</v>
      </c>
      <c r="O562" s="25">
        <f>M562/J562</f>
        <v>0.54285714285714282</v>
      </c>
      <c r="P562" s="26">
        <v>51140</v>
      </c>
      <c r="Q562" s="27">
        <f>N562/P562</f>
        <v>0.65553382870551424</v>
      </c>
      <c r="R562" s="22" t="s">
        <v>25</v>
      </c>
    </row>
    <row r="563" spans="1:18" ht="24.95" customHeight="1">
      <c r="A563" s="36" t="s">
        <v>659</v>
      </c>
      <c r="B563" s="19" t="s">
        <v>21</v>
      </c>
      <c r="C563" s="19" t="s">
        <v>136</v>
      </c>
      <c r="D563" s="20" t="s">
        <v>54</v>
      </c>
      <c r="E563" s="41">
        <v>1859</v>
      </c>
      <c r="F563" s="21">
        <v>82</v>
      </c>
      <c r="G563" s="21">
        <v>75</v>
      </c>
      <c r="H563" s="21">
        <v>57</v>
      </c>
      <c r="I563" s="21">
        <v>104</v>
      </c>
      <c r="J563" s="21" t="s">
        <v>34</v>
      </c>
      <c r="K563" s="22" t="s">
        <v>24</v>
      </c>
      <c r="L563" s="23">
        <v>636959</v>
      </c>
      <c r="M563" s="24">
        <v>59</v>
      </c>
      <c r="N563" s="23">
        <v>10796</v>
      </c>
      <c r="O563" s="25">
        <f>M563/I563</f>
        <v>0.56730769230769229</v>
      </c>
      <c r="P563" s="26">
        <v>7878</v>
      </c>
      <c r="Q563" s="27">
        <f>N563/P563</f>
        <v>1.3703985783193704</v>
      </c>
      <c r="R563" s="22" t="s">
        <v>29</v>
      </c>
    </row>
    <row r="564" spans="1:18" ht="24.95" customHeight="1">
      <c r="A564" s="36" t="s">
        <v>660</v>
      </c>
      <c r="B564" s="19" t="s">
        <v>21</v>
      </c>
      <c r="C564" s="20" t="s">
        <v>192</v>
      </c>
      <c r="D564" s="21" t="s">
        <v>23</v>
      </c>
      <c r="E564" s="41">
        <v>4544</v>
      </c>
      <c r="F564" s="21">
        <v>41</v>
      </c>
      <c r="G564" s="21">
        <v>7</v>
      </c>
      <c r="H564" s="21">
        <v>48</v>
      </c>
      <c r="I564" s="21">
        <v>26</v>
      </c>
      <c r="J564" s="21">
        <v>25</v>
      </c>
      <c r="K564" s="21" t="s">
        <v>35</v>
      </c>
      <c r="L564" s="23">
        <v>634697</v>
      </c>
      <c r="M564" s="24">
        <v>25</v>
      </c>
      <c r="N564" s="23">
        <v>25388</v>
      </c>
      <c r="O564" s="25">
        <f>M564/I564</f>
        <v>0.96153846153846156</v>
      </c>
      <c r="P564" s="26">
        <v>31050</v>
      </c>
      <c r="Q564" s="27">
        <f>N564/P564</f>
        <v>0.81764895330112719</v>
      </c>
      <c r="R564" s="22" t="s">
        <v>29</v>
      </c>
    </row>
    <row r="565" spans="1:18" ht="24.95" customHeight="1">
      <c r="A565" s="36" t="s">
        <v>661</v>
      </c>
      <c r="B565" s="19" t="s">
        <v>21</v>
      </c>
      <c r="C565" s="19" t="s">
        <v>552</v>
      </c>
      <c r="D565" s="20" t="s">
        <v>54</v>
      </c>
      <c r="E565" s="41">
        <v>5904</v>
      </c>
      <c r="F565" s="21">
        <v>1241</v>
      </c>
      <c r="G565" s="21">
        <v>1386</v>
      </c>
      <c r="H565" s="21">
        <v>1523</v>
      </c>
      <c r="I565" s="21">
        <v>1291</v>
      </c>
      <c r="J565" s="21" t="s">
        <v>34</v>
      </c>
      <c r="K565" s="21" t="s">
        <v>24</v>
      </c>
      <c r="L565" s="23">
        <v>632821</v>
      </c>
      <c r="M565" s="24">
        <v>102</v>
      </c>
      <c r="N565" s="23">
        <v>6204</v>
      </c>
      <c r="O565" s="25">
        <v>6.6973079448456999E-2</v>
      </c>
      <c r="P565" s="26">
        <v>23616</v>
      </c>
      <c r="Q565" s="27">
        <f>N565/P565</f>
        <v>0.26270325203252032</v>
      </c>
      <c r="R565" s="22" t="s">
        <v>36</v>
      </c>
    </row>
    <row r="566" spans="1:18" ht="24.95" customHeight="1">
      <c r="A566" s="36" t="s">
        <v>662</v>
      </c>
      <c r="B566" s="19" t="s">
        <v>21</v>
      </c>
      <c r="C566" s="19" t="s">
        <v>159</v>
      </c>
      <c r="D566" s="20" t="s">
        <v>54</v>
      </c>
      <c r="E566" s="41">
        <v>6373</v>
      </c>
      <c r="F566" s="21">
        <v>456</v>
      </c>
      <c r="G566" s="22">
        <v>456</v>
      </c>
      <c r="H566" s="21">
        <v>462</v>
      </c>
      <c r="I566" s="21">
        <v>442</v>
      </c>
      <c r="J566" s="21" t="s">
        <v>34</v>
      </c>
      <c r="K566" s="21" t="s">
        <v>35</v>
      </c>
      <c r="L566" s="23">
        <v>629059</v>
      </c>
      <c r="M566" s="24">
        <v>46</v>
      </c>
      <c r="N566" s="23">
        <v>13675</v>
      </c>
      <c r="O566" s="25">
        <f>M566/I566</f>
        <v>0.10407239819004525</v>
      </c>
      <c r="P566" s="26">
        <v>11962</v>
      </c>
      <c r="Q566" s="27">
        <f>N566/P566</f>
        <v>1.1432034776793178</v>
      </c>
      <c r="R566" s="22" t="s">
        <v>29</v>
      </c>
    </row>
    <row r="567" spans="1:18" ht="24.95" customHeight="1">
      <c r="A567" s="36" t="s">
        <v>663</v>
      </c>
      <c r="B567" s="19" t="s">
        <v>21</v>
      </c>
      <c r="C567" s="19" t="s">
        <v>116</v>
      </c>
      <c r="D567" s="20" t="s">
        <v>23</v>
      </c>
      <c r="E567" s="41">
        <v>6490</v>
      </c>
      <c r="F567" s="21">
        <v>33</v>
      </c>
      <c r="G567" s="21">
        <v>39</v>
      </c>
      <c r="H567" s="21">
        <v>34</v>
      </c>
      <c r="I567" s="21">
        <v>31</v>
      </c>
      <c r="J567" s="21">
        <v>32</v>
      </c>
      <c r="K567" s="21" t="s">
        <v>24</v>
      </c>
      <c r="L567" s="23">
        <v>628330</v>
      </c>
      <c r="M567" s="24">
        <v>31</v>
      </c>
      <c r="N567" s="23">
        <v>20269</v>
      </c>
      <c r="O567" s="25">
        <f>M567/J567</f>
        <v>0.96875</v>
      </c>
      <c r="P567" s="26">
        <v>32920</v>
      </c>
      <c r="Q567" s="27">
        <f>N567/P567</f>
        <v>0.61570473876063181</v>
      </c>
      <c r="R567" s="22" t="s">
        <v>25</v>
      </c>
    </row>
    <row r="568" spans="1:18" ht="24.95" customHeight="1">
      <c r="A568" s="36" t="s">
        <v>664</v>
      </c>
      <c r="B568" s="19" t="s">
        <v>21</v>
      </c>
      <c r="C568" s="19" t="s">
        <v>136</v>
      </c>
      <c r="D568" s="20" t="s">
        <v>54</v>
      </c>
      <c r="E568" s="41">
        <v>1913</v>
      </c>
      <c r="F568" s="22">
        <v>163</v>
      </c>
      <c r="G568" s="22">
        <v>160</v>
      </c>
      <c r="H568" s="21">
        <v>188</v>
      </c>
      <c r="I568" s="21">
        <v>186</v>
      </c>
      <c r="J568" s="21">
        <v>245</v>
      </c>
      <c r="K568" s="21" t="s">
        <v>24</v>
      </c>
      <c r="L568" s="23">
        <v>625740</v>
      </c>
      <c r="M568" s="24">
        <v>148</v>
      </c>
      <c r="N568" s="23">
        <v>4228</v>
      </c>
      <c r="O568" s="25">
        <f>M568/I568</f>
        <v>0.79569892473118276</v>
      </c>
      <c r="P568" s="26">
        <v>17116</v>
      </c>
      <c r="Q568" s="27">
        <f>N568/P568</f>
        <v>0.24702033185323674</v>
      </c>
      <c r="R568" s="22" t="s">
        <v>29</v>
      </c>
    </row>
    <row r="569" spans="1:18" ht="24.95" customHeight="1">
      <c r="A569" s="36" t="s">
        <v>665</v>
      </c>
      <c r="B569" s="19" t="s">
        <v>21</v>
      </c>
      <c r="C569" s="19" t="s">
        <v>53</v>
      </c>
      <c r="D569" s="20" t="s">
        <v>23</v>
      </c>
      <c r="E569" s="41">
        <v>1399</v>
      </c>
      <c r="F569" s="21">
        <v>343</v>
      </c>
      <c r="G569" s="21">
        <v>330</v>
      </c>
      <c r="H569" s="21">
        <v>288</v>
      </c>
      <c r="I569" s="21">
        <v>240</v>
      </c>
      <c r="J569" s="21">
        <v>209</v>
      </c>
      <c r="K569" s="21" t="s">
        <v>35</v>
      </c>
      <c r="L569" s="23">
        <v>623509</v>
      </c>
      <c r="M569" s="24">
        <v>71</v>
      </c>
      <c r="N569" s="23">
        <v>8782</v>
      </c>
      <c r="O569" s="25">
        <f>M569/I569</f>
        <v>0.29583333333333334</v>
      </c>
      <c r="P569" s="26">
        <v>35280</v>
      </c>
      <c r="Q569" s="27">
        <f>N569/P569</f>
        <v>0.24892290249433108</v>
      </c>
      <c r="R569" s="22" t="s">
        <v>29</v>
      </c>
    </row>
    <row r="570" spans="1:18" ht="24.95" customHeight="1">
      <c r="A570" s="36" t="s">
        <v>666</v>
      </c>
      <c r="B570" s="19" t="s">
        <v>21</v>
      </c>
      <c r="C570" s="19" t="s">
        <v>61</v>
      </c>
      <c r="D570" s="20" t="s">
        <v>23</v>
      </c>
      <c r="E570" s="41">
        <v>4605</v>
      </c>
      <c r="F570" s="21">
        <v>23</v>
      </c>
      <c r="G570" s="21">
        <v>35</v>
      </c>
      <c r="H570" s="21">
        <v>34</v>
      </c>
      <c r="I570" s="21">
        <v>31</v>
      </c>
      <c r="J570" s="21">
        <v>35</v>
      </c>
      <c r="K570" s="21" t="s">
        <v>24</v>
      </c>
      <c r="L570" s="23">
        <v>620770</v>
      </c>
      <c r="M570" s="24">
        <v>23</v>
      </c>
      <c r="N570" s="23">
        <v>26990</v>
      </c>
      <c r="O570" s="25">
        <f>M570/I570</f>
        <v>0.74193548387096775</v>
      </c>
      <c r="P570" s="26">
        <v>36950</v>
      </c>
      <c r="Q570" s="27">
        <f>N570/P570</f>
        <v>0.73044654939106901</v>
      </c>
      <c r="R570" s="22" t="s">
        <v>29</v>
      </c>
    </row>
    <row r="571" spans="1:18" ht="24.95" customHeight="1">
      <c r="A571" s="36" t="s">
        <v>667</v>
      </c>
      <c r="B571" s="19" t="s">
        <v>21</v>
      </c>
      <c r="C571" s="20" t="s">
        <v>22</v>
      </c>
      <c r="D571" s="21" t="s">
        <v>23</v>
      </c>
      <c r="E571" s="41">
        <v>2793</v>
      </c>
      <c r="F571" s="21">
        <v>38</v>
      </c>
      <c r="G571" s="21">
        <v>46</v>
      </c>
      <c r="H571" s="21">
        <v>47</v>
      </c>
      <c r="I571" s="21">
        <v>56</v>
      </c>
      <c r="J571" s="21">
        <v>58</v>
      </c>
      <c r="K571" s="21" t="s">
        <v>24</v>
      </c>
      <c r="L571" s="23">
        <v>617820</v>
      </c>
      <c r="M571" s="24">
        <v>42</v>
      </c>
      <c r="N571" s="23">
        <v>14710</v>
      </c>
      <c r="O571" s="25">
        <f>M571/I571</f>
        <v>0.75</v>
      </c>
      <c r="P571" s="26">
        <v>35431</v>
      </c>
      <c r="Q571" s="27">
        <f>N571/P571</f>
        <v>0.41517315345319072</v>
      </c>
      <c r="R571" s="22" t="s">
        <v>29</v>
      </c>
    </row>
    <row r="572" spans="1:18" ht="24.95" customHeight="1">
      <c r="A572" s="36" t="s">
        <v>668</v>
      </c>
      <c r="B572" s="19" t="s">
        <v>21</v>
      </c>
      <c r="C572" s="19" t="s">
        <v>110</v>
      </c>
      <c r="D572" s="20" t="s">
        <v>54</v>
      </c>
      <c r="E572" s="41">
        <v>1179</v>
      </c>
      <c r="F572" s="21">
        <v>625</v>
      </c>
      <c r="G572" s="21">
        <v>463</v>
      </c>
      <c r="H572" s="21">
        <v>357</v>
      </c>
      <c r="I572" s="21">
        <v>273</v>
      </c>
      <c r="J572" s="21">
        <v>204</v>
      </c>
      <c r="K572" s="21" t="s">
        <v>35</v>
      </c>
      <c r="L572" s="23">
        <v>616555</v>
      </c>
      <c r="M572" s="24">
        <v>62</v>
      </c>
      <c r="N572" s="23">
        <v>9944</v>
      </c>
      <c r="O572" s="25">
        <f>M572/J572</f>
        <v>0.30392156862745096</v>
      </c>
      <c r="P572" s="26">
        <v>19380</v>
      </c>
      <c r="Q572" s="27">
        <f>N572/P572</f>
        <v>0.51310629514963879</v>
      </c>
      <c r="R572" s="22" t="s">
        <v>25</v>
      </c>
    </row>
    <row r="573" spans="1:18" ht="24.95" customHeight="1">
      <c r="A573" s="36" t="s">
        <v>669</v>
      </c>
      <c r="B573" s="19" t="s">
        <v>21</v>
      </c>
      <c r="C573" s="19" t="s">
        <v>63</v>
      </c>
      <c r="D573" s="20" t="s">
        <v>23</v>
      </c>
      <c r="E573" s="41">
        <v>5067</v>
      </c>
      <c r="F573" s="22">
        <v>31</v>
      </c>
      <c r="G573" s="21">
        <v>25</v>
      </c>
      <c r="H573" s="21">
        <v>28</v>
      </c>
      <c r="I573" s="21">
        <v>13</v>
      </c>
      <c r="J573" s="21" t="s">
        <v>34</v>
      </c>
      <c r="K573" s="28" t="s">
        <v>24</v>
      </c>
      <c r="L573" s="23">
        <v>615744</v>
      </c>
      <c r="M573" s="24">
        <v>31</v>
      </c>
      <c r="N573" s="23">
        <v>19683</v>
      </c>
      <c r="O573" s="34">
        <v>1</v>
      </c>
      <c r="P573" s="26" t="s">
        <v>34</v>
      </c>
      <c r="Q573" s="27" t="s">
        <v>34</v>
      </c>
      <c r="R573" s="34" t="s">
        <v>600</v>
      </c>
    </row>
    <row r="574" spans="1:18" ht="24.95" customHeight="1">
      <c r="A574" s="36" t="s">
        <v>670</v>
      </c>
      <c r="B574" s="19" t="s">
        <v>21</v>
      </c>
      <c r="C574" s="19" t="s">
        <v>69</v>
      </c>
      <c r="D574" s="20" t="s">
        <v>54</v>
      </c>
      <c r="E574" s="41">
        <v>834</v>
      </c>
      <c r="F574" s="21">
        <v>139</v>
      </c>
      <c r="G574" s="21">
        <v>133</v>
      </c>
      <c r="H574" s="21">
        <v>115</v>
      </c>
      <c r="I574" s="21">
        <v>85</v>
      </c>
      <c r="J574" s="21">
        <v>71</v>
      </c>
      <c r="K574" s="21" t="s">
        <v>35</v>
      </c>
      <c r="L574" s="23">
        <v>611695</v>
      </c>
      <c r="M574" s="24">
        <v>35</v>
      </c>
      <c r="N574" s="23">
        <v>17477</v>
      </c>
      <c r="O574" s="25">
        <f>M574/I574</f>
        <v>0.41176470588235292</v>
      </c>
      <c r="P574" s="26">
        <v>21338</v>
      </c>
      <c r="Q574" s="27">
        <f>N574/P574</f>
        <v>0.81905520667354015</v>
      </c>
      <c r="R574" s="22" t="s">
        <v>29</v>
      </c>
    </row>
    <row r="575" spans="1:18" ht="24.95" customHeight="1">
      <c r="A575" s="36" t="s">
        <v>671</v>
      </c>
      <c r="B575" s="19" t="s">
        <v>21</v>
      </c>
      <c r="C575" s="20" t="s">
        <v>322</v>
      </c>
      <c r="D575" s="21" t="s">
        <v>23</v>
      </c>
      <c r="E575" s="41">
        <v>5065</v>
      </c>
      <c r="F575" s="21">
        <v>156</v>
      </c>
      <c r="G575" s="21">
        <v>150</v>
      </c>
      <c r="H575" s="21" t="s">
        <v>34</v>
      </c>
      <c r="I575" s="21">
        <v>160</v>
      </c>
      <c r="J575" s="21" t="s">
        <v>34</v>
      </c>
      <c r="K575" s="21" t="s">
        <v>28</v>
      </c>
      <c r="L575" s="23">
        <v>611376</v>
      </c>
      <c r="M575" s="24">
        <v>94</v>
      </c>
      <c r="N575" s="23">
        <v>6504</v>
      </c>
      <c r="O575" s="25" t="s">
        <v>34</v>
      </c>
      <c r="P575" s="26">
        <v>18150</v>
      </c>
      <c r="Q575" s="27">
        <f>N575/P575</f>
        <v>0.35834710743801651</v>
      </c>
      <c r="R575" s="22" t="s">
        <v>36</v>
      </c>
    </row>
    <row r="576" spans="1:18" ht="24.95" customHeight="1">
      <c r="A576" s="36" t="s">
        <v>672</v>
      </c>
      <c r="B576" s="19" t="s">
        <v>21</v>
      </c>
      <c r="C576" s="19" t="s">
        <v>110</v>
      </c>
      <c r="D576" s="20" t="s">
        <v>23</v>
      </c>
      <c r="E576" s="41">
        <v>1848</v>
      </c>
      <c r="F576" s="21">
        <v>10</v>
      </c>
      <c r="G576" s="21">
        <v>11</v>
      </c>
      <c r="H576" s="21">
        <v>12</v>
      </c>
      <c r="I576" s="21">
        <v>13</v>
      </c>
      <c r="J576" s="21">
        <v>19</v>
      </c>
      <c r="K576" s="21" t="s">
        <v>35</v>
      </c>
      <c r="L576" s="23">
        <v>610736</v>
      </c>
      <c r="M576" s="24">
        <v>18</v>
      </c>
      <c r="N576" s="23">
        <v>33930</v>
      </c>
      <c r="O576" s="25">
        <f>M576/J576</f>
        <v>0.94736842105263153</v>
      </c>
      <c r="P576" s="26">
        <v>33440</v>
      </c>
      <c r="Q576" s="27">
        <f>N576/P576</f>
        <v>1.0146531100478469</v>
      </c>
      <c r="R576" s="22" t="s">
        <v>25</v>
      </c>
    </row>
    <row r="577" spans="1:18" ht="24.95" customHeight="1">
      <c r="A577" s="36" t="s">
        <v>673</v>
      </c>
      <c r="B577" s="19" t="s">
        <v>21</v>
      </c>
      <c r="C577" s="19" t="s">
        <v>77</v>
      </c>
      <c r="D577" s="20" t="s">
        <v>54</v>
      </c>
      <c r="E577" s="41">
        <v>6922</v>
      </c>
      <c r="F577" s="21">
        <v>687</v>
      </c>
      <c r="G577" s="21">
        <v>648</v>
      </c>
      <c r="H577" s="21">
        <v>644</v>
      </c>
      <c r="I577" s="21">
        <v>708</v>
      </c>
      <c r="J577" s="21">
        <v>316</v>
      </c>
      <c r="K577" s="21" t="s">
        <v>24</v>
      </c>
      <c r="L577" s="23">
        <v>607992</v>
      </c>
      <c r="M577" s="24">
        <v>112</v>
      </c>
      <c r="N577" s="23" t="s">
        <v>34</v>
      </c>
      <c r="O577" s="25">
        <f>M577/J577</f>
        <v>0.35443037974683544</v>
      </c>
      <c r="P577" s="26">
        <v>21024</v>
      </c>
      <c r="Q577" s="27" t="s">
        <v>34</v>
      </c>
      <c r="R577" s="22" t="s">
        <v>25</v>
      </c>
    </row>
    <row r="578" spans="1:18" ht="24.95" customHeight="1">
      <c r="A578" s="36" t="s">
        <v>674</v>
      </c>
      <c r="B578" s="19" t="s">
        <v>21</v>
      </c>
      <c r="C578" s="19" t="s">
        <v>63</v>
      </c>
      <c r="D578" s="20" t="s">
        <v>23</v>
      </c>
      <c r="E578" s="41">
        <v>5364</v>
      </c>
      <c r="F578" s="21">
        <v>17</v>
      </c>
      <c r="G578" s="21">
        <v>23</v>
      </c>
      <c r="H578" s="21">
        <v>21</v>
      </c>
      <c r="I578" s="21">
        <v>28</v>
      </c>
      <c r="J578" s="21" t="s">
        <v>34</v>
      </c>
      <c r="K578" s="28" t="s">
        <v>24</v>
      </c>
      <c r="L578" s="23">
        <v>606052</v>
      </c>
      <c r="M578" s="24">
        <v>27</v>
      </c>
      <c r="N578" s="23">
        <v>22446</v>
      </c>
      <c r="O578" s="25">
        <f>M578/I578</f>
        <v>0.9642857142857143</v>
      </c>
      <c r="P578" s="26">
        <v>27175</v>
      </c>
      <c r="Q578" s="27">
        <f>N578/P578</f>
        <v>0.82597976080956759</v>
      </c>
      <c r="R578" s="22" t="s">
        <v>29</v>
      </c>
    </row>
    <row r="579" spans="1:18" ht="24.95" customHeight="1">
      <c r="A579" s="36" t="s">
        <v>675</v>
      </c>
      <c r="B579" s="19" t="s">
        <v>21</v>
      </c>
      <c r="C579" s="19" t="s">
        <v>369</v>
      </c>
      <c r="D579" s="20" t="s">
        <v>23</v>
      </c>
      <c r="E579" s="41">
        <v>5888</v>
      </c>
      <c r="F579" s="21">
        <v>136</v>
      </c>
      <c r="G579" s="21">
        <v>153</v>
      </c>
      <c r="H579" s="21">
        <v>132</v>
      </c>
      <c r="I579" s="21">
        <v>89</v>
      </c>
      <c r="J579" s="21">
        <v>61</v>
      </c>
      <c r="K579" s="21" t="s">
        <v>35</v>
      </c>
      <c r="L579" s="23">
        <v>605309</v>
      </c>
      <c r="M579" s="24">
        <v>27</v>
      </c>
      <c r="N579" s="23">
        <v>22419</v>
      </c>
      <c r="O579" s="25">
        <f>M579/J579</f>
        <v>0.44262295081967212</v>
      </c>
      <c r="P579" s="26">
        <v>49768</v>
      </c>
      <c r="Q579" s="27">
        <f>N579/P579</f>
        <v>0.45047018164282271</v>
      </c>
      <c r="R579" s="22" t="s">
        <v>25</v>
      </c>
    </row>
    <row r="580" spans="1:18" ht="24.95" customHeight="1">
      <c r="A580" s="36" t="s">
        <v>676</v>
      </c>
      <c r="B580" s="19" t="s">
        <v>21</v>
      </c>
      <c r="C580" s="19" t="s">
        <v>155</v>
      </c>
      <c r="D580" s="20" t="s">
        <v>23</v>
      </c>
      <c r="E580" s="41">
        <v>1056</v>
      </c>
      <c r="F580" s="21">
        <v>21</v>
      </c>
      <c r="G580" s="21">
        <v>24</v>
      </c>
      <c r="H580" s="21">
        <v>31</v>
      </c>
      <c r="I580" s="21">
        <v>33</v>
      </c>
      <c r="J580" s="21">
        <v>40</v>
      </c>
      <c r="K580" s="21" t="s">
        <v>28</v>
      </c>
      <c r="L580" s="23">
        <v>594432</v>
      </c>
      <c r="M580" s="24">
        <v>24</v>
      </c>
      <c r="N580" s="23">
        <v>24768</v>
      </c>
      <c r="O580" s="25">
        <f>M580/J580</f>
        <v>0.6</v>
      </c>
      <c r="P580" s="26">
        <v>45020</v>
      </c>
      <c r="Q580" s="27">
        <f>N580/P580</f>
        <v>0.55015548645046641</v>
      </c>
      <c r="R580" s="22" t="s">
        <v>25</v>
      </c>
    </row>
    <row r="581" spans="1:18" ht="24.95" customHeight="1">
      <c r="A581" s="36" t="s">
        <v>677</v>
      </c>
      <c r="B581" s="19" t="s">
        <v>21</v>
      </c>
      <c r="C581" s="19" t="s">
        <v>110</v>
      </c>
      <c r="D581" s="20" t="s">
        <v>23</v>
      </c>
      <c r="E581" s="41">
        <v>1496</v>
      </c>
      <c r="F581" s="21">
        <v>53</v>
      </c>
      <c r="G581" s="21">
        <v>55</v>
      </c>
      <c r="H581" s="21">
        <v>57</v>
      </c>
      <c r="I581" s="21">
        <v>46</v>
      </c>
      <c r="J581" s="21">
        <v>34</v>
      </c>
      <c r="K581" s="21" t="s">
        <v>35</v>
      </c>
      <c r="L581" s="23">
        <v>593288</v>
      </c>
      <c r="M581" s="24">
        <v>45</v>
      </c>
      <c r="N581" s="23">
        <v>13184</v>
      </c>
      <c r="O581" s="25">
        <f>M581/I581</f>
        <v>0.97826086956521741</v>
      </c>
      <c r="P581" s="26">
        <v>29128</v>
      </c>
      <c r="Q581" s="27">
        <f>N581/P581</f>
        <v>0.45262290579511122</v>
      </c>
      <c r="R581" s="22" t="s">
        <v>29</v>
      </c>
    </row>
    <row r="582" spans="1:18" ht="24.95" customHeight="1">
      <c r="A582" s="36" t="s">
        <v>678</v>
      </c>
      <c r="B582" s="19" t="s">
        <v>21</v>
      </c>
      <c r="C582" s="19" t="s">
        <v>75</v>
      </c>
      <c r="D582" s="20" t="s">
        <v>23</v>
      </c>
      <c r="E582" s="41">
        <v>1811</v>
      </c>
      <c r="F582" s="21">
        <v>151</v>
      </c>
      <c r="G582" s="22">
        <v>157</v>
      </c>
      <c r="H582" s="21">
        <v>111</v>
      </c>
      <c r="I582" s="21">
        <v>89</v>
      </c>
      <c r="J582" s="21">
        <v>83</v>
      </c>
      <c r="K582" s="21" t="s">
        <v>24</v>
      </c>
      <c r="L582" s="23">
        <v>587101</v>
      </c>
      <c r="M582" s="24">
        <v>39</v>
      </c>
      <c r="N582" s="23">
        <v>15054</v>
      </c>
      <c r="O582" s="25">
        <f>M582/J582</f>
        <v>0.46987951807228917</v>
      </c>
      <c r="P582" s="26">
        <v>33490</v>
      </c>
      <c r="Q582" s="27">
        <f>N582/P582</f>
        <v>0.44950731561660195</v>
      </c>
      <c r="R582" s="22" t="s">
        <v>25</v>
      </c>
    </row>
    <row r="583" spans="1:18" ht="24.95" customHeight="1">
      <c r="A583" s="36" t="s">
        <v>679</v>
      </c>
      <c r="B583" s="19" t="s">
        <v>21</v>
      </c>
      <c r="C583" s="19" t="s">
        <v>22</v>
      </c>
      <c r="D583" s="20" t="s">
        <v>23</v>
      </c>
      <c r="E583" s="41">
        <v>2762</v>
      </c>
      <c r="F583" s="21">
        <v>16</v>
      </c>
      <c r="G583" s="21">
        <v>24</v>
      </c>
      <c r="H583" s="21">
        <v>38</v>
      </c>
      <c r="I583" s="21">
        <v>34</v>
      </c>
      <c r="J583" s="21">
        <v>27</v>
      </c>
      <c r="K583" s="21" t="s">
        <v>35</v>
      </c>
      <c r="L583" s="23">
        <v>583880</v>
      </c>
      <c r="M583" s="24">
        <v>31</v>
      </c>
      <c r="N583" s="23">
        <v>18835</v>
      </c>
      <c r="O583" s="25">
        <f>M583/I583</f>
        <v>0.91176470588235292</v>
      </c>
      <c r="P583" s="26">
        <v>29430</v>
      </c>
      <c r="Q583" s="27">
        <f>N583/P583</f>
        <v>0.63999320421338768</v>
      </c>
      <c r="R583" s="22" t="s">
        <v>29</v>
      </c>
    </row>
    <row r="584" spans="1:18" ht="24.95" customHeight="1">
      <c r="A584" s="36" t="s">
        <v>680</v>
      </c>
      <c r="B584" s="19" t="s">
        <v>681</v>
      </c>
      <c r="C584" s="20" t="s">
        <v>34</v>
      </c>
      <c r="D584" s="21" t="s">
        <v>391</v>
      </c>
      <c r="E584" s="41" t="s">
        <v>682</v>
      </c>
      <c r="F584" s="21" t="s">
        <v>34</v>
      </c>
      <c r="G584" s="21" t="s">
        <v>34</v>
      </c>
      <c r="H584" s="21">
        <v>3025</v>
      </c>
      <c r="I584" s="21" t="s">
        <v>34</v>
      </c>
      <c r="J584" s="21" t="s">
        <v>34</v>
      </c>
      <c r="K584" s="21" t="s">
        <v>24</v>
      </c>
      <c r="L584" s="23">
        <v>580000</v>
      </c>
      <c r="M584" s="24" t="s">
        <v>34</v>
      </c>
      <c r="N584" s="23" t="s">
        <v>34</v>
      </c>
      <c r="O584" s="25" t="s">
        <v>34</v>
      </c>
      <c r="P584" s="26">
        <v>20297</v>
      </c>
      <c r="Q584" s="27" t="s">
        <v>34</v>
      </c>
      <c r="R584" s="22" t="s">
        <v>36</v>
      </c>
    </row>
    <row r="585" spans="1:18" ht="24.95" customHeight="1">
      <c r="A585" s="36" t="s">
        <v>683</v>
      </c>
      <c r="B585" s="19" t="s">
        <v>21</v>
      </c>
      <c r="C585" s="19" t="s">
        <v>40</v>
      </c>
      <c r="D585" s="20" t="s">
        <v>23</v>
      </c>
      <c r="E585" s="41">
        <v>2321</v>
      </c>
      <c r="F585" s="21">
        <v>37</v>
      </c>
      <c r="G585" s="21">
        <v>34</v>
      </c>
      <c r="H585" s="21">
        <v>35</v>
      </c>
      <c r="I585" s="21">
        <v>40</v>
      </c>
      <c r="J585" s="21">
        <v>64</v>
      </c>
      <c r="K585" s="21" t="s">
        <v>35</v>
      </c>
      <c r="L585" s="23">
        <v>579683</v>
      </c>
      <c r="M585" s="24">
        <v>26</v>
      </c>
      <c r="N585" s="23">
        <v>22296</v>
      </c>
      <c r="O585" s="25">
        <f>M585/I585</f>
        <v>0.65</v>
      </c>
      <c r="P585" s="26">
        <v>35000</v>
      </c>
      <c r="Q585" s="27">
        <f>N585/P585</f>
        <v>0.63702857142857139</v>
      </c>
      <c r="R585" s="22" t="s">
        <v>29</v>
      </c>
    </row>
    <row r="586" spans="1:18" ht="24.95" customHeight="1">
      <c r="A586" s="36" t="s">
        <v>684</v>
      </c>
      <c r="B586" s="19" t="s">
        <v>21</v>
      </c>
      <c r="C586" s="19" t="s">
        <v>31</v>
      </c>
      <c r="D586" s="20" t="s">
        <v>23</v>
      </c>
      <c r="E586" s="41">
        <v>2081</v>
      </c>
      <c r="F586" s="21">
        <v>22</v>
      </c>
      <c r="G586" s="21">
        <v>23</v>
      </c>
      <c r="H586" s="21">
        <v>27</v>
      </c>
      <c r="I586" s="21">
        <v>28</v>
      </c>
      <c r="J586" s="21">
        <v>28</v>
      </c>
      <c r="K586" s="21" t="s">
        <v>24</v>
      </c>
      <c r="L586" s="23">
        <v>578235</v>
      </c>
      <c r="M586" s="24">
        <v>27</v>
      </c>
      <c r="N586" s="23">
        <v>21416</v>
      </c>
      <c r="O586" s="25">
        <f>M586/J586</f>
        <v>0.9642857142857143</v>
      </c>
      <c r="P586" s="26">
        <v>38738</v>
      </c>
      <c r="Q586" s="27">
        <f>N586/P586</f>
        <v>0.55284217047859985</v>
      </c>
      <c r="R586" s="22" t="s">
        <v>25</v>
      </c>
    </row>
    <row r="587" spans="1:18" ht="24.95" customHeight="1">
      <c r="A587" s="36" t="s">
        <v>685</v>
      </c>
      <c r="B587" s="19" t="s">
        <v>21</v>
      </c>
      <c r="C587" s="19" t="s">
        <v>61</v>
      </c>
      <c r="D587" s="20" t="s">
        <v>23</v>
      </c>
      <c r="E587" s="41">
        <v>4069</v>
      </c>
      <c r="F587" s="22">
        <v>78</v>
      </c>
      <c r="G587" s="21">
        <v>85</v>
      </c>
      <c r="H587" s="21">
        <v>87</v>
      </c>
      <c r="I587" s="21">
        <v>91</v>
      </c>
      <c r="J587" s="21">
        <v>79</v>
      </c>
      <c r="K587" s="21" t="s">
        <v>35</v>
      </c>
      <c r="L587" s="23">
        <v>577607</v>
      </c>
      <c r="M587" s="24">
        <v>67</v>
      </c>
      <c r="N587" s="23">
        <v>8621</v>
      </c>
      <c r="O587" s="25">
        <f>M587/J587</f>
        <v>0.84810126582278478</v>
      </c>
      <c r="P587" s="26">
        <v>38000</v>
      </c>
      <c r="Q587" s="27">
        <f>N587/P587</f>
        <v>0.22686842105263158</v>
      </c>
      <c r="R587" s="22" t="s">
        <v>25</v>
      </c>
    </row>
    <row r="588" spans="1:18" ht="24.95" customHeight="1">
      <c r="A588" s="36" t="s">
        <v>686</v>
      </c>
      <c r="B588" s="19" t="s">
        <v>21</v>
      </c>
      <c r="C588" s="19" t="s">
        <v>107</v>
      </c>
      <c r="D588" s="20" t="s">
        <v>54</v>
      </c>
      <c r="E588" s="41">
        <v>4875</v>
      </c>
      <c r="F588" s="21">
        <v>1027</v>
      </c>
      <c r="G588" s="21">
        <v>864</v>
      </c>
      <c r="H588" s="21">
        <v>890</v>
      </c>
      <c r="I588" s="21">
        <v>919</v>
      </c>
      <c r="J588" s="21">
        <v>919</v>
      </c>
      <c r="K588" s="21" t="s">
        <v>24</v>
      </c>
      <c r="L588" s="23">
        <v>574867</v>
      </c>
      <c r="M588" s="24">
        <v>267</v>
      </c>
      <c r="N588" s="23" t="s">
        <v>34</v>
      </c>
      <c r="O588" s="25">
        <f>M588/I588</f>
        <v>0.29053318824809576</v>
      </c>
      <c r="P588" s="26">
        <v>32057</v>
      </c>
      <c r="Q588" s="27" t="s">
        <v>34</v>
      </c>
      <c r="R588" s="22" t="s">
        <v>29</v>
      </c>
    </row>
    <row r="589" spans="1:18" ht="24.95" customHeight="1">
      <c r="A589" s="36" t="s">
        <v>687</v>
      </c>
      <c r="B589" s="19" t="s">
        <v>21</v>
      </c>
      <c r="C589" s="19" t="s">
        <v>58</v>
      </c>
      <c r="D589" s="20" t="s">
        <v>23</v>
      </c>
      <c r="E589" s="41">
        <v>4387</v>
      </c>
      <c r="F589" s="21">
        <v>51</v>
      </c>
      <c r="G589" s="21">
        <v>49</v>
      </c>
      <c r="H589" s="21">
        <v>40</v>
      </c>
      <c r="I589" s="21">
        <v>37</v>
      </c>
      <c r="J589" s="21">
        <v>28</v>
      </c>
      <c r="K589" s="21" t="s">
        <v>24</v>
      </c>
      <c r="L589" s="23">
        <v>572461</v>
      </c>
      <c r="M589" s="24">
        <v>23</v>
      </c>
      <c r="N589" s="23">
        <v>24890</v>
      </c>
      <c r="O589" s="25">
        <f>M589/J589</f>
        <v>0.8214285714285714</v>
      </c>
      <c r="P589" s="26">
        <v>45062</v>
      </c>
      <c r="Q589" s="27">
        <f>N589/P589</f>
        <v>0.55235009542408242</v>
      </c>
      <c r="R589" s="22" t="s">
        <v>25</v>
      </c>
    </row>
    <row r="590" spans="1:18" ht="24.95" customHeight="1">
      <c r="A590" s="36" t="s">
        <v>688</v>
      </c>
      <c r="B590" s="19" t="s">
        <v>21</v>
      </c>
      <c r="C590" s="20" t="s">
        <v>110</v>
      </c>
      <c r="D590" s="21" t="s">
        <v>23</v>
      </c>
      <c r="E590" s="41">
        <v>1067</v>
      </c>
      <c r="F590" s="21">
        <v>4</v>
      </c>
      <c r="G590" s="21">
        <v>8</v>
      </c>
      <c r="H590" s="21">
        <v>6</v>
      </c>
      <c r="I590" s="21">
        <v>15</v>
      </c>
      <c r="J590" s="21">
        <v>22</v>
      </c>
      <c r="K590" s="21" t="s">
        <v>24</v>
      </c>
      <c r="L590" s="23">
        <v>571426</v>
      </c>
      <c r="M590" s="24">
        <v>21</v>
      </c>
      <c r="N590" s="23">
        <v>27211</v>
      </c>
      <c r="O590" s="25">
        <f>M590/J590</f>
        <v>0.95454545454545459</v>
      </c>
      <c r="P590" s="26">
        <v>34502</v>
      </c>
      <c r="Q590" s="27">
        <f>N590/P590</f>
        <v>0.78867891716422234</v>
      </c>
      <c r="R590" s="22" t="s">
        <v>25</v>
      </c>
    </row>
    <row r="591" spans="1:18" ht="24.95" customHeight="1">
      <c r="A591" s="36" t="s">
        <v>689</v>
      </c>
      <c r="B591" s="19" t="s">
        <v>21</v>
      </c>
      <c r="C591" s="20" t="s">
        <v>197</v>
      </c>
      <c r="D591" s="20" t="s">
        <v>54</v>
      </c>
      <c r="E591" s="41">
        <v>1163</v>
      </c>
      <c r="F591" s="21">
        <v>79</v>
      </c>
      <c r="G591" s="21">
        <v>100</v>
      </c>
      <c r="H591" s="21" t="s">
        <v>34</v>
      </c>
      <c r="I591" s="21">
        <v>126</v>
      </c>
      <c r="J591" s="21" t="s">
        <v>34</v>
      </c>
      <c r="K591" s="21" t="s">
        <v>35</v>
      </c>
      <c r="L591" s="23">
        <v>570852</v>
      </c>
      <c r="M591" s="24">
        <v>94</v>
      </c>
      <c r="N591" s="23">
        <v>6073</v>
      </c>
      <c r="O591" s="25">
        <f>M591/I591</f>
        <v>0.74603174603174605</v>
      </c>
      <c r="P591" s="26">
        <v>7671</v>
      </c>
      <c r="Q591" s="27">
        <f>N591/P591</f>
        <v>0.79168296180419762</v>
      </c>
      <c r="R591" s="22" t="s">
        <v>29</v>
      </c>
    </row>
    <row r="592" spans="1:18" ht="24.95" customHeight="1">
      <c r="A592" s="36" t="s">
        <v>400</v>
      </c>
      <c r="B592" s="19" t="s">
        <v>21</v>
      </c>
      <c r="C592" s="19" t="s">
        <v>56</v>
      </c>
      <c r="D592" s="20" t="s">
        <v>23</v>
      </c>
      <c r="E592" s="41">
        <v>6110</v>
      </c>
      <c r="F592" s="21">
        <v>89</v>
      </c>
      <c r="G592" s="21">
        <v>165</v>
      </c>
      <c r="H592" s="21">
        <v>262</v>
      </c>
      <c r="I592" s="21">
        <v>170</v>
      </c>
      <c r="J592" s="21" t="s">
        <v>34</v>
      </c>
      <c r="K592" s="28" t="s">
        <v>24</v>
      </c>
      <c r="L592" s="23">
        <v>568755</v>
      </c>
      <c r="M592" s="24">
        <v>33</v>
      </c>
      <c r="N592" s="23">
        <v>17235</v>
      </c>
      <c r="O592" s="25">
        <f>M592/I592</f>
        <v>0.19411764705882353</v>
      </c>
      <c r="P592" s="26">
        <v>45780</v>
      </c>
      <c r="Q592" s="27">
        <f>N592/P592</f>
        <v>0.37647444298820448</v>
      </c>
      <c r="R592" s="22" t="s">
        <v>29</v>
      </c>
    </row>
    <row r="593" spans="1:18" ht="24.95" customHeight="1">
      <c r="A593" s="36" t="s">
        <v>690</v>
      </c>
      <c r="B593" s="19" t="s">
        <v>21</v>
      </c>
      <c r="C593" s="20" t="s">
        <v>87</v>
      </c>
      <c r="D593" s="21" t="s">
        <v>23</v>
      </c>
      <c r="E593" s="41">
        <v>1454</v>
      </c>
      <c r="F593" s="21">
        <v>26</v>
      </c>
      <c r="G593" s="21">
        <v>36</v>
      </c>
      <c r="H593" s="21">
        <v>24</v>
      </c>
      <c r="I593" s="21">
        <v>23</v>
      </c>
      <c r="J593" s="21">
        <v>19</v>
      </c>
      <c r="K593" s="21" t="s">
        <v>24</v>
      </c>
      <c r="L593" s="23">
        <v>567256</v>
      </c>
      <c r="M593" s="24">
        <v>19</v>
      </c>
      <c r="N593" s="23">
        <v>29856</v>
      </c>
      <c r="O593" s="25">
        <f>M593/I593</f>
        <v>0.82608695652173914</v>
      </c>
      <c r="P593" s="26">
        <v>35578</v>
      </c>
      <c r="Q593" s="27">
        <f>N593/P593</f>
        <v>0.839170273764686</v>
      </c>
      <c r="R593" s="22" t="s">
        <v>29</v>
      </c>
    </row>
    <row r="594" spans="1:18" ht="24.95" customHeight="1">
      <c r="A594" s="36" t="s">
        <v>691</v>
      </c>
      <c r="B594" s="19" t="s">
        <v>21</v>
      </c>
      <c r="C594" s="20" t="s">
        <v>27</v>
      </c>
      <c r="D594" s="21" t="s">
        <v>23</v>
      </c>
      <c r="E594" s="41">
        <v>3391</v>
      </c>
      <c r="F594" s="21">
        <v>147</v>
      </c>
      <c r="G594" s="21">
        <v>141</v>
      </c>
      <c r="H594" s="21">
        <v>136</v>
      </c>
      <c r="I594" s="21">
        <v>125</v>
      </c>
      <c r="J594" s="21">
        <v>135</v>
      </c>
      <c r="K594" s="21" t="s">
        <v>24</v>
      </c>
      <c r="L594" s="23">
        <v>563750</v>
      </c>
      <c r="M594" s="24">
        <v>47</v>
      </c>
      <c r="N594" s="23">
        <v>11995</v>
      </c>
      <c r="O594" s="25">
        <f>M594/J594</f>
        <v>0.34814814814814815</v>
      </c>
      <c r="P594" s="26">
        <v>32700</v>
      </c>
      <c r="Q594" s="27">
        <f>N594/P594</f>
        <v>0.36681957186544345</v>
      </c>
      <c r="R594" s="22" t="s">
        <v>25</v>
      </c>
    </row>
    <row r="595" spans="1:18" ht="24.95" customHeight="1">
      <c r="A595" s="36" t="s">
        <v>692</v>
      </c>
      <c r="B595" s="19" t="s">
        <v>21</v>
      </c>
      <c r="C595" s="19" t="s">
        <v>33</v>
      </c>
      <c r="D595" s="20" t="s">
        <v>23</v>
      </c>
      <c r="E595" s="41">
        <v>6713</v>
      </c>
      <c r="F595" s="21">
        <v>25</v>
      </c>
      <c r="G595" s="21">
        <v>21</v>
      </c>
      <c r="H595" s="21">
        <v>19</v>
      </c>
      <c r="I595" s="21">
        <v>24</v>
      </c>
      <c r="J595" s="21">
        <v>29</v>
      </c>
      <c r="K595" s="21" t="s">
        <v>24</v>
      </c>
      <c r="L595" s="23">
        <v>556800</v>
      </c>
      <c r="M595" s="29">
        <v>29</v>
      </c>
      <c r="N595" s="23">
        <v>19200</v>
      </c>
      <c r="O595" s="25" t="s">
        <v>34</v>
      </c>
      <c r="P595" s="26">
        <v>19660</v>
      </c>
      <c r="Q595" s="27">
        <f>N595/P595</f>
        <v>0.97660223804679558</v>
      </c>
      <c r="R595" s="22" t="s">
        <v>29</v>
      </c>
    </row>
    <row r="596" spans="1:18" ht="24.95" customHeight="1">
      <c r="A596" s="36" t="s">
        <v>693</v>
      </c>
      <c r="B596" s="19" t="s">
        <v>21</v>
      </c>
      <c r="C596" s="20" t="s">
        <v>77</v>
      </c>
      <c r="D596" s="20" t="s">
        <v>54</v>
      </c>
      <c r="E596" s="41">
        <v>5999</v>
      </c>
      <c r="F596" s="21">
        <v>22</v>
      </c>
      <c r="G596" s="21">
        <v>25</v>
      </c>
      <c r="H596" s="21">
        <v>31</v>
      </c>
      <c r="I596" s="21">
        <v>36</v>
      </c>
      <c r="J596" s="21" t="s">
        <v>34</v>
      </c>
      <c r="K596" s="21" t="s">
        <v>24</v>
      </c>
      <c r="L596" s="23">
        <v>550851</v>
      </c>
      <c r="M596" s="29">
        <v>133</v>
      </c>
      <c r="N596" s="23">
        <v>4142</v>
      </c>
      <c r="O596" s="25" t="s">
        <v>34</v>
      </c>
      <c r="P596" s="26">
        <v>20688</v>
      </c>
      <c r="Q596" s="27">
        <f>N596/P596</f>
        <v>0.20021268368136116</v>
      </c>
      <c r="R596" s="22" t="s">
        <v>36</v>
      </c>
    </row>
    <row r="597" spans="1:18" ht="24.95" customHeight="1">
      <c r="A597" s="36" t="s">
        <v>694</v>
      </c>
      <c r="B597" s="19" t="s">
        <v>21</v>
      </c>
      <c r="C597" s="19" t="s">
        <v>552</v>
      </c>
      <c r="D597" s="20" t="s">
        <v>23</v>
      </c>
      <c r="E597" s="41">
        <v>5519</v>
      </c>
      <c r="F597" s="21">
        <v>38</v>
      </c>
      <c r="G597" s="22">
        <v>48</v>
      </c>
      <c r="H597" s="21">
        <v>48</v>
      </c>
      <c r="I597" s="21">
        <v>64</v>
      </c>
      <c r="J597" s="21" t="s">
        <v>34</v>
      </c>
      <c r="K597" s="21" t="s">
        <v>24</v>
      </c>
      <c r="L597" s="23">
        <v>549960</v>
      </c>
      <c r="M597" s="24">
        <v>48</v>
      </c>
      <c r="N597" s="32">
        <v>11458</v>
      </c>
      <c r="O597" s="33">
        <v>1</v>
      </c>
      <c r="P597" s="26">
        <v>21100</v>
      </c>
      <c r="Q597" s="27">
        <f>N597/P597</f>
        <v>0.54303317535545026</v>
      </c>
      <c r="R597" s="34" t="s">
        <v>44</v>
      </c>
    </row>
    <row r="598" spans="1:18" ht="24.95" customHeight="1">
      <c r="A598" s="36" t="s">
        <v>695</v>
      </c>
      <c r="B598" s="19" t="s">
        <v>21</v>
      </c>
      <c r="C598" s="19" t="s">
        <v>43</v>
      </c>
      <c r="D598" s="20" t="s">
        <v>23</v>
      </c>
      <c r="E598" s="41">
        <v>5895</v>
      </c>
      <c r="F598" s="21">
        <v>158</v>
      </c>
      <c r="G598" s="21">
        <v>103</v>
      </c>
      <c r="H598" s="21">
        <v>74</v>
      </c>
      <c r="I598" s="21">
        <v>51</v>
      </c>
      <c r="J598" s="21">
        <v>39</v>
      </c>
      <c r="K598" s="21" t="s">
        <v>24</v>
      </c>
      <c r="L598" s="23">
        <v>547907</v>
      </c>
      <c r="M598" s="24">
        <v>38</v>
      </c>
      <c r="N598" s="23">
        <v>14419</v>
      </c>
      <c r="O598" s="25">
        <f>M598/J598</f>
        <v>0.97435897435897434</v>
      </c>
      <c r="P598" s="26">
        <v>25190</v>
      </c>
      <c r="Q598" s="27">
        <f>N598/P598</f>
        <v>0.57240968638348555</v>
      </c>
      <c r="R598" s="22" t="s">
        <v>25</v>
      </c>
    </row>
    <row r="599" spans="1:18" ht="24.95" customHeight="1">
      <c r="A599" s="36" t="s">
        <v>696</v>
      </c>
      <c r="B599" s="19" t="s">
        <v>21</v>
      </c>
      <c r="C599" s="19" t="s">
        <v>31</v>
      </c>
      <c r="D599" s="20" t="s">
        <v>23</v>
      </c>
      <c r="E599" s="41">
        <v>2082</v>
      </c>
      <c r="F599" s="21">
        <v>38</v>
      </c>
      <c r="G599" s="21">
        <v>33</v>
      </c>
      <c r="H599" s="21">
        <v>31</v>
      </c>
      <c r="I599" s="21">
        <v>36</v>
      </c>
      <c r="J599" s="21">
        <v>33</v>
      </c>
      <c r="K599" s="28" t="s">
        <v>35</v>
      </c>
      <c r="L599" s="23">
        <v>547906</v>
      </c>
      <c r="M599" s="24">
        <v>23</v>
      </c>
      <c r="N599" s="23">
        <v>23822</v>
      </c>
      <c r="O599" s="25">
        <f>M599/I599</f>
        <v>0.63888888888888884</v>
      </c>
      <c r="P599" s="26">
        <v>37680</v>
      </c>
      <c r="Q599" s="27">
        <f>N599/P599</f>
        <v>0.63221868365180467</v>
      </c>
      <c r="R599" s="22" t="s">
        <v>29</v>
      </c>
    </row>
    <row r="600" spans="1:18" ht="24.95" customHeight="1">
      <c r="A600" s="36" t="s">
        <v>697</v>
      </c>
      <c r="B600" s="19" t="s">
        <v>21</v>
      </c>
      <c r="C600" s="20" t="s">
        <v>168</v>
      </c>
      <c r="D600" s="20" t="s">
        <v>54</v>
      </c>
      <c r="E600" s="41">
        <v>6657</v>
      </c>
      <c r="F600" s="21">
        <v>101</v>
      </c>
      <c r="G600" s="21">
        <v>91</v>
      </c>
      <c r="H600" s="21">
        <v>68</v>
      </c>
      <c r="I600" s="21">
        <v>49</v>
      </c>
      <c r="J600" s="21">
        <v>54</v>
      </c>
      <c r="K600" s="21" t="s">
        <v>35</v>
      </c>
      <c r="L600" s="21">
        <v>540223</v>
      </c>
      <c r="M600" s="29">
        <v>186</v>
      </c>
      <c r="N600" s="23">
        <v>2904</v>
      </c>
      <c r="O600" s="25" t="s">
        <v>34</v>
      </c>
      <c r="P600" s="26">
        <v>16150</v>
      </c>
      <c r="Q600" s="27">
        <f>N600/P600</f>
        <v>0.17981424148606812</v>
      </c>
      <c r="R600" s="22" t="s">
        <v>29</v>
      </c>
    </row>
    <row r="601" spans="1:18" ht="24.95" customHeight="1">
      <c r="A601" s="36" t="s">
        <v>698</v>
      </c>
      <c r="B601" s="19" t="s">
        <v>21</v>
      </c>
      <c r="C601" s="19" t="s">
        <v>33</v>
      </c>
      <c r="D601" s="20" t="s">
        <v>23</v>
      </c>
      <c r="E601" s="41">
        <v>6933</v>
      </c>
      <c r="F601" s="21">
        <v>129</v>
      </c>
      <c r="G601" s="21">
        <v>101</v>
      </c>
      <c r="H601" s="21">
        <v>74</v>
      </c>
      <c r="I601" s="21">
        <v>79</v>
      </c>
      <c r="J601" s="21" t="s">
        <v>34</v>
      </c>
      <c r="K601" s="28" t="s">
        <v>24</v>
      </c>
      <c r="L601" s="23">
        <v>539404</v>
      </c>
      <c r="M601" s="24">
        <v>28</v>
      </c>
      <c r="N601" s="23">
        <v>19264</v>
      </c>
      <c r="O601" s="25">
        <f>M601/I601</f>
        <v>0.35443037974683544</v>
      </c>
      <c r="P601" s="26">
        <v>28700</v>
      </c>
      <c r="Q601" s="27">
        <f>N601/P601</f>
        <v>0.67121951219512199</v>
      </c>
      <c r="R601" s="22" t="s">
        <v>29</v>
      </c>
    </row>
    <row r="602" spans="1:18" ht="24.95" customHeight="1">
      <c r="A602" s="36" t="s">
        <v>699</v>
      </c>
      <c r="B602" s="19" t="s">
        <v>21</v>
      </c>
      <c r="C602" s="19" t="s">
        <v>27</v>
      </c>
      <c r="D602" s="20" t="s">
        <v>23</v>
      </c>
      <c r="E602" s="41">
        <v>3009</v>
      </c>
      <c r="F602" s="21">
        <v>40</v>
      </c>
      <c r="G602" s="21">
        <v>48</v>
      </c>
      <c r="H602" s="21">
        <v>42</v>
      </c>
      <c r="I602" s="21">
        <v>35</v>
      </c>
      <c r="J602" s="21">
        <v>24</v>
      </c>
      <c r="K602" s="21" t="s">
        <v>35</v>
      </c>
      <c r="L602" s="23">
        <v>535210</v>
      </c>
      <c r="M602" s="24">
        <v>21</v>
      </c>
      <c r="N602" s="23">
        <v>25486</v>
      </c>
      <c r="O602" s="25">
        <f>M602/J602</f>
        <v>0.875</v>
      </c>
      <c r="P602" s="26">
        <v>43978</v>
      </c>
      <c r="Q602" s="27">
        <f>N602/P602</f>
        <v>0.57951703124289422</v>
      </c>
      <c r="R602" s="22" t="s">
        <v>25</v>
      </c>
    </row>
    <row r="603" spans="1:18" ht="24.95" customHeight="1">
      <c r="A603" s="36" t="s">
        <v>700</v>
      </c>
      <c r="B603" s="19" t="s">
        <v>21</v>
      </c>
      <c r="C603" s="20" t="s">
        <v>69</v>
      </c>
      <c r="D603" s="21" t="s">
        <v>23</v>
      </c>
      <c r="E603" s="41">
        <v>1204</v>
      </c>
      <c r="F603" s="21">
        <v>3</v>
      </c>
      <c r="G603" s="21" t="s">
        <v>34</v>
      </c>
      <c r="H603" s="21">
        <v>1</v>
      </c>
      <c r="I603" s="21">
        <v>5</v>
      </c>
      <c r="J603" s="21" t="s">
        <v>34</v>
      </c>
      <c r="K603" s="28" t="s">
        <v>35</v>
      </c>
      <c r="L603" s="23">
        <v>535188</v>
      </c>
      <c r="M603" s="29" t="s">
        <v>34</v>
      </c>
      <c r="N603" s="23" t="s">
        <v>34</v>
      </c>
      <c r="O603" s="25" t="s">
        <v>34</v>
      </c>
      <c r="P603" s="26">
        <v>37754</v>
      </c>
      <c r="Q603" s="27" t="s">
        <v>34</v>
      </c>
      <c r="R603" s="22" t="s">
        <v>29</v>
      </c>
    </row>
    <row r="604" spans="1:18" ht="24.95" customHeight="1">
      <c r="A604" s="36" t="s">
        <v>701</v>
      </c>
      <c r="B604" s="19" t="s">
        <v>21</v>
      </c>
      <c r="C604" s="20" t="s">
        <v>63</v>
      </c>
      <c r="D604" s="21" t="s">
        <v>23</v>
      </c>
      <c r="E604" s="41">
        <v>5536</v>
      </c>
      <c r="F604" s="21">
        <v>52</v>
      </c>
      <c r="G604" s="21">
        <v>41</v>
      </c>
      <c r="H604" s="21">
        <v>16</v>
      </c>
      <c r="I604" s="21">
        <v>13</v>
      </c>
      <c r="J604" s="21" t="s">
        <v>34</v>
      </c>
      <c r="K604" s="21" t="s">
        <v>35</v>
      </c>
      <c r="L604" s="23">
        <v>534539</v>
      </c>
      <c r="M604" s="29">
        <v>28</v>
      </c>
      <c r="N604" s="23">
        <v>19091</v>
      </c>
      <c r="O604" s="25" t="s">
        <v>34</v>
      </c>
      <c r="P604" s="26">
        <v>29574</v>
      </c>
      <c r="Q604" s="27">
        <f>N604/P604</f>
        <v>0.64553323865557588</v>
      </c>
      <c r="R604" s="22" t="s">
        <v>36</v>
      </c>
    </row>
    <row r="605" spans="1:18" ht="24.95" customHeight="1">
      <c r="A605" s="36" t="s">
        <v>702</v>
      </c>
      <c r="B605" s="19" t="s">
        <v>21</v>
      </c>
      <c r="C605" s="19" t="s">
        <v>27</v>
      </c>
      <c r="D605" s="20" t="s">
        <v>23</v>
      </c>
      <c r="E605" s="41">
        <v>3368</v>
      </c>
      <c r="F605" s="21">
        <v>33</v>
      </c>
      <c r="G605" s="21">
        <v>37</v>
      </c>
      <c r="H605" s="21">
        <v>22</v>
      </c>
      <c r="I605" s="21">
        <v>30</v>
      </c>
      <c r="J605" s="21">
        <v>28</v>
      </c>
      <c r="K605" s="21" t="s">
        <v>35</v>
      </c>
      <c r="L605" s="23">
        <v>533370</v>
      </c>
      <c r="M605" s="24">
        <v>28</v>
      </c>
      <c r="N605" s="23">
        <v>19049</v>
      </c>
      <c r="O605" s="25">
        <f>M605/J605</f>
        <v>1</v>
      </c>
      <c r="P605" s="26">
        <v>42516</v>
      </c>
      <c r="Q605" s="27">
        <f>N605/P605</f>
        <v>0.44804308966036316</v>
      </c>
      <c r="R605" s="22" t="s">
        <v>25</v>
      </c>
    </row>
    <row r="606" spans="1:18" ht="24.95" customHeight="1">
      <c r="A606" s="36" t="s">
        <v>703</v>
      </c>
      <c r="B606" s="19" t="s">
        <v>21</v>
      </c>
      <c r="C606" s="19" t="s">
        <v>43</v>
      </c>
      <c r="D606" s="20" t="s">
        <v>23</v>
      </c>
      <c r="E606" s="41">
        <v>5798</v>
      </c>
      <c r="F606" s="21">
        <v>16</v>
      </c>
      <c r="G606" s="21">
        <v>14</v>
      </c>
      <c r="H606" s="21">
        <v>15</v>
      </c>
      <c r="I606" s="21">
        <v>25</v>
      </c>
      <c r="J606" s="21">
        <v>23</v>
      </c>
      <c r="K606" s="28" t="s">
        <v>24</v>
      </c>
      <c r="L606" s="23">
        <v>530031</v>
      </c>
      <c r="M606" s="24">
        <v>25</v>
      </c>
      <c r="N606" s="23">
        <v>21201.24</v>
      </c>
      <c r="O606" s="25">
        <f>M606/I606</f>
        <v>1</v>
      </c>
      <c r="P606" s="26">
        <v>21122</v>
      </c>
      <c r="Q606" s="27">
        <f>N606/P606</f>
        <v>1.0037515386800493</v>
      </c>
      <c r="R606" s="22" t="s">
        <v>29</v>
      </c>
    </row>
    <row r="607" spans="1:18" ht="24.95" customHeight="1">
      <c r="A607" s="36" t="s">
        <v>704</v>
      </c>
      <c r="B607" s="19" t="s">
        <v>21</v>
      </c>
      <c r="C607" s="19" t="s">
        <v>333</v>
      </c>
      <c r="D607" s="20" t="s">
        <v>23</v>
      </c>
      <c r="E607" s="41">
        <v>6165</v>
      </c>
      <c r="F607" s="21">
        <v>19</v>
      </c>
      <c r="G607" s="21">
        <v>21</v>
      </c>
      <c r="H607" s="21">
        <v>22</v>
      </c>
      <c r="I607" s="21">
        <v>19</v>
      </c>
      <c r="J607" s="21">
        <v>23</v>
      </c>
      <c r="K607" s="21" t="s">
        <v>35</v>
      </c>
      <c r="L607" s="23">
        <v>528885</v>
      </c>
      <c r="M607" s="24">
        <v>23</v>
      </c>
      <c r="N607" s="23">
        <v>22995</v>
      </c>
      <c r="O607" s="25">
        <f>M607/J607</f>
        <v>1</v>
      </c>
      <c r="P607" s="26">
        <v>35300</v>
      </c>
      <c r="Q607" s="27">
        <f>N607/P607</f>
        <v>0.65141643059490084</v>
      </c>
      <c r="R607" s="22" t="s">
        <v>25</v>
      </c>
    </row>
    <row r="608" spans="1:18" ht="24.95" customHeight="1">
      <c r="A608" s="36" t="s">
        <v>705</v>
      </c>
      <c r="B608" s="19" t="s">
        <v>21</v>
      </c>
      <c r="C608" s="19" t="s">
        <v>31</v>
      </c>
      <c r="D608" s="20" t="s">
        <v>23</v>
      </c>
      <c r="E608" s="41">
        <v>2420</v>
      </c>
      <c r="F608" s="21">
        <v>34</v>
      </c>
      <c r="G608" s="21">
        <v>68</v>
      </c>
      <c r="H608" s="21">
        <v>71</v>
      </c>
      <c r="I608" s="21">
        <v>75</v>
      </c>
      <c r="J608" s="21">
        <v>60</v>
      </c>
      <c r="K608" s="28" t="s">
        <v>35</v>
      </c>
      <c r="L608" s="23">
        <v>528228</v>
      </c>
      <c r="M608" s="24">
        <v>54</v>
      </c>
      <c r="N608" s="23">
        <v>9782</v>
      </c>
      <c r="O608" s="25">
        <f>M608/I608</f>
        <v>0.72</v>
      </c>
      <c r="P608" s="26">
        <v>23680</v>
      </c>
      <c r="Q608" s="27">
        <f>N608/P608</f>
        <v>0.41309121621621619</v>
      </c>
      <c r="R608" s="22" t="s">
        <v>29</v>
      </c>
    </row>
    <row r="609" spans="1:18" ht="24.95" customHeight="1">
      <c r="A609" s="36" t="s">
        <v>706</v>
      </c>
      <c r="B609" s="19" t="s">
        <v>21</v>
      </c>
      <c r="C609" s="19" t="s">
        <v>53</v>
      </c>
      <c r="D609" s="20" t="s">
        <v>23</v>
      </c>
      <c r="E609" s="41">
        <v>1183</v>
      </c>
      <c r="F609" s="22">
        <v>121</v>
      </c>
      <c r="G609" s="21">
        <v>128</v>
      </c>
      <c r="H609" s="21">
        <v>353</v>
      </c>
      <c r="I609" s="21">
        <v>112</v>
      </c>
      <c r="J609" s="21">
        <v>130</v>
      </c>
      <c r="K609" s="22" t="s">
        <v>35</v>
      </c>
      <c r="L609" s="23">
        <v>526775</v>
      </c>
      <c r="M609" s="29">
        <v>95</v>
      </c>
      <c r="N609" s="26">
        <v>5545</v>
      </c>
      <c r="O609" s="25">
        <f>M609/I609</f>
        <v>0.8482142857142857</v>
      </c>
      <c r="P609" s="26">
        <v>23940</v>
      </c>
      <c r="Q609" s="27">
        <f>N609/P609</f>
        <v>0.23162071846282373</v>
      </c>
      <c r="R609" s="27" t="s">
        <v>29</v>
      </c>
    </row>
    <row r="610" spans="1:18" ht="24.95" customHeight="1">
      <c r="A610" s="36" t="s">
        <v>707</v>
      </c>
      <c r="B610" s="19" t="s">
        <v>21</v>
      </c>
      <c r="C610" s="20" t="s">
        <v>192</v>
      </c>
      <c r="D610" s="20" t="s">
        <v>54</v>
      </c>
      <c r="E610" s="41">
        <v>4385</v>
      </c>
      <c r="F610" s="21">
        <v>98</v>
      </c>
      <c r="G610" s="21">
        <v>66</v>
      </c>
      <c r="H610" s="21">
        <v>57</v>
      </c>
      <c r="I610" s="21">
        <v>54</v>
      </c>
      <c r="J610" s="21">
        <v>48</v>
      </c>
      <c r="K610" s="21" t="s">
        <v>24</v>
      </c>
      <c r="L610" s="21">
        <v>526566</v>
      </c>
      <c r="M610" s="29">
        <v>63</v>
      </c>
      <c r="N610" s="23">
        <v>8358</v>
      </c>
      <c r="O610" s="25" t="s">
        <v>34</v>
      </c>
      <c r="P610" s="26">
        <v>19978</v>
      </c>
      <c r="Q610" s="27">
        <f>N610/P610</f>
        <v>0.41836019621583742</v>
      </c>
      <c r="R610" s="22" t="s">
        <v>29</v>
      </c>
    </row>
    <row r="611" spans="1:18" ht="24.95" customHeight="1">
      <c r="A611" s="36" t="s">
        <v>708</v>
      </c>
      <c r="B611" s="19" t="s">
        <v>21</v>
      </c>
      <c r="C611" s="19" t="s">
        <v>297</v>
      </c>
      <c r="D611" s="20" t="s">
        <v>54</v>
      </c>
      <c r="E611" s="41">
        <v>6010</v>
      </c>
      <c r="F611" s="21">
        <v>342</v>
      </c>
      <c r="G611" s="21">
        <v>331</v>
      </c>
      <c r="H611" s="21">
        <v>336</v>
      </c>
      <c r="I611" s="21">
        <v>299</v>
      </c>
      <c r="J611" s="21">
        <v>263</v>
      </c>
      <c r="K611" s="21" t="s">
        <v>35</v>
      </c>
      <c r="L611" s="23">
        <v>524228</v>
      </c>
      <c r="M611" s="24">
        <v>57</v>
      </c>
      <c r="N611" s="23">
        <v>9197</v>
      </c>
      <c r="O611" s="25">
        <f>M611/I611</f>
        <v>0.19063545150501673</v>
      </c>
      <c r="P611" s="26">
        <v>16545</v>
      </c>
      <c r="Q611" s="27">
        <f>N611/P611</f>
        <v>0.55587790873375642</v>
      </c>
      <c r="R611" s="22" t="s">
        <v>29</v>
      </c>
    </row>
    <row r="612" spans="1:18" ht="24.95" customHeight="1">
      <c r="A612" s="36" t="s">
        <v>709</v>
      </c>
      <c r="B612" s="19" t="s">
        <v>21</v>
      </c>
      <c r="C612" s="20" t="s">
        <v>27</v>
      </c>
      <c r="D612" s="21" t="s">
        <v>23</v>
      </c>
      <c r="E612" s="41">
        <v>3770</v>
      </c>
      <c r="F612" s="21">
        <v>23</v>
      </c>
      <c r="G612" s="21">
        <v>22</v>
      </c>
      <c r="H612" s="21">
        <v>14</v>
      </c>
      <c r="I612" s="21">
        <v>21</v>
      </c>
      <c r="J612" s="21">
        <v>28</v>
      </c>
      <c r="K612" s="21" t="s">
        <v>35</v>
      </c>
      <c r="L612" s="23">
        <v>524000</v>
      </c>
      <c r="M612" s="24">
        <v>28</v>
      </c>
      <c r="N612" s="23">
        <v>18714</v>
      </c>
      <c r="O612" s="25">
        <f>M612/J612</f>
        <v>1</v>
      </c>
      <c r="P612" s="26">
        <v>46642</v>
      </c>
      <c r="Q612" s="27">
        <f>N612/P612</f>
        <v>0.40122636250589599</v>
      </c>
      <c r="R612" s="22" t="s">
        <v>25</v>
      </c>
    </row>
    <row r="613" spans="1:18" ht="24.95" customHeight="1">
      <c r="A613" s="36" t="s">
        <v>710</v>
      </c>
      <c r="B613" s="19" t="s">
        <v>21</v>
      </c>
      <c r="C613" s="19" t="s">
        <v>53</v>
      </c>
      <c r="D613" s="20" t="s">
        <v>54</v>
      </c>
      <c r="E613" s="41">
        <v>1222</v>
      </c>
      <c r="F613" s="21">
        <v>165</v>
      </c>
      <c r="G613" s="21">
        <v>108</v>
      </c>
      <c r="H613" s="21">
        <v>82</v>
      </c>
      <c r="I613" s="21">
        <v>193</v>
      </c>
      <c r="J613" s="21">
        <v>146</v>
      </c>
      <c r="K613" s="21" t="s">
        <v>35</v>
      </c>
      <c r="L613" s="23">
        <v>518650</v>
      </c>
      <c r="M613" s="24">
        <v>55</v>
      </c>
      <c r="N613" s="23">
        <v>9430</v>
      </c>
      <c r="O613" s="25">
        <f>M613/J613</f>
        <v>0.37671232876712329</v>
      </c>
      <c r="P613" s="26">
        <v>12068</v>
      </c>
      <c r="Q613" s="27">
        <f>N613/P613</f>
        <v>0.7814053695724229</v>
      </c>
      <c r="R613" s="22" t="s">
        <v>25</v>
      </c>
    </row>
    <row r="614" spans="1:18" ht="24.95" customHeight="1">
      <c r="A614" s="36" t="s">
        <v>711</v>
      </c>
      <c r="B614" s="19" t="s">
        <v>21</v>
      </c>
      <c r="C614" s="19" t="s">
        <v>22</v>
      </c>
      <c r="D614" s="20" t="s">
        <v>23</v>
      </c>
      <c r="E614" s="41">
        <v>2841</v>
      </c>
      <c r="F614" s="21" t="s">
        <v>34</v>
      </c>
      <c r="G614" s="21" t="s">
        <v>34</v>
      </c>
      <c r="H614" s="21" t="s">
        <v>34</v>
      </c>
      <c r="I614" s="21" t="s">
        <v>34</v>
      </c>
      <c r="J614" s="21" t="s">
        <v>34</v>
      </c>
      <c r="K614" s="22" t="s">
        <v>35</v>
      </c>
      <c r="L614" s="23">
        <v>518428</v>
      </c>
      <c r="M614" s="24">
        <v>41</v>
      </c>
      <c r="N614" s="26">
        <v>7763.5185185185182</v>
      </c>
      <c r="O614" s="25" t="s">
        <v>34</v>
      </c>
      <c r="P614" s="26">
        <v>29200</v>
      </c>
      <c r="Q614" s="27">
        <f>N614/P614</f>
        <v>0.26587392186707254</v>
      </c>
      <c r="R614" s="22" t="s">
        <v>29</v>
      </c>
    </row>
    <row r="615" spans="1:18" ht="24.95" customHeight="1">
      <c r="A615" s="36" t="s">
        <v>712</v>
      </c>
      <c r="B615" s="19" t="s">
        <v>21</v>
      </c>
      <c r="C615" s="19" t="s">
        <v>182</v>
      </c>
      <c r="D615" s="20" t="s">
        <v>54</v>
      </c>
      <c r="E615" s="41">
        <v>3691</v>
      </c>
      <c r="F615" s="21">
        <v>54</v>
      </c>
      <c r="G615" s="21">
        <v>77</v>
      </c>
      <c r="H615" s="21">
        <v>90</v>
      </c>
      <c r="I615" s="21">
        <v>72</v>
      </c>
      <c r="J615" s="21">
        <v>70</v>
      </c>
      <c r="K615" s="21" t="s">
        <v>28</v>
      </c>
      <c r="L615" s="23">
        <v>505910</v>
      </c>
      <c r="M615" s="24">
        <v>52</v>
      </c>
      <c r="N615" s="23">
        <v>9729</v>
      </c>
      <c r="O615" s="25">
        <f>M615/I615</f>
        <v>0.72222222222222221</v>
      </c>
      <c r="P615" s="26">
        <v>23590</v>
      </c>
      <c r="Q615" s="27">
        <f>N615/P615</f>
        <v>0.41242051716829164</v>
      </c>
      <c r="R615" s="22" t="s">
        <v>29</v>
      </c>
    </row>
    <row r="616" spans="1:18" ht="24.95" customHeight="1">
      <c r="A616" s="36" t="s">
        <v>713</v>
      </c>
      <c r="B616" s="19" t="s">
        <v>21</v>
      </c>
      <c r="C616" s="20" t="s">
        <v>61</v>
      </c>
      <c r="D616" s="20" t="s">
        <v>54</v>
      </c>
      <c r="E616" s="41">
        <v>4389</v>
      </c>
      <c r="F616" s="21">
        <v>1963</v>
      </c>
      <c r="G616" s="21">
        <v>1991</v>
      </c>
      <c r="H616" s="21">
        <v>507</v>
      </c>
      <c r="I616" s="21">
        <v>1960</v>
      </c>
      <c r="J616" s="21" t="s">
        <v>34</v>
      </c>
      <c r="K616" s="28" t="s">
        <v>24</v>
      </c>
      <c r="L616" s="23">
        <v>504933</v>
      </c>
      <c r="M616" s="24">
        <v>72</v>
      </c>
      <c r="N616" s="23">
        <v>7013</v>
      </c>
      <c r="O616" s="25">
        <f>M616/I616</f>
        <v>3.6734693877551024E-2</v>
      </c>
      <c r="P616" s="26">
        <v>18714</v>
      </c>
      <c r="Q616" s="27">
        <f>N616/P616</f>
        <v>0.37474617933098214</v>
      </c>
      <c r="R616" s="22" t="s">
        <v>29</v>
      </c>
    </row>
    <row r="617" spans="1:18" ht="24.95" customHeight="1">
      <c r="A617" s="36" t="s">
        <v>714</v>
      </c>
      <c r="B617" s="19" t="s">
        <v>21</v>
      </c>
      <c r="C617" s="19" t="s">
        <v>136</v>
      </c>
      <c r="D617" s="20" t="s">
        <v>23</v>
      </c>
      <c r="E617" s="41">
        <v>1202</v>
      </c>
      <c r="F617" s="21">
        <v>61</v>
      </c>
      <c r="G617" s="21">
        <v>62</v>
      </c>
      <c r="H617" s="21">
        <v>50</v>
      </c>
      <c r="I617" s="21">
        <v>48</v>
      </c>
      <c r="J617" s="21">
        <v>41</v>
      </c>
      <c r="K617" s="21" t="s">
        <v>35</v>
      </c>
      <c r="L617" s="23">
        <v>504519</v>
      </c>
      <c r="M617" s="24">
        <v>28</v>
      </c>
      <c r="N617" s="23">
        <v>18019</v>
      </c>
      <c r="O617" s="25">
        <f>M617/I617</f>
        <v>0.58333333333333337</v>
      </c>
      <c r="P617" s="26">
        <v>30600</v>
      </c>
      <c r="Q617" s="27">
        <f>N617/P617</f>
        <v>0.58885620915032677</v>
      </c>
      <c r="R617" s="22" t="s">
        <v>29</v>
      </c>
    </row>
    <row r="618" spans="1:18" ht="24.95" customHeight="1">
      <c r="A618" s="36" t="s">
        <v>715</v>
      </c>
      <c r="B618" s="19" t="s">
        <v>245</v>
      </c>
      <c r="C618" s="20" t="s">
        <v>34</v>
      </c>
      <c r="D618" s="21" t="s">
        <v>214</v>
      </c>
      <c r="E618" s="41" t="s">
        <v>716</v>
      </c>
      <c r="F618" s="21" t="s">
        <v>34</v>
      </c>
      <c r="G618" s="21" t="s">
        <v>34</v>
      </c>
      <c r="H618" s="21" t="s">
        <v>34</v>
      </c>
      <c r="I618" s="21" t="s">
        <v>34</v>
      </c>
      <c r="J618" s="21" t="s">
        <v>34</v>
      </c>
      <c r="K618" s="21" t="s">
        <v>24</v>
      </c>
      <c r="L618" s="23">
        <v>500000</v>
      </c>
      <c r="M618" s="24">
        <v>75</v>
      </c>
      <c r="N618" s="23">
        <v>6666.666666666667</v>
      </c>
      <c r="O618" s="25" t="s">
        <v>34</v>
      </c>
      <c r="P618" s="26">
        <v>12000</v>
      </c>
      <c r="Q618" s="27">
        <v>0.55555555555555558</v>
      </c>
      <c r="R618" s="22" t="s">
        <v>36</v>
      </c>
    </row>
    <row r="619" spans="1:18" ht="24.95" customHeight="1">
      <c r="A619" s="36" t="s">
        <v>717</v>
      </c>
      <c r="B619" s="19" t="s">
        <v>718</v>
      </c>
      <c r="C619" s="20" t="s">
        <v>34</v>
      </c>
      <c r="D619" s="21" t="s">
        <v>391</v>
      </c>
      <c r="E619" s="41" t="s">
        <v>719</v>
      </c>
      <c r="F619" s="21" t="s">
        <v>34</v>
      </c>
      <c r="G619" s="21" t="s">
        <v>34</v>
      </c>
      <c r="H619" s="21">
        <v>402</v>
      </c>
      <c r="I619" s="21" t="s">
        <v>34</v>
      </c>
      <c r="J619" s="21" t="s">
        <v>34</v>
      </c>
      <c r="K619" s="21" t="s">
        <v>28</v>
      </c>
      <c r="L619" s="23">
        <v>499500</v>
      </c>
      <c r="M619" s="24">
        <v>62</v>
      </c>
      <c r="N619" s="23">
        <v>8056.4516129032254</v>
      </c>
      <c r="O619" s="25" t="s">
        <v>34</v>
      </c>
      <c r="P619" s="26" t="s">
        <v>34</v>
      </c>
      <c r="Q619" s="27" t="s">
        <v>34</v>
      </c>
      <c r="R619" s="22" t="s">
        <v>44</v>
      </c>
    </row>
    <row r="620" spans="1:18" ht="24.95" customHeight="1">
      <c r="A620" s="36" t="s">
        <v>720</v>
      </c>
      <c r="B620" s="19" t="s">
        <v>21</v>
      </c>
      <c r="C620" s="19" t="s">
        <v>352</v>
      </c>
      <c r="D620" s="20" t="s">
        <v>23</v>
      </c>
      <c r="E620" s="41">
        <v>6684</v>
      </c>
      <c r="F620" s="21" t="s">
        <v>34</v>
      </c>
      <c r="G620" s="21" t="s">
        <v>34</v>
      </c>
      <c r="H620" s="21" t="s">
        <v>34</v>
      </c>
      <c r="I620" s="21">
        <v>4</v>
      </c>
      <c r="J620" s="21" t="s">
        <v>34</v>
      </c>
      <c r="K620" s="21" t="s">
        <v>24</v>
      </c>
      <c r="L620" s="23">
        <v>498479</v>
      </c>
      <c r="M620" s="29">
        <v>29</v>
      </c>
      <c r="N620" s="23">
        <v>17189</v>
      </c>
      <c r="O620" s="25" t="s">
        <v>34</v>
      </c>
      <c r="P620" s="26">
        <v>27300</v>
      </c>
      <c r="Q620" s="27">
        <f>N620/P620</f>
        <v>0.62963369963369964</v>
      </c>
      <c r="R620" s="22" t="s">
        <v>29</v>
      </c>
    </row>
    <row r="621" spans="1:18" ht="24.95" customHeight="1">
      <c r="A621" s="36" t="s">
        <v>721</v>
      </c>
      <c r="B621" s="19" t="s">
        <v>21</v>
      </c>
      <c r="C621" s="20" t="s">
        <v>297</v>
      </c>
      <c r="D621" s="21" t="s">
        <v>23</v>
      </c>
      <c r="E621" s="41">
        <v>6009</v>
      </c>
      <c r="F621" s="21">
        <v>16</v>
      </c>
      <c r="G621" s="21">
        <v>19</v>
      </c>
      <c r="H621" s="21">
        <v>24</v>
      </c>
      <c r="I621" s="21">
        <v>17</v>
      </c>
      <c r="J621" s="21" t="s">
        <v>34</v>
      </c>
      <c r="K621" s="21" t="s">
        <v>35</v>
      </c>
      <c r="L621" s="23">
        <v>498380</v>
      </c>
      <c r="M621" s="29">
        <v>17</v>
      </c>
      <c r="N621" s="23">
        <v>29316</v>
      </c>
      <c r="O621" s="25">
        <f>M621/I621</f>
        <v>1</v>
      </c>
      <c r="P621" s="26">
        <v>29140</v>
      </c>
      <c r="Q621" s="27">
        <f>N621/P621</f>
        <v>1.0060398078242965</v>
      </c>
      <c r="R621" s="22" t="s">
        <v>29</v>
      </c>
    </row>
    <row r="622" spans="1:18" ht="24.95" customHeight="1">
      <c r="A622" s="36" t="s">
        <v>722</v>
      </c>
      <c r="B622" s="19" t="s">
        <v>21</v>
      </c>
      <c r="C622" s="20" t="s">
        <v>609</v>
      </c>
      <c r="D622" s="21" t="s">
        <v>23</v>
      </c>
      <c r="E622" s="41">
        <v>4041</v>
      </c>
      <c r="F622" s="21">
        <v>15</v>
      </c>
      <c r="G622" s="21">
        <v>17</v>
      </c>
      <c r="H622" s="21">
        <v>19</v>
      </c>
      <c r="I622" s="21">
        <v>19</v>
      </c>
      <c r="J622" s="21">
        <v>13</v>
      </c>
      <c r="K622" s="21" t="s">
        <v>24</v>
      </c>
      <c r="L622" s="23">
        <v>491680</v>
      </c>
      <c r="M622" s="29">
        <v>20</v>
      </c>
      <c r="N622" s="23">
        <v>24584</v>
      </c>
      <c r="O622" s="25" t="s">
        <v>34</v>
      </c>
      <c r="P622" s="26">
        <v>35486</v>
      </c>
      <c r="Q622" s="27">
        <f>N622/P622</f>
        <v>0.69278025136673616</v>
      </c>
      <c r="R622" s="22" t="s">
        <v>36</v>
      </c>
    </row>
    <row r="623" spans="1:18" ht="24.95" customHeight="1">
      <c r="A623" s="36" t="s">
        <v>723</v>
      </c>
      <c r="B623" s="19" t="s">
        <v>21</v>
      </c>
      <c r="C623" s="19" t="s">
        <v>724</v>
      </c>
      <c r="D623" s="20" t="s">
        <v>54</v>
      </c>
      <c r="E623" s="41">
        <v>4866</v>
      </c>
      <c r="F623" s="21">
        <v>62</v>
      </c>
      <c r="G623" s="21">
        <v>58</v>
      </c>
      <c r="H623" s="21">
        <v>55</v>
      </c>
      <c r="I623" s="21">
        <v>53</v>
      </c>
      <c r="J623" s="21">
        <v>57</v>
      </c>
      <c r="K623" s="22" t="s">
        <v>35</v>
      </c>
      <c r="L623" s="26">
        <v>489343</v>
      </c>
      <c r="M623" s="29">
        <v>26</v>
      </c>
      <c r="N623" s="26">
        <v>18821</v>
      </c>
      <c r="O623" s="31">
        <v>0.44827586206896552</v>
      </c>
      <c r="P623" s="26">
        <v>22908</v>
      </c>
      <c r="Q623" s="27">
        <f>N623/P623</f>
        <v>0.82159071066876199</v>
      </c>
      <c r="R623" s="27" t="s">
        <v>44</v>
      </c>
    </row>
    <row r="624" spans="1:18" ht="24.95" customHeight="1">
      <c r="A624" s="36" t="s">
        <v>725</v>
      </c>
      <c r="B624" s="19" t="s">
        <v>21</v>
      </c>
      <c r="C624" s="19" t="s">
        <v>56</v>
      </c>
      <c r="D624" s="20" t="s">
        <v>54</v>
      </c>
      <c r="E624" s="41">
        <v>6873</v>
      </c>
      <c r="F624" s="21">
        <v>163</v>
      </c>
      <c r="G624" s="21">
        <v>178</v>
      </c>
      <c r="H624" s="21">
        <v>154</v>
      </c>
      <c r="I624" s="21">
        <v>132</v>
      </c>
      <c r="J624" s="21">
        <v>120</v>
      </c>
      <c r="K624" s="21" t="s">
        <v>24</v>
      </c>
      <c r="L624" s="23">
        <v>483136</v>
      </c>
      <c r="M624" s="24">
        <v>54</v>
      </c>
      <c r="N624" s="23">
        <v>8947</v>
      </c>
      <c r="O624" s="25">
        <f>M624/I624</f>
        <v>0.40909090909090912</v>
      </c>
      <c r="P624" s="26">
        <v>18881</v>
      </c>
      <c r="Q624" s="27">
        <f>N624/P624</f>
        <v>0.47386261320904616</v>
      </c>
      <c r="R624" s="22" t="s">
        <v>29</v>
      </c>
    </row>
    <row r="625" spans="1:18" ht="24.95" customHeight="1">
      <c r="A625" s="36" t="s">
        <v>726</v>
      </c>
      <c r="B625" s="19" t="s">
        <v>21</v>
      </c>
      <c r="C625" s="20" t="s">
        <v>61</v>
      </c>
      <c r="D625" s="21" t="s">
        <v>23</v>
      </c>
      <c r="E625" s="41">
        <v>4063</v>
      </c>
      <c r="F625" s="21">
        <v>42</v>
      </c>
      <c r="G625" s="21">
        <v>51</v>
      </c>
      <c r="H625" s="21">
        <v>40</v>
      </c>
      <c r="I625" s="21">
        <v>47</v>
      </c>
      <c r="J625" s="21">
        <v>53</v>
      </c>
      <c r="K625" s="21" t="s">
        <v>24</v>
      </c>
      <c r="L625" s="23">
        <v>480690</v>
      </c>
      <c r="M625" s="24">
        <v>30</v>
      </c>
      <c r="N625" s="23">
        <v>16023</v>
      </c>
      <c r="O625" s="25">
        <f>M625/I625</f>
        <v>0.63829787234042556</v>
      </c>
      <c r="P625" s="26">
        <v>36596</v>
      </c>
      <c r="Q625" s="27">
        <f>N625/P625</f>
        <v>0.43783473603672535</v>
      </c>
      <c r="R625" s="22" t="s">
        <v>29</v>
      </c>
    </row>
    <row r="626" spans="1:18" ht="24.95" customHeight="1">
      <c r="A626" s="36" t="s">
        <v>727</v>
      </c>
      <c r="B626" s="19" t="s">
        <v>21</v>
      </c>
      <c r="C626" s="19" t="s">
        <v>43</v>
      </c>
      <c r="D626" s="20" t="s">
        <v>23</v>
      </c>
      <c r="E626" s="41">
        <v>5059</v>
      </c>
      <c r="F626" s="21">
        <v>12</v>
      </c>
      <c r="G626" s="21">
        <v>11</v>
      </c>
      <c r="H626" s="21">
        <v>12</v>
      </c>
      <c r="I626" s="21">
        <v>12</v>
      </c>
      <c r="J626" s="21">
        <v>20</v>
      </c>
      <c r="K626" s="21" t="s">
        <v>35</v>
      </c>
      <c r="L626" s="23">
        <v>478559</v>
      </c>
      <c r="M626" s="24">
        <v>20</v>
      </c>
      <c r="N626" s="23">
        <v>23928</v>
      </c>
      <c r="O626" s="25">
        <f>M626/J626</f>
        <v>1</v>
      </c>
      <c r="P626" s="26">
        <v>37946</v>
      </c>
      <c r="Q626" s="27">
        <f>N626/P626</f>
        <v>0.63058029831866336</v>
      </c>
      <c r="R626" s="22" t="s">
        <v>25</v>
      </c>
    </row>
    <row r="627" spans="1:18" ht="24.95" customHeight="1">
      <c r="A627" s="36" t="s">
        <v>728</v>
      </c>
      <c r="B627" s="19" t="s">
        <v>21</v>
      </c>
      <c r="C627" s="20" t="s">
        <v>322</v>
      </c>
      <c r="D627" s="21" t="s">
        <v>23</v>
      </c>
      <c r="E627" s="41">
        <v>5896</v>
      </c>
      <c r="F627" s="21">
        <v>11</v>
      </c>
      <c r="G627" s="21">
        <v>33</v>
      </c>
      <c r="H627" s="21" t="s">
        <v>34</v>
      </c>
      <c r="I627" s="21">
        <v>22</v>
      </c>
      <c r="J627" s="21">
        <v>14</v>
      </c>
      <c r="K627" s="28" t="s">
        <v>35</v>
      </c>
      <c r="L627" s="23">
        <v>475400</v>
      </c>
      <c r="M627" s="29">
        <v>25</v>
      </c>
      <c r="N627" s="23">
        <v>19016</v>
      </c>
      <c r="O627" s="25" t="s">
        <v>34</v>
      </c>
      <c r="P627" s="26">
        <v>25516</v>
      </c>
      <c r="Q627" s="27">
        <f>N627/P627</f>
        <v>0.7452578774102524</v>
      </c>
      <c r="R627" s="22" t="s">
        <v>29</v>
      </c>
    </row>
    <row r="628" spans="1:18" ht="24.95" customHeight="1">
      <c r="A628" s="36" t="s">
        <v>729</v>
      </c>
      <c r="B628" s="19" t="s">
        <v>21</v>
      </c>
      <c r="C628" s="19" t="s">
        <v>116</v>
      </c>
      <c r="D628" s="20" t="s">
        <v>54</v>
      </c>
      <c r="E628" s="41">
        <v>6307</v>
      </c>
      <c r="F628" s="21">
        <v>396</v>
      </c>
      <c r="G628" s="21">
        <v>365</v>
      </c>
      <c r="H628" s="21">
        <v>330</v>
      </c>
      <c r="I628" s="21">
        <v>260</v>
      </c>
      <c r="J628" s="21">
        <v>215</v>
      </c>
      <c r="K628" s="21" t="s">
        <v>35</v>
      </c>
      <c r="L628" s="23">
        <v>475159</v>
      </c>
      <c r="M628" s="24">
        <v>100</v>
      </c>
      <c r="N628" s="23">
        <v>4752</v>
      </c>
      <c r="O628" s="25">
        <f>M628/I628</f>
        <v>0.38461538461538464</v>
      </c>
      <c r="P628" s="26">
        <v>19480</v>
      </c>
      <c r="Q628" s="27">
        <f>N628/P628</f>
        <v>0.24394250513347024</v>
      </c>
      <c r="R628" s="22" t="s">
        <v>29</v>
      </c>
    </row>
    <row r="629" spans="1:18" ht="24.95" customHeight="1">
      <c r="A629" s="36" t="s">
        <v>730</v>
      </c>
      <c r="B629" s="19" t="s">
        <v>21</v>
      </c>
      <c r="C629" s="20" t="s">
        <v>22</v>
      </c>
      <c r="D629" s="21" t="s">
        <v>23</v>
      </c>
      <c r="E629" s="41">
        <v>3301</v>
      </c>
      <c r="F629" s="21">
        <v>349</v>
      </c>
      <c r="G629" s="21">
        <v>344</v>
      </c>
      <c r="H629" s="21" t="s">
        <v>34</v>
      </c>
      <c r="I629" s="21">
        <v>452</v>
      </c>
      <c r="J629" s="21" t="s">
        <v>34</v>
      </c>
      <c r="K629" s="28" t="s">
        <v>35</v>
      </c>
      <c r="L629" s="23">
        <v>474138</v>
      </c>
      <c r="M629" s="24">
        <v>154</v>
      </c>
      <c r="N629" s="23">
        <v>3079</v>
      </c>
      <c r="O629" s="25">
        <f>M629/I629</f>
        <v>0.34070796460176989</v>
      </c>
      <c r="P629" s="26">
        <v>33690</v>
      </c>
      <c r="Q629" s="27">
        <f>N629/P629</f>
        <v>9.1392104482042144E-2</v>
      </c>
      <c r="R629" s="22" t="s">
        <v>29</v>
      </c>
    </row>
    <row r="630" spans="1:18" ht="24.95" customHeight="1">
      <c r="A630" s="36" t="s">
        <v>731</v>
      </c>
      <c r="B630" s="19" t="s">
        <v>21</v>
      </c>
      <c r="C630" s="19" t="s">
        <v>77</v>
      </c>
      <c r="D630" s="20" t="s">
        <v>54</v>
      </c>
      <c r="E630" s="41">
        <v>448</v>
      </c>
      <c r="F630" s="21">
        <v>46</v>
      </c>
      <c r="G630" s="21">
        <v>97</v>
      </c>
      <c r="H630" s="21">
        <v>106</v>
      </c>
      <c r="I630" s="21">
        <v>96</v>
      </c>
      <c r="J630" s="21">
        <v>101</v>
      </c>
      <c r="K630" s="21" t="s">
        <v>24</v>
      </c>
      <c r="L630" s="23">
        <v>469065</v>
      </c>
      <c r="M630" s="24">
        <v>83</v>
      </c>
      <c r="N630" s="23">
        <v>5651</v>
      </c>
      <c r="O630" s="25">
        <f>M630/I630</f>
        <v>0.86458333333333337</v>
      </c>
      <c r="P630" s="26">
        <v>11073</v>
      </c>
      <c r="Q630" s="27">
        <f>N630/P630</f>
        <v>0.51034046780456965</v>
      </c>
      <c r="R630" s="22" t="s">
        <v>29</v>
      </c>
    </row>
    <row r="631" spans="1:18" ht="24.95" customHeight="1">
      <c r="A631" s="36" t="s">
        <v>732</v>
      </c>
      <c r="B631" s="19" t="s">
        <v>21</v>
      </c>
      <c r="C631" s="19" t="s">
        <v>467</v>
      </c>
      <c r="D631" s="20" t="s">
        <v>54</v>
      </c>
      <c r="E631" s="41">
        <v>6479</v>
      </c>
      <c r="F631" s="22">
        <v>325</v>
      </c>
      <c r="G631" s="22">
        <v>304</v>
      </c>
      <c r="H631" s="21" t="s">
        <v>34</v>
      </c>
      <c r="I631" s="21">
        <v>253</v>
      </c>
      <c r="J631" s="21">
        <v>268</v>
      </c>
      <c r="K631" s="21" t="s">
        <v>35</v>
      </c>
      <c r="L631" s="23">
        <v>468808</v>
      </c>
      <c r="M631" s="24">
        <v>177</v>
      </c>
      <c r="N631" s="23" t="s">
        <v>34</v>
      </c>
      <c r="O631" s="25">
        <f>M631/J631</f>
        <v>0.66044776119402981</v>
      </c>
      <c r="P631" s="26">
        <v>7592</v>
      </c>
      <c r="Q631" s="27" t="s">
        <v>34</v>
      </c>
      <c r="R631" s="22" t="s">
        <v>25</v>
      </c>
    </row>
    <row r="632" spans="1:18" ht="24.95" customHeight="1">
      <c r="A632" s="36" t="s">
        <v>733</v>
      </c>
      <c r="B632" s="19" t="s">
        <v>21</v>
      </c>
      <c r="C632" s="19" t="s">
        <v>120</v>
      </c>
      <c r="D632" s="20" t="s">
        <v>23</v>
      </c>
      <c r="E632" s="41">
        <v>3729</v>
      </c>
      <c r="F632" s="21">
        <v>217</v>
      </c>
      <c r="G632" s="21">
        <v>169</v>
      </c>
      <c r="H632" s="21">
        <v>115</v>
      </c>
      <c r="I632" s="21">
        <v>74</v>
      </c>
      <c r="J632" s="21">
        <v>48</v>
      </c>
      <c r="K632" s="21" t="s">
        <v>35</v>
      </c>
      <c r="L632" s="23">
        <v>467950</v>
      </c>
      <c r="M632" s="24">
        <v>32</v>
      </c>
      <c r="N632" s="23">
        <v>14623</v>
      </c>
      <c r="O632" s="25">
        <f>M632/J632</f>
        <v>0.66666666666666663</v>
      </c>
      <c r="P632" s="26">
        <v>38274</v>
      </c>
      <c r="Q632" s="27">
        <f>N632/P632</f>
        <v>0.38206092909024403</v>
      </c>
      <c r="R632" s="22" t="s">
        <v>25</v>
      </c>
    </row>
    <row r="633" spans="1:18" ht="24.95" customHeight="1">
      <c r="A633" s="36" t="s">
        <v>734</v>
      </c>
      <c r="B633" s="19" t="s">
        <v>21</v>
      </c>
      <c r="C633" s="19" t="s">
        <v>69</v>
      </c>
      <c r="D633" s="20" t="s">
        <v>54</v>
      </c>
      <c r="E633" s="41">
        <v>1900</v>
      </c>
      <c r="F633" s="21">
        <v>150</v>
      </c>
      <c r="G633" s="21">
        <v>141</v>
      </c>
      <c r="H633" s="21">
        <v>107</v>
      </c>
      <c r="I633" s="21">
        <v>84</v>
      </c>
      <c r="J633" s="21" t="s">
        <v>34</v>
      </c>
      <c r="K633" s="28" t="s">
        <v>35</v>
      </c>
      <c r="L633" s="23">
        <v>467360</v>
      </c>
      <c r="M633" s="24">
        <v>40</v>
      </c>
      <c r="N633" s="23">
        <v>11684</v>
      </c>
      <c r="O633" s="25">
        <f>M633/I633</f>
        <v>0.47619047619047616</v>
      </c>
      <c r="P633" s="26">
        <v>11666</v>
      </c>
      <c r="Q633" s="27">
        <f>N633/P633</f>
        <v>1.0015429453111606</v>
      </c>
      <c r="R633" s="22" t="s">
        <v>29</v>
      </c>
    </row>
    <row r="634" spans="1:18" ht="24.95" customHeight="1">
      <c r="A634" s="36" t="s">
        <v>735</v>
      </c>
      <c r="B634" s="19" t="s">
        <v>21</v>
      </c>
      <c r="C634" s="19" t="s">
        <v>352</v>
      </c>
      <c r="D634" s="20" t="s">
        <v>23</v>
      </c>
      <c r="E634" s="41">
        <v>6031</v>
      </c>
      <c r="F634" s="21">
        <v>22</v>
      </c>
      <c r="G634" s="21">
        <v>19</v>
      </c>
      <c r="H634" s="21">
        <v>26</v>
      </c>
      <c r="I634" s="21">
        <v>25</v>
      </c>
      <c r="J634" s="21" t="s">
        <v>34</v>
      </c>
      <c r="K634" s="21" t="s">
        <v>35</v>
      </c>
      <c r="L634" s="23">
        <v>467300</v>
      </c>
      <c r="M634" s="24">
        <v>18</v>
      </c>
      <c r="N634" s="23" t="s">
        <v>34</v>
      </c>
      <c r="O634" s="25">
        <v>0.69230769230769229</v>
      </c>
      <c r="P634" s="26">
        <v>29830</v>
      </c>
      <c r="Q634" s="27" t="s">
        <v>34</v>
      </c>
      <c r="R634" s="22" t="s">
        <v>36</v>
      </c>
    </row>
    <row r="635" spans="1:18" ht="24.95" customHeight="1">
      <c r="A635" s="36" t="s">
        <v>736</v>
      </c>
      <c r="B635" s="19" t="s">
        <v>21</v>
      </c>
      <c r="C635" s="19" t="s">
        <v>110</v>
      </c>
      <c r="D635" s="20" t="s">
        <v>23</v>
      </c>
      <c r="E635" s="41">
        <v>1439</v>
      </c>
      <c r="F635" s="21">
        <v>10</v>
      </c>
      <c r="G635" s="21">
        <v>7</v>
      </c>
      <c r="H635" s="21">
        <v>13</v>
      </c>
      <c r="I635" s="21">
        <v>18</v>
      </c>
      <c r="J635" s="21" t="s">
        <v>34</v>
      </c>
      <c r="K635" s="28" t="s">
        <v>35</v>
      </c>
      <c r="L635" s="23">
        <v>464520</v>
      </c>
      <c r="M635" s="24">
        <v>18</v>
      </c>
      <c r="N635" s="23">
        <v>25807</v>
      </c>
      <c r="O635" s="25">
        <f>M635/I635</f>
        <v>1</v>
      </c>
      <c r="P635" s="26">
        <v>31800</v>
      </c>
      <c r="Q635" s="27">
        <f>N635/P635</f>
        <v>0.81154088050314466</v>
      </c>
      <c r="R635" s="22" t="s">
        <v>29</v>
      </c>
    </row>
    <row r="636" spans="1:18" ht="24.95" customHeight="1">
      <c r="A636" s="36" t="s">
        <v>737</v>
      </c>
      <c r="B636" s="19" t="s">
        <v>21</v>
      </c>
      <c r="C636" s="19" t="s">
        <v>33</v>
      </c>
      <c r="D636" s="20" t="s">
        <v>23</v>
      </c>
      <c r="E636" s="41">
        <v>6941</v>
      </c>
      <c r="F636" s="21">
        <v>48</v>
      </c>
      <c r="G636" s="21">
        <v>49</v>
      </c>
      <c r="H636" s="21">
        <v>39</v>
      </c>
      <c r="I636" s="21">
        <v>22</v>
      </c>
      <c r="J636" s="21">
        <v>17</v>
      </c>
      <c r="K636" s="28" t="s">
        <v>24</v>
      </c>
      <c r="L636" s="23">
        <v>464274</v>
      </c>
      <c r="M636" s="24">
        <v>18</v>
      </c>
      <c r="N636" s="23">
        <v>25793</v>
      </c>
      <c r="O636" s="25">
        <f>M636/I636</f>
        <v>0.81818181818181823</v>
      </c>
      <c r="P636" s="26">
        <v>34450</v>
      </c>
      <c r="Q636" s="27">
        <f>N636/P636</f>
        <v>0.74870827285921626</v>
      </c>
      <c r="R636" s="22" t="s">
        <v>29</v>
      </c>
    </row>
    <row r="637" spans="1:18" ht="24.95" customHeight="1">
      <c r="A637" s="36" t="s">
        <v>738</v>
      </c>
      <c r="B637" s="19" t="s">
        <v>21</v>
      </c>
      <c r="C637" s="19" t="s">
        <v>75</v>
      </c>
      <c r="D637" s="20" t="s">
        <v>23</v>
      </c>
      <c r="E637" s="41">
        <v>1290</v>
      </c>
      <c r="F637" s="21">
        <v>47</v>
      </c>
      <c r="G637" s="21">
        <v>41</v>
      </c>
      <c r="H637" s="21">
        <v>26</v>
      </c>
      <c r="I637" s="21">
        <v>30</v>
      </c>
      <c r="J637" s="21">
        <v>30</v>
      </c>
      <c r="K637" s="21" t="s">
        <v>24</v>
      </c>
      <c r="L637" s="23">
        <v>459120</v>
      </c>
      <c r="M637" s="24">
        <v>17</v>
      </c>
      <c r="N637" s="23" t="s">
        <v>34</v>
      </c>
      <c r="O637" s="25">
        <f>M637/I637</f>
        <v>0.56666666666666665</v>
      </c>
      <c r="P637" s="26">
        <v>38750</v>
      </c>
      <c r="Q637" s="27" t="s">
        <v>34</v>
      </c>
      <c r="R637" s="22" t="s">
        <v>29</v>
      </c>
    </row>
    <row r="638" spans="1:18" ht="24.95" customHeight="1">
      <c r="A638" s="36" t="s">
        <v>739</v>
      </c>
      <c r="B638" s="19" t="s">
        <v>21</v>
      </c>
      <c r="C638" s="20" t="s">
        <v>38</v>
      </c>
      <c r="D638" s="21" t="s">
        <v>23</v>
      </c>
      <c r="E638" s="41">
        <v>3001</v>
      </c>
      <c r="F638" s="21">
        <v>19</v>
      </c>
      <c r="G638" s="21">
        <v>20</v>
      </c>
      <c r="H638" s="21">
        <v>15</v>
      </c>
      <c r="I638" s="21">
        <v>11</v>
      </c>
      <c r="J638" s="21" t="s">
        <v>34</v>
      </c>
      <c r="K638" s="28" t="s">
        <v>35</v>
      </c>
      <c r="L638" s="23">
        <v>458733</v>
      </c>
      <c r="M638" s="24">
        <v>20</v>
      </c>
      <c r="N638" s="23">
        <v>22937</v>
      </c>
      <c r="O638" s="25" t="s">
        <v>34</v>
      </c>
      <c r="P638" s="26">
        <v>35410</v>
      </c>
      <c r="Q638" s="27">
        <f>N638/P638</f>
        <v>0.64775487150522448</v>
      </c>
      <c r="R638" s="22" t="s">
        <v>25</v>
      </c>
    </row>
    <row r="639" spans="1:18" ht="24.95" customHeight="1">
      <c r="A639" s="36" t="s">
        <v>740</v>
      </c>
      <c r="B639" s="19" t="s">
        <v>21</v>
      </c>
      <c r="C639" s="19" t="s">
        <v>127</v>
      </c>
      <c r="D639" s="20" t="s">
        <v>23</v>
      </c>
      <c r="E639" s="41">
        <v>5292</v>
      </c>
      <c r="F639" s="22">
        <v>42</v>
      </c>
      <c r="G639" s="21">
        <v>29</v>
      </c>
      <c r="H639" s="21">
        <v>26</v>
      </c>
      <c r="I639" s="21">
        <v>30</v>
      </c>
      <c r="J639" s="21">
        <v>91</v>
      </c>
      <c r="K639" s="21" t="s">
        <v>24</v>
      </c>
      <c r="L639" s="23">
        <v>456441</v>
      </c>
      <c r="M639" s="24">
        <v>14</v>
      </c>
      <c r="N639" s="23">
        <v>32603</v>
      </c>
      <c r="O639" s="25">
        <f>M639/I639</f>
        <v>0.46666666666666667</v>
      </c>
      <c r="P639" s="26">
        <v>28024</v>
      </c>
      <c r="Q639" s="27">
        <f>N639/P639</f>
        <v>1.1633956608621181</v>
      </c>
      <c r="R639" s="22" t="s">
        <v>29</v>
      </c>
    </row>
    <row r="640" spans="1:18" ht="24.95" customHeight="1">
      <c r="A640" s="36" t="s">
        <v>741</v>
      </c>
      <c r="B640" s="19" t="s">
        <v>21</v>
      </c>
      <c r="C640" s="19" t="s">
        <v>31</v>
      </c>
      <c r="D640" s="20" t="s">
        <v>23</v>
      </c>
      <c r="E640" s="41">
        <v>2661</v>
      </c>
      <c r="F640" s="21">
        <v>12</v>
      </c>
      <c r="G640" s="21">
        <v>14</v>
      </c>
      <c r="H640" s="21">
        <v>22</v>
      </c>
      <c r="I640" s="21">
        <v>21</v>
      </c>
      <c r="J640" s="21">
        <v>42</v>
      </c>
      <c r="K640" s="22" t="s">
        <v>24</v>
      </c>
      <c r="L640" s="23">
        <v>455560</v>
      </c>
      <c r="M640" s="29">
        <v>20</v>
      </c>
      <c r="N640" s="26">
        <v>22778</v>
      </c>
      <c r="O640" s="25">
        <f>M640/I640</f>
        <v>0.95238095238095233</v>
      </c>
      <c r="P640" s="26">
        <v>28668</v>
      </c>
      <c r="Q640" s="27">
        <f>N640/P640</f>
        <v>0.79454443979349798</v>
      </c>
      <c r="R640" s="27" t="s">
        <v>29</v>
      </c>
    </row>
    <row r="641" spans="1:18" ht="24.95" customHeight="1">
      <c r="A641" s="36" t="s">
        <v>742</v>
      </c>
      <c r="B641" s="19" t="s">
        <v>21</v>
      </c>
      <c r="C641" s="19" t="s">
        <v>116</v>
      </c>
      <c r="D641" s="20" t="s">
        <v>23</v>
      </c>
      <c r="E641" s="41">
        <v>6046</v>
      </c>
      <c r="F641" s="22">
        <v>38</v>
      </c>
      <c r="G641" s="22">
        <v>45</v>
      </c>
      <c r="H641" s="21" t="s">
        <v>34</v>
      </c>
      <c r="I641" s="21">
        <v>60</v>
      </c>
      <c r="J641" s="21" t="s">
        <v>34</v>
      </c>
      <c r="K641" s="22" t="s">
        <v>24</v>
      </c>
      <c r="L641" s="26">
        <v>449905</v>
      </c>
      <c r="M641" s="29">
        <v>28</v>
      </c>
      <c r="N641" s="26">
        <v>16068</v>
      </c>
      <c r="O641" s="31">
        <v>0.73684210526315785</v>
      </c>
      <c r="P641" s="26" t="s">
        <v>34</v>
      </c>
      <c r="Q641" s="27" t="s">
        <v>34</v>
      </c>
      <c r="R641" s="27" t="s">
        <v>600</v>
      </c>
    </row>
    <row r="642" spans="1:18" ht="24.95" customHeight="1">
      <c r="A642" s="36" t="s">
        <v>743</v>
      </c>
      <c r="B642" s="19" t="s">
        <v>21</v>
      </c>
      <c r="C642" s="20" t="s">
        <v>27</v>
      </c>
      <c r="D642" s="21" t="s">
        <v>23</v>
      </c>
      <c r="E642" s="41">
        <v>3962</v>
      </c>
      <c r="F642" s="21">
        <v>89</v>
      </c>
      <c r="G642" s="21">
        <v>94</v>
      </c>
      <c r="H642" s="21">
        <v>91</v>
      </c>
      <c r="I642" s="21">
        <v>82</v>
      </c>
      <c r="J642" s="21">
        <v>75</v>
      </c>
      <c r="K642" s="21" t="s">
        <v>35</v>
      </c>
      <c r="L642" s="23">
        <v>449661</v>
      </c>
      <c r="M642" s="24">
        <v>47</v>
      </c>
      <c r="N642" s="23">
        <v>9567</v>
      </c>
      <c r="O642" s="25">
        <f>M642/J642</f>
        <v>0.62666666666666671</v>
      </c>
      <c r="P642" s="26">
        <v>39216</v>
      </c>
      <c r="Q642" s="27">
        <f>N642/P642</f>
        <v>0.24395654834761321</v>
      </c>
      <c r="R642" s="22" t="s">
        <v>25</v>
      </c>
    </row>
    <row r="643" spans="1:18" ht="24.95" customHeight="1">
      <c r="A643" s="36" t="s">
        <v>744</v>
      </c>
      <c r="B643" s="19" t="s">
        <v>21</v>
      </c>
      <c r="C643" s="19" t="s">
        <v>22</v>
      </c>
      <c r="D643" s="20" t="s">
        <v>23</v>
      </c>
      <c r="E643" s="41">
        <v>2511</v>
      </c>
      <c r="F643" s="21">
        <v>35</v>
      </c>
      <c r="G643" s="21">
        <v>34</v>
      </c>
      <c r="H643" s="21">
        <v>18</v>
      </c>
      <c r="I643" s="21">
        <v>29</v>
      </c>
      <c r="J643" s="21">
        <v>32</v>
      </c>
      <c r="K643" s="21" t="s">
        <v>35</v>
      </c>
      <c r="L643" s="23">
        <v>449505</v>
      </c>
      <c r="M643" s="24">
        <v>25</v>
      </c>
      <c r="N643" s="23">
        <v>17980</v>
      </c>
      <c r="O643" s="25">
        <f>M643/J643</f>
        <v>0.78125</v>
      </c>
      <c r="P643" s="26">
        <v>35416</v>
      </c>
      <c r="Q643" s="27">
        <f>N643/P643</f>
        <v>0.50768014456742716</v>
      </c>
      <c r="R643" s="22" t="s">
        <v>25</v>
      </c>
    </row>
    <row r="644" spans="1:18" ht="24.95" customHeight="1">
      <c r="A644" s="36" t="s">
        <v>745</v>
      </c>
      <c r="B644" s="19" t="s">
        <v>21</v>
      </c>
      <c r="C644" s="19" t="s">
        <v>75</v>
      </c>
      <c r="D644" s="20" t="s">
        <v>23</v>
      </c>
      <c r="E644" s="41">
        <v>1668</v>
      </c>
      <c r="F644" s="21">
        <v>265</v>
      </c>
      <c r="G644" s="21">
        <v>281</v>
      </c>
      <c r="H644" s="21">
        <v>314</v>
      </c>
      <c r="I644" s="21">
        <v>312</v>
      </c>
      <c r="J644" s="21">
        <v>284</v>
      </c>
      <c r="K644" s="21" t="s">
        <v>35</v>
      </c>
      <c r="L644" s="23">
        <v>448000</v>
      </c>
      <c r="M644" s="24">
        <v>39</v>
      </c>
      <c r="N644" s="23">
        <v>11487</v>
      </c>
      <c r="O644" s="25">
        <f>M644/J644</f>
        <v>0.13732394366197184</v>
      </c>
      <c r="P644" s="26">
        <v>52914</v>
      </c>
      <c r="Q644" s="27">
        <f>N644/P644</f>
        <v>0.21708810522735003</v>
      </c>
      <c r="R644" s="22" t="s">
        <v>25</v>
      </c>
    </row>
    <row r="645" spans="1:18" ht="24.95" customHeight="1">
      <c r="A645" s="36" t="s">
        <v>746</v>
      </c>
      <c r="B645" s="19" t="s">
        <v>21</v>
      </c>
      <c r="C645" s="19" t="s">
        <v>47</v>
      </c>
      <c r="D645" s="20" t="s">
        <v>23</v>
      </c>
      <c r="E645" s="41">
        <v>3748</v>
      </c>
      <c r="F645" s="21">
        <v>13</v>
      </c>
      <c r="G645" s="21">
        <v>10</v>
      </c>
      <c r="H645" s="21">
        <v>11</v>
      </c>
      <c r="I645" s="21">
        <v>16</v>
      </c>
      <c r="J645" s="21">
        <v>10</v>
      </c>
      <c r="K645" s="28" t="s">
        <v>24</v>
      </c>
      <c r="L645" s="23">
        <v>445146</v>
      </c>
      <c r="M645" s="24">
        <v>13</v>
      </c>
      <c r="N645" s="23">
        <v>34242</v>
      </c>
      <c r="O645" s="25">
        <f>M645/I645</f>
        <v>0.8125</v>
      </c>
      <c r="P645" s="26">
        <v>41800</v>
      </c>
      <c r="Q645" s="27">
        <f>N645/P645</f>
        <v>0.81918660287081335</v>
      </c>
      <c r="R645" s="22" t="s">
        <v>29</v>
      </c>
    </row>
    <row r="646" spans="1:18" ht="24.95" customHeight="1">
      <c r="A646" s="36" t="s">
        <v>747</v>
      </c>
      <c r="B646" s="19" t="s">
        <v>21</v>
      </c>
      <c r="C646" s="19" t="s">
        <v>136</v>
      </c>
      <c r="D646" s="20" t="s">
        <v>23</v>
      </c>
      <c r="E646" s="41">
        <v>1664</v>
      </c>
      <c r="F646" s="21">
        <v>32</v>
      </c>
      <c r="G646" s="21">
        <v>35</v>
      </c>
      <c r="H646" s="21">
        <v>28</v>
      </c>
      <c r="I646" s="21">
        <v>24</v>
      </c>
      <c r="J646" s="21">
        <v>18</v>
      </c>
      <c r="K646" s="21" t="s">
        <v>35</v>
      </c>
      <c r="L646" s="23">
        <v>444360</v>
      </c>
      <c r="M646" s="24">
        <v>15</v>
      </c>
      <c r="N646" s="23" t="s">
        <v>34</v>
      </c>
      <c r="O646" s="25">
        <f>M646/I646</f>
        <v>0.625</v>
      </c>
      <c r="P646" s="26">
        <v>45113</v>
      </c>
      <c r="Q646" s="27" t="s">
        <v>34</v>
      </c>
      <c r="R646" s="22" t="s">
        <v>29</v>
      </c>
    </row>
    <row r="647" spans="1:18" ht="24.95" customHeight="1">
      <c r="A647" s="36" t="s">
        <v>748</v>
      </c>
      <c r="B647" s="19" t="s">
        <v>21</v>
      </c>
      <c r="C647" s="19" t="s">
        <v>22</v>
      </c>
      <c r="D647" s="20" t="s">
        <v>23</v>
      </c>
      <c r="E647" s="41">
        <v>2871</v>
      </c>
      <c r="F647" s="21">
        <v>13</v>
      </c>
      <c r="G647" s="21">
        <v>17</v>
      </c>
      <c r="H647" s="21">
        <v>18</v>
      </c>
      <c r="I647" s="21">
        <v>19</v>
      </c>
      <c r="J647" s="21">
        <v>18</v>
      </c>
      <c r="K647" s="21" t="s">
        <v>24</v>
      </c>
      <c r="L647" s="23">
        <v>443610</v>
      </c>
      <c r="M647" s="24">
        <v>19</v>
      </c>
      <c r="N647" s="23">
        <v>23348</v>
      </c>
      <c r="O647" s="25">
        <f>M647/I647</f>
        <v>1</v>
      </c>
      <c r="P647" s="26">
        <v>37690</v>
      </c>
      <c r="Q647" s="27">
        <f>N647/P647</f>
        <v>0.61947466171398247</v>
      </c>
      <c r="R647" s="22" t="s">
        <v>29</v>
      </c>
    </row>
    <row r="648" spans="1:18" ht="24.95" customHeight="1">
      <c r="A648" s="36" t="s">
        <v>749</v>
      </c>
      <c r="B648" s="19" t="s">
        <v>21</v>
      </c>
      <c r="C648" s="19" t="s">
        <v>31</v>
      </c>
      <c r="D648" s="20" t="s">
        <v>23</v>
      </c>
      <c r="E648" s="41">
        <v>2642</v>
      </c>
      <c r="F648" s="21">
        <v>139</v>
      </c>
      <c r="G648" s="21">
        <v>136</v>
      </c>
      <c r="H648" s="21">
        <v>78</v>
      </c>
      <c r="I648" s="21">
        <v>65</v>
      </c>
      <c r="J648" s="21">
        <v>42</v>
      </c>
      <c r="K648" s="28" t="s">
        <v>35</v>
      </c>
      <c r="L648" s="23">
        <v>442008</v>
      </c>
      <c r="M648" s="24">
        <v>21</v>
      </c>
      <c r="N648" s="23">
        <v>21048</v>
      </c>
      <c r="O648" s="25">
        <f>M648/I648</f>
        <v>0.32307692307692309</v>
      </c>
      <c r="P648" s="26">
        <v>47328</v>
      </c>
      <c r="Q648" s="27">
        <f>N648/P648</f>
        <v>0.4447261663286004</v>
      </c>
      <c r="R648" s="22" t="s">
        <v>29</v>
      </c>
    </row>
    <row r="649" spans="1:18" ht="24.95" customHeight="1">
      <c r="A649" s="36" t="s">
        <v>750</v>
      </c>
      <c r="B649" s="19" t="s">
        <v>21</v>
      </c>
      <c r="C649" s="20" t="s">
        <v>22</v>
      </c>
      <c r="D649" s="21" t="s">
        <v>23</v>
      </c>
      <c r="E649" s="41">
        <v>2013</v>
      </c>
      <c r="F649" s="21">
        <v>66</v>
      </c>
      <c r="G649" s="21">
        <v>55</v>
      </c>
      <c r="H649" s="21">
        <v>43</v>
      </c>
      <c r="I649" s="21">
        <v>47</v>
      </c>
      <c r="J649" s="21">
        <v>45</v>
      </c>
      <c r="K649" s="21" t="s">
        <v>24</v>
      </c>
      <c r="L649" s="23">
        <v>438200</v>
      </c>
      <c r="M649" s="24">
        <v>41</v>
      </c>
      <c r="N649" s="23">
        <v>10688</v>
      </c>
      <c r="O649" s="25">
        <f>M649/I649</f>
        <v>0.87234042553191493</v>
      </c>
      <c r="P649" s="26">
        <v>36745</v>
      </c>
      <c r="Q649" s="27">
        <f>N649/P649</f>
        <v>0.29086950605524559</v>
      </c>
      <c r="R649" s="22" t="s">
        <v>29</v>
      </c>
    </row>
    <row r="650" spans="1:18" ht="24.95" customHeight="1">
      <c r="A650" s="36" t="s">
        <v>751</v>
      </c>
      <c r="B650" s="19" t="s">
        <v>21</v>
      </c>
      <c r="C650" s="19" t="s">
        <v>31</v>
      </c>
      <c r="D650" s="20" t="s">
        <v>23</v>
      </c>
      <c r="E650" s="41">
        <v>2220</v>
      </c>
      <c r="F650" s="21">
        <v>51</v>
      </c>
      <c r="G650" s="21">
        <v>51</v>
      </c>
      <c r="H650" s="21">
        <v>37</v>
      </c>
      <c r="I650" s="21">
        <v>32</v>
      </c>
      <c r="J650" s="21">
        <v>35</v>
      </c>
      <c r="K650" s="21" t="s">
        <v>35</v>
      </c>
      <c r="L650" s="23">
        <v>435550</v>
      </c>
      <c r="M650" s="24">
        <v>28</v>
      </c>
      <c r="N650" s="23">
        <v>15555</v>
      </c>
      <c r="O650" s="25">
        <f>M650/I650</f>
        <v>0.875</v>
      </c>
      <c r="P650" s="26">
        <v>34104</v>
      </c>
      <c r="Q650" s="27">
        <f>N650/P650</f>
        <v>0.45610485573539761</v>
      </c>
      <c r="R650" s="22" t="s">
        <v>29</v>
      </c>
    </row>
    <row r="651" spans="1:18" ht="24.95" customHeight="1">
      <c r="A651" s="36" t="s">
        <v>752</v>
      </c>
      <c r="B651" s="19" t="s">
        <v>21</v>
      </c>
      <c r="C651" s="19" t="s">
        <v>58</v>
      </c>
      <c r="D651" s="20" t="s">
        <v>23</v>
      </c>
      <c r="E651" s="41">
        <v>4325</v>
      </c>
      <c r="F651" s="21">
        <v>111</v>
      </c>
      <c r="G651" s="21">
        <v>74</v>
      </c>
      <c r="H651" s="21">
        <v>47</v>
      </c>
      <c r="I651" s="21">
        <v>40</v>
      </c>
      <c r="J651" s="21">
        <v>32</v>
      </c>
      <c r="K651" s="28" t="s">
        <v>24</v>
      </c>
      <c r="L651" s="23">
        <v>433290</v>
      </c>
      <c r="M651" s="24">
        <v>33</v>
      </c>
      <c r="N651" s="23">
        <v>13130</v>
      </c>
      <c r="O651" s="25">
        <f>M651/I651</f>
        <v>0.82499999999999996</v>
      </c>
      <c r="P651" s="26">
        <v>37280</v>
      </c>
      <c r="Q651" s="27">
        <f>N651/P651</f>
        <v>0.35219957081545067</v>
      </c>
      <c r="R651" s="22" t="s">
        <v>29</v>
      </c>
    </row>
    <row r="652" spans="1:18" ht="24.95" customHeight="1">
      <c r="A652" s="36" t="s">
        <v>753</v>
      </c>
      <c r="B652" s="19" t="s">
        <v>21</v>
      </c>
      <c r="C652" s="19" t="s">
        <v>69</v>
      </c>
      <c r="D652" s="20" t="s">
        <v>23</v>
      </c>
      <c r="E652" s="41">
        <v>1820</v>
      </c>
      <c r="F652" s="21">
        <v>63</v>
      </c>
      <c r="G652" s="21">
        <v>17</v>
      </c>
      <c r="H652" s="21">
        <v>100</v>
      </c>
      <c r="I652" s="21">
        <v>123</v>
      </c>
      <c r="J652" s="21">
        <v>38</v>
      </c>
      <c r="K652" s="21" t="s">
        <v>24</v>
      </c>
      <c r="L652" s="23">
        <v>431296</v>
      </c>
      <c r="M652" s="24">
        <v>23</v>
      </c>
      <c r="N652" s="23">
        <v>18752</v>
      </c>
      <c r="O652" s="25">
        <f>M652/I652</f>
        <v>0.18699186991869918</v>
      </c>
      <c r="P652" s="26">
        <v>31175</v>
      </c>
      <c r="Q652" s="27">
        <f>N652/P652</f>
        <v>0.60150761828388133</v>
      </c>
      <c r="R652" s="22" t="s">
        <v>29</v>
      </c>
    </row>
    <row r="653" spans="1:18" ht="24.95" customHeight="1">
      <c r="A653" s="36" t="s">
        <v>754</v>
      </c>
      <c r="B653" s="19" t="s">
        <v>21</v>
      </c>
      <c r="C653" s="20" t="s">
        <v>61</v>
      </c>
      <c r="D653" s="20" t="s">
        <v>54</v>
      </c>
      <c r="E653" s="41">
        <v>4399</v>
      </c>
      <c r="F653" s="21">
        <v>1362</v>
      </c>
      <c r="G653" s="21">
        <v>1362</v>
      </c>
      <c r="H653" s="21">
        <v>1705</v>
      </c>
      <c r="I653" s="21">
        <v>1665</v>
      </c>
      <c r="J653" s="21">
        <v>1462</v>
      </c>
      <c r="K653" s="21" t="s">
        <v>24</v>
      </c>
      <c r="L653" s="23">
        <v>422864</v>
      </c>
      <c r="M653" s="24">
        <v>26</v>
      </c>
      <c r="N653" s="23">
        <v>16264</v>
      </c>
      <c r="O653" s="25">
        <f>M653/J653</f>
        <v>1.7783857729138167E-2</v>
      </c>
      <c r="P653" s="26">
        <v>18661</v>
      </c>
      <c r="Q653" s="27">
        <f>N653/P653</f>
        <v>0.87155029205294465</v>
      </c>
      <c r="R653" s="22" t="s">
        <v>25</v>
      </c>
    </row>
    <row r="654" spans="1:18" ht="24.95" customHeight="1">
      <c r="A654" s="36" t="s">
        <v>755</v>
      </c>
      <c r="B654" s="19" t="s">
        <v>21</v>
      </c>
      <c r="C654" s="19" t="s">
        <v>159</v>
      </c>
      <c r="D654" s="20" t="s">
        <v>23</v>
      </c>
      <c r="E654" s="41">
        <v>6975</v>
      </c>
      <c r="F654" s="21">
        <v>50</v>
      </c>
      <c r="G654" s="21">
        <v>44</v>
      </c>
      <c r="H654" s="21">
        <v>37</v>
      </c>
      <c r="I654" s="21">
        <v>34</v>
      </c>
      <c r="J654" s="21" t="s">
        <v>34</v>
      </c>
      <c r="K654" s="22" t="s">
        <v>24</v>
      </c>
      <c r="L654" s="23">
        <v>421932</v>
      </c>
      <c r="M654" s="24">
        <v>42</v>
      </c>
      <c r="N654" s="23">
        <v>10046</v>
      </c>
      <c r="O654" s="25" t="s">
        <v>34</v>
      </c>
      <c r="P654" s="26">
        <v>25185</v>
      </c>
      <c r="Q654" s="27">
        <f>N654/P654</f>
        <v>0.39888822711931704</v>
      </c>
      <c r="R654" s="22" t="s">
        <v>29</v>
      </c>
    </row>
    <row r="655" spans="1:18" ht="24.95" customHeight="1">
      <c r="A655" s="36" t="s">
        <v>756</v>
      </c>
      <c r="B655" s="19" t="s">
        <v>21</v>
      </c>
      <c r="C655" s="19" t="s">
        <v>61</v>
      </c>
      <c r="D655" s="20" t="s">
        <v>23</v>
      </c>
      <c r="E655" s="41">
        <v>4693</v>
      </c>
      <c r="F655" s="21">
        <v>42</v>
      </c>
      <c r="G655" s="21">
        <v>50</v>
      </c>
      <c r="H655" s="21">
        <v>55</v>
      </c>
      <c r="I655" s="21">
        <v>51</v>
      </c>
      <c r="J655" s="21">
        <v>50</v>
      </c>
      <c r="K655" s="21" t="s">
        <v>24</v>
      </c>
      <c r="L655" s="23">
        <v>420158</v>
      </c>
      <c r="M655" s="24">
        <v>12</v>
      </c>
      <c r="N655" s="23">
        <v>35013</v>
      </c>
      <c r="O655" s="25">
        <f>M655/I655</f>
        <v>0.23529411764705882</v>
      </c>
      <c r="P655" s="26">
        <v>57188</v>
      </c>
      <c r="Q655" s="27">
        <f>N655/P655</f>
        <v>0.61224382737637262</v>
      </c>
      <c r="R655" s="22" t="s">
        <v>29</v>
      </c>
    </row>
    <row r="656" spans="1:18" ht="24.95" customHeight="1">
      <c r="A656" s="36" t="s">
        <v>757</v>
      </c>
      <c r="B656" s="19" t="s">
        <v>21</v>
      </c>
      <c r="C656" s="19" t="s">
        <v>182</v>
      </c>
      <c r="D656" s="20" t="s">
        <v>23</v>
      </c>
      <c r="E656" s="41">
        <v>3440</v>
      </c>
      <c r="F656" s="21">
        <v>59</v>
      </c>
      <c r="G656" s="21">
        <v>77</v>
      </c>
      <c r="H656" s="21">
        <v>94</v>
      </c>
      <c r="I656" s="21">
        <v>77</v>
      </c>
      <c r="J656" s="21">
        <v>66</v>
      </c>
      <c r="K656" s="21" t="s">
        <v>35</v>
      </c>
      <c r="L656" s="23">
        <v>419700</v>
      </c>
      <c r="M656" s="24">
        <v>61</v>
      </c>
      <c r="N656" s="32">
        <v>6880</v>
      </c>
      <c r="O656" s="33">
        <v>0.64893617021276595</v>
      </c>
      <c r="P656" s="26">
        <v>17561</v>
      </c>
      <c r="Q656" s="27">
        <f>N656/P656</f>
        <v>0.39177723364273104</v>
      </c>
      <c r="R656" s="34" t="s">
        <v>36</v>
      </c>
    </row>
    <row r="657" spans="1:18" ht="24.95" customHeight="1">
      <c r="A657" s="36" t="s">
        <v>758</v>
      </c>
      <c r="B657" s="19" t="s">
        <v>21</v>
      </c>
      <c r="C657" s="19" t="s">
        <v>61</v>
      </c>
      <c r="D657" s="20" t="s">
        <v>23</v>
      </c>
      <c r="E657" s="41">
        <v>4036</v>
      </c>
      <c r="F657" s="21">
        <v>70</v>
      </c>
      <c r="G657" s="21">
        <v>66</v>
      </c>
      <c r="H657" s="21">
        <v>61</v>
      </c>
      <c r="I657" s="21">
        <v>62</v>
      </c>
      <c r="J657" s="21">
        <v>57</v>
      </c>
      <c r="K657" s="21" t="s">
        <v>35</v>
      </c>
      <c r="L657" s="23">
        <v>419520</v>
      </c>
      <c r="M657" s="24">
        <v>57</v>
      </c>
      <c r="N657" s="23">
        <v>7360</v>
      </c>
      <c r="O657" s="25">
        <f>M657/J657</f>
        <v>1</v>
      </c>
      <c r="P657" s="26">
        <v>46534</v>
      </c>
      <c r="Q657" s="27">
        <f>N657/P657</f>
        <v>0.15816392315296343</v>
      </c>
      <c r="R657" s="22" t="s">
        <v>25</v>
      </c>
    </row>
    <row r="658" spans="1:18" ht="24.95" customHeight="1">
      <c r="A658" s="36" t="s">
        <v>759</v>
      </c>
      <c r="B658" s="19" t="s">
        <v>21</v>
      </c>
      <c r="C658" s="19" t="s">
        <v>322</v>
      </c>
      <c r="D658" s="20" t="s">
        <v>54</v>
      </c>
      <c r="E658" s="41">
        <v>5850</v>
      </c>
      <c r="F658" s="22">
        <v>77</v>
      </c>
      <c r="G658" s="21">
        <v>141</v>
      </c>
      <c r="H658" s="21">
        <v>61</v>
      </c>
      <c r="I658" s="21">
        <v>82</v>
      </c>
      <c r="J658" s="21" t="s">
        <v>34</v>
      </c>
      <c r="K658" s="21" t="s">
        <v>35</v>
      </c>
      <c r="L658" s="23">
        <v>415549</v>
      </c>
      <c r="M658" s="24">
        <v>49</v>
      </c>
      <c r="N658" s="23">
        <v>8481</v>
      </c>
      <c r="O658" s="25" t="s">
        <v>34</v>
      </c>
      <c r="P658" s="26">
        <v>11763</v>
      </c>
      <c r="Q658" s="27">
        <f>N658/P658</f>
        <v>0.72098954348380517</v>
      </c>
      <c r="R658" s="22" t="s">
        <v>25</v>
      </c>
    </row>
    <row r="659" spans="1:18" ht="24.95" customHeight="1">
      <c r="A659" s="36" t="s">
        <v>760</v>
      </c>
      <c r="B659" s="19" t="s">
        <v>21</v>
      </c>
      <c r="C659" s="19" t="s">
        <v>77</v>
      </c>
      <c r="D659" s="20" t="s">
        <v>23</v>
      </c>
      <c r="E659" s="41">
        <v>6127</v>
      </c>
      <c r="F659" s="22">
        <v>5</v>
      </c>
      <c r="G659" s="22">
        <v>9</v>
      </c>
      <c r="H659" s="21" t="s">
        <v>34</v>
      </c>
      <c r="I659" s="21">
        <v>2</v>
      </c>
      <c r="J659" s="21">
        <v>1</v>
      </c>
      <c r="K659" s="22" t="s">
        <v>24</v>
      </c>
      <c r="L659" s="26">
        <v>414744</v>
      </c>
      <c r="M659" s="29">
        <v>24</v>
      </c>
      <c r="N659" s="26">
        <v>17281</v>
      </c>
      <c r="O659" s="25" t="s">
        <v>34</v>
      </c>
      <c r="P659" s="26">
        <v>30600</v>
      </c>
      <c r="Q659" s="27">
        <f>N659/P659</f>
        <v>0.5647385620915033</v>
      </c>
      <c r="R659" s="27" t="s">
        <v>36</v>
      </c>
    </row>
    <row r="660" spans="1:18" ht="24.95" customHeight="1">
      <c r="A660" s="36" t="s">
        <v>761</v>
      </c>
      <c r="B660" s="19" t="s">
        <v>21</v>
      </c>
      <c r="C660" s="19" t="s">
        <v>61</v>
      </c>
      <c r="D660" s="20" t="s">
        <v>54</v>
      </c>
      <c r="E660" s="41">
        <v>4038</v>
      </c>
      <c r="F660" s="21">
        <v>352</v>
      </c>
      <c r="G660" s="21">
        <v>403</v>
      </c>
      <c r="H660" s="21">
        <v>425</v>
      </c>
      <c r="I660" s="21">
        <v>438</v>
      </c>
      <c r="J660" s="21">
        <v>428</v>
      </c>
      <c r="K660" s="21" t="s">
        <v>35</v>
      </c>
      <c r="L660" s="23">
        <v>414084</v>
      </c>
      <c r="M660" s="24">
        <v>44</v>
      </c>
      <c r="N660" s="23">
        <v>9411</v>
      </c>
      <c r="O660" s="25">
        <f>M660/J660</f>
        <v>0.10280373831775701</v>
      </c>
      <c r="P660" s="26">
        <v>21954</v>
      </c>
      <c r="Q660" s="27">
        <f>N660/P660</f>
        <v>0.42866903525553429</v>
      </c>
      <c r="R660" s="22" t="s">
        <v>25</v>
      </c>
    </row>
    <row r="661" spans="1:18" ht="24.95" customHeight="1">
      <c r="A661" s="36" t="s">
        <v>762</v>
      </c>
      <c r="B661" s="19" t="s">
        <v>21</v>
      </c>
      <c r="C661" s="19" t="s">
        <v>31</v>
      </c>
      <c r="D661" s="20" t="s">
        <v>23</v>
      </c>
      <c r="E661" s="41">
        <v>2004</v>
      </c>
      <c r="F661" s="21">
        <v>51</v>
      </c>
      <c r="G661" s="22">
        <v>47</v>
      </c>
      <c r="H661" s="21">
        <v>36</v>
      </c>
      <c r="I661" s="21">
        <v>34</v>
      </c>
      <c r="J661" s="21" t="s">
        <v>34</v>
      </c>
      <c r="K661" s="28" t="s">
        <v>24</v>
      </c>
      <c r="L661" s="23">
        <v>402100</v>
      </c>
      <c r="M661" s="24">
        <v>20</v>
      </c>
      <c r="N661" s="23">
        <v>20105</v>
      </c>
      <c r="O661" s="25">
        <f>M661/I661</f>
        <v>0.58823529411764708</v>
      </c>
      <c r="P661" s="26">
        <v>25642</v>
      </c>
      <c r="Q661" s="27">
        <f>N661/P661</f>
        <v>0.78406520552219017</v>
      </c>
      <c r="R661" s="22" t="s">
        <v>29</v>
      </c>
    </row>
    <row r="662" spans="1:18" ht="24.95" customHeight="1">
      <c r="A662" s="36" t="s">
        <v>763</v>
      </c>
      <c r="B662" s="19" t="s">
        <v>21</v>
      </c>
      <c r="C662" s="19" t="s">
        <v>56</v>
      </c>
      <c r="D662" s="20" t="s">
        <v>54</v>
      </c>
      <c r="E662" s="41">
        <v>6680</v>
      </c>
      <c r="F662" s="21">
        <v>209</v>
      </c>
      <c r="G662" s="21">
        <v>202</v>
      </c>
      <c r="H662" s="21">
        <v>179</v>
      </c>
      <c r="I662" s="21">
        <v>170</v>
      </c>
      <c r="J662" s="21">
        <v>154</v>
      </c>
      <c r="K662" s="21" t="s">
        <v>35</v>
      </c>
      <c r="L662" s="23">
        <v>400554</v>
      </c>
      <c r="M662" s="24">
        <v>66</v>
      </c>
      <c r="N662" s="23">
        <v>6069</v>
      </c>
      <c r="O662" s="25">
        <v>0.36871508379888268</v>
      </c>
      <c r="P662" s="26">
        <v>15302</v>
      </c>
      <c r="Q662" s="27">
        <f>N662/P662</f>
        <v>0.39661482159194877</v>
      </c>
      <c r="R662" s="22" t="s">
        <v>36</v>
      </c>
    </row>
    <row r="663" spans="1:18" ht="24.95" customHeight="1">
      <c r="A663" s="36" t="s">
        <v>764</v>
      </c>
      <c r="B663" s="19" t="s">
        <v>21</v>
      </c>
      <c r="C663" s="19" t="s">
        <v>155</v>
      </c>
      <c r="D663" s="20" t="s">
        <v>23</v>
      </c>
      <c r="E663" s="41">
        <v>1625</v>
      </c>
      <c r="F663" s="21">
        <v>45</v>
      </c>
      <c r="G663" s="21">
        <v>26</v>
      </c>
      <c r="H663" s="21">
        <v>27</v>
      </c>
      <c r="I663" s="21">
        <v>37</v>
      </c>
      <c r="J663" s="21">
        <v>23</v>
      </c>
      <c r="K663" s="21" t="s">
        <v>28</v>
      </c>
      <c r="L663" s="23">
        <v>387550</v>
      </c>
      <c r="M663" s="24">
        <v>23</v>
      </c>
      <c r="N663" s="23">
        <v>16850</v>
      </c>
      <c r="O663" s="25">
        <f>M663/J663</f>
        <v>1</v>
      </c>
      <c r="P663" s="26">
        <v>22050</v>
      </c>
      <c r="Q663" s="27">
        <f>N663/P663</f>
        <v>0.76417233560090703</v>
      </c>
      <c r="R663" s="22" t="s">
        <v>25</v>
      </c>
    </row>
    <row r="664" spans="1:18" ht="24.95" customHeight="1">
      <c r="A664" s="36" t="s">
        <v>765</v>
      </c>
      <c r="B664" s="19" t="s">
        <v>21</v>
      </c>
      <c r="C664" s="19" t="s">
        <v>322</v>
      </c>
      <c r="D664" s="20" t="s">
        <v>23</v>
      </c>
      <c r="E664" s="41">
        <v>5116</v>
      </c>
      <c r="F664" s="21">
        <v>23</v>
      </c>
      <c r="G664" s="21">
        <v>23</v>
      </c>
      <c r="H664" s="21">
        <v>23</v>
      </c>
      <c r="I664" s="21">
        <v>25</v>
      </c>
      <c r="J664" s="21">
        <v>28</v>
      </c>
      <c r="K664" s="21" t="s">
        <v>35</v>
      </c>
      <c r="L664" s="23">
        <v>384745</v>
      </c>
      <c r="M664" s="24">
        <v>23</v>
      </c>
      <c r="N664" s="23">
        <v>16728</v>
      </c>
      <c r="O664" s="25">
        <f>M664/I664</f>
        <v>0.92</v>
      </c>
      <c r="P664" s="26">
        <v>24000</v>
      </c>
      <c r="Q664" s="27">
        <f>N664/P664</f>
        <v>0.69699999999999995</v>
      </c>
      <c r="R664" s="22" t="s">
        <v>29</v>
      </c>
    </row>
    <row r="665" spans="1:18" ht="24.95" customHeight="1">
      <c r="A665" s="36" t="s">
        <v>766</v>
      </c>
      <c r="B665" s="19" t="s">
        <v>21</v>
      </c>
      <c r="C665" s="20" t="s">
        <v>467</v>
      </c>
      <c r="D665" s="21" t="s">
        <v>533</v>
      </c>
      <c r="E665" s="41">
        <v>6905</v>
      </c>
      <c r="F665" s="21">
        <v>57</v>
      </c>
      <c r="G665" s="21">
        <v>41</v>
      </c>
      <c r="H665" s="21">
        <v>35</v>
      </c>
      <c r="I665" s="21">
        <v>35</v>
      </c>
      <c r="J665" s="21" t="s">
        <v>34</v>
      </c>
      <c r="K665" s="28" t="s">
        <v>24</v>
      </c>
      <c r="L665" s="23">
        <v>380053</v>
      </c>
      <c r="M665" s="24">
        <v>42</v>
      </c>
      <c r="N665" s="23">
        <v>9049</v>
      </c>
      <c r="O665" s="25" t="s">
        <v>34</v>
      </c>
      <c r="P665" s="26">
        <v>5378</v>
      </c>
      <c r="Q665" s="27">
        <f>N665/P665</f>
        <v>1.6825957605057642</v>
      </c>
      <c r="R665" s="22" t="s">
        <v>25</v>
      </c>
    </row>
    <row r="666" spans="1:18" ht="24.95" customHeight="1">
      <c r="A666" s="36" t="s">
        <v>767</v>
      </c>
      <c r="B666" s="19" t="s">
        <v>21</v>
      </c>
      <c r="C666" s="20" t="s">
        <v>116</v>
      </c>
      <c r="D666" s="21" t="s">
        <v>23</v>
      </c>
      <c r="E666" s="41">
        <v>6047</v>
      </c>
      <c r="F666" s="21">
        <v>66</v>
      </c>
      <c r="G666" s="21">
        <v>36</v>
      </c>
      <c r="H666" s="21">
        <v>25</v>
      </c>
      <c r="I666" s="21">
        <v>18</v>
      </c>
      <c r="J666" s="21" t="s">
        <v>34</v>
      </c>
      <c r="K666" s="28" t="s">
        <v>35</v>
      </c>
      <c r="L666" s="23">
        <v>378222</v>
      </c>
      <c r="M666" s="24">
        <v>18</v>
      </c>
      <c r="N666" s="23">
        <v>21012</v>
      </c>
      <c r="O666" s="25">
        <f>M666/I666</f>
        <v>1</v>
      </c>
      <c r="P666" s="26">
        <v>35194</v>
      </c>
      <c r="Q666" s="27">
        <f>N666/P666</f>
        <v>0.59703358527021655</v>
      </c>
      <c r="R666" s="22" t="s">
        <v>29</v>
      </c>
    </row>
    <row r="667" spans="1:18" ht="24.95" customHeight="1">
      <c r="A667" s="36" t="s">
        <v>768</v>
      </c>
      <c r="B667" s="19" t="s">
        <v>21</v>
      </c>
      <c r="C667" s="20" t="s">
        <v>197</v>
      </c>
      <c r="D667" s="21" t="s">
        <v>23</v>
      </c>
      <c r="E667" s="41">
        <v>1055</v>
      </c>
      <c r="F667" s="21">
        <v>46</v>
      </c>
      <c r="G667" s="21">
        <v>63</v>
      </c>
      <c r="H667" s="21">
        <v>44</v>
      </c>
      <c r="I667" s="21">
        <v>36</v>
      </c>
      <c r="J667" s="21">
        <v>25</v>
      </c>
      <c r="K667" s="21" t="s">
        <v>24</v>
      </c>
      <c r="L667" s="23">
        <v>377640</v>
      </c>
      <c r="M667" s="29">
        <v>45</v>
      </c>
      <c r="N667" s="23">
        <v>8392</v>
      </c>
      <c r="O667" s="25" t="s">
        <v>34</v>
      </c>
      <c r="P667" s="26">
        <v>25300</v>
      </c>
      <c r="Q667" s="27">
        <f>N667/P667</f>
        <v>0.33169960474308302</v>
      </c>
      <c r="R667" s="22" t="s">
        <v>36</v>
      </c>
    </row>
    <row r="668" spans="1:18" ht="24.95" customHeight="1">
      <c r="A668" s="36" t="s">
        <v>769</v>
      </c>
      <c r="B668" s="19" t="s">
        <v>21</v>
      </c>
      <c r="C668" s="19" t="s">
        <v>159</v>
      </c>
      <c r="D668" s="20" t="s">
        <v>54</v>
      </c>
      <c r="E668" s="41">
        <v>1632</v>
      </c>
      <c r="F668" s="22">
        <v>83</v>
      </c>
      <c r="G668" s="22">
        <v>91</v>
      </c>
      <c r="H668" s="21" t="s">
        <v>34</v>
      </c>
      <c r="I668" s="21">
        <v>64</v>
      </c>
      <c r="J668" s="21" t="s">
        <v>34</v>
      </c>
      <c r="K668" s="22" t="s">
        <v>35</v>
      </c>
      <c r="L668" s="26">
        <v>377211</v>
      </c>
      <c r="M668" s="29">
        <v>56</v>
      </c>
      <c r="N668" s="26">
        <v>6735</v>
      </c>
      <c r="O668" s="31">
        <v>0.67469879518072284</v>
      </c>
      <c r="P668" s="26" t="s">
        <v>34</v>
      </c>
      <c r="Q668" s="27" t="s">
        <v>34</v>
      </c>
      <c r="R668" s="27" t="s">
        <v>600</v>
      </c>
    </row>
    <row r="669" spans="1:18" ht="24.95" customHeight="1">
      <c r="A669" s="36" t="s">
        <v>770</v>
      </c>
      <c r="B669" s="19" t="s">
        <v>21</v>
      </c>
      <c r="C669" s="19" t="s">
        <v>58</v>
      </c>
      <c r="D669" s="20" t="s">
        <v>23</v>
      </c>
      <c r="E669" s="41">
        <v>4601</v>
      </c>
      <c r="F669" s="21">
        <v>30</v>
      </c>
      <c r="G669" s="22">
        <v>24</v>
      </c>
      <c r="H669" s="21">
        <v>21</v>
      </c>
      <c r="I669" s="21">
        <v>24</v>
      </c>
      <c r="J669" s="21">
        <v>24</v>
      </c>
      <c r="K669" s="21" t="s">
        <v>24</v>
      </c>
      <c r="L669" s="23">
        <v>376486</v>
      </c>
      <c r="M669" s="24">
        <v>13</v>
      </c>
      <c r="N669" s="23">
        <v>28960</v>
      </c>
      <c r="O669" s="25">
        <f>M669/J669</f>
        <v>0.54166666666666663</v>
      </c>
      <c r="P669" s="26">
        <v>48260</v>
      </c>
      <c r="Q669" s="27">
        <f>N669/P669</f>
        <v>0.60008288437629509</v>
      </c>
      <c r="R669" s="22" t="s">
        <v>25</v>
      </c>
    </row>
    <row r="670" spans="1:18" ht="24.95" customHeight="1">
      <c r="A670" s="36" t="s">
        <v>771</v>
      </c>
      <c r="B670" s="19" t="s">
        <v>21</v>
      </c>
      <c r="C670" s="19" t="s">
        <v>192</v>
      </c>
      <c r="D670" s="20" t="s">
        <v>54</v>
      </c>
      <c r="E670" s="41">
        <v>4355</v>
      </c>
      <c r="F670" s="22">
        <v>1247</v>
      </c>
      <c r="G670" s="22">
        <v>795</v>
      </c>
      <c r="H670" s="21" t="s">
        <v>34</v>
      </c>
      <c r="I670" s="21">
        <v>391</v>
      </c>
      <c r="J670" s="21" t="s">
        <v>34</v>
      </c>
      <c r="K670" s="21" t="s">
        <v>35</v>
      </c>
      <c r="L670" s="23">
        <v>373962</v>
      </c>
      <c r="M670" s="24">
        <v>78</v>
      </c>
      <c r="N670" s="23">
        <v>4794</v>
      </c>
      <c r="O670" s="25">
        <f>M670/I670</f>
        <v>0.19948849104859334</v>
      </c>
      <c r="P670" s="26">
        <v>7872</v>
      </c>
      <c r="Q670" s="27">
        <f>N670/P670</f>
        <v>0.6089939024390244</v>
      </c>
      <c r="R670" s="22" t="s">
        <v>29</v>
      </c>
    </row>
    <row r="671" spans="1:18" ht="24.95" customHeight="1">
      <c r="A671" s="36" t="s">
        <v>772</v>
      </c>
      <c r="B671" s="19" t="s">
        <v>21</v>
      </c>
      <c r="C671" s="20" t="s">
        <v>110</v>
      </c>
      <c r="D671" s="21" t="s">
        <v>23</v>
      </c>
      <c r="E671" s="41">
        <v>1531</v>
      </c>
      <c r="F671" s="21">
        <v>20</v>
      </c>
      <c r="G671" s="21">
        <v>13</v>
      </c>
      <c r="H671" s="21">
        <v>5</v>
      </c>
      <c r="I671" s="21">
        <v>14</v>
      </c>
      <c r="J671" s="21">
        <v>11</v>
      </c>
      <c r="K671" s="21" t="s">
        <v>24</v>
      </c>
      <c r="L671" s="23">
        <v>373096</v>
      </c>
      <c r="M671" s="29">
        <v>16</v>
      </c>
      <c r="N671" s="23">
        <v>23319</v>
      </c>
      <c r="O671" s="25" t="s">
        <v>34</v>
      </c>
      <c r="P671" s="26">
        <v>29244</v>
      </c>
      <c r="Q671" s="27">
        <f>N671/P671</f>
        <v>0.79739433729995901</v>
      </c>
      <c r="R671" s="22" t="s">
        <v>36</v>
      </c>
    </row>
    <row r="672" spans="1:18" ht="24.95" customHeight="1">
      <c r="A672" s="36" t="s">
        <v>773</v>
      </c>
      <c r="B672" s="19" t="s">
        <v>21</v>
      </c>
      <c r="C672" s="20" t="s">
        <v>31</v>
      </c>
      <c r="D672" s="21" t="s">
        <v>23</v>
      </c>
      <c r="E672" s="41">
        <v>2931</v>
      </c>
      <c r="F672" s="21">
        <v>38</v>
      </c>
      <c r="G672" s="21">
        <v>32</v>
      </c>
      <c r="H672" s="21">
        <v>30</v>
      </c>
      <c r="I672" s="21">
        <v>24</v>
      </c>
      <c r="J672" s="21">
        <v>14</v>
      </c>
      <c r="K672" s="21" t="s">
        <v>35</v>
      </c>
      <c r="L672" s="23">
        <v>370300</v>
      </c>
      <c r="M672" s="24">
        <v>12</v>
      </c>
      <c r="N672" s="23">
        <v>30858</v>
      </c>
      <c r="O672" s="25">
        <f>M672/J672</f>
        <v>0.8571428571428571</v>
      </c>
      <c r="P672" s="26">
        <v>55210</v>
      </c>
      <c r="Q672" s="27">
        <f>N672/P672</f>
        <v>0.55892048541930806</v>
      </c>
      <c r="R672" s="22" t="s">
        <v>25</v>
      </c>
    </row>
    <row r="673" spans="1:18" ht="24.95" customHeight="1">
      <c r="A673" s="36" t="s">
        <v>774</v>
      </c>
      <c r="B673" s="19" t="s">
        <v>21</v>
      </c>
      <c r="C673" s="20" t="s">
        <v>136</v>
      </c>
      <c r="D673" s="21" t="s">
        <v>23</v>
      </c>
      <c r="E673" s="41">
        <v>1139</v>
      </c>
      <c r="F673" s="21">
        <v>75</v>
      </c>
      <c r="G673" s="21">
        <v>78</v>
      </c>
      <c r="H673" s="21">
        <v>92</v>
      </c>
      <c r="I673" s="21">
        <v>248</v>
      </c>
      <c r="J673" s="21">
        <v>180</v>
      </c>
      <c r="K673" s="28" t="s">
        <v>24</v>
      </c>
      <c r="L673" s="23">
        <v>369223</v>
      </c>
      <c r="M673" s="24">
        <v>29</v>
      </c>
      <c r="N673" s="23">
        <v>12732</v>
      </c>
      <c r="O673" s="25">
        <f>M673/I673</f>
        <v>0.11693548387096774</v>
      </c>
      <c r="P673" s="26">
        <v>30352</v>
      </c>
      <c r="Q673" s="27">
        <f>N673/P673</f>
        <v>0.4194781233526621</v>
      </c>
      <c r="R673" s="22" t="s">
        <v>29</v>
      </c>
    </row>
    <row r="674" spans="1:18" ht="24.95" customHeight="1">
      <c r="A674" s="36" t="s">
        <v>775</v>
      </c>
      <c r="B674" s="19" t="s">
        <v>21</v>
      </c>
      <c r="C674" s="19" t="s">
        <v>136</v>
      </c>
      <c r="D674" s="20" t="s">
        <v>23</v>
      </c>
      <c r="E674" s="41">
        <v>1490</v>
      </c>
      <c r="F674" s="21">
        <v>14</v>
      </c>
      <c r="G674" s="21">
        <v>16</v>
      </c>
      <c r="H674" s="21">
        <v>10</v>
      </c>
      <c r="I674" s="21">
        <v>9</v>
      </c>
      <c r="J674" s="21" t="s">
        <v>34</v>
      </c>
      <c r="K674" s="22" t="s">
        <v>35</v>
      </c>
      <c r="L674" s="26">
        <v>364743</v>
      </c>
      <c r="M674" s="29">
        <v>16</v>
      </c>
      <c r="N674" s="26">
        <v>22796</v>
      </c>
      <c r="O674" s="31">
        <v>1</v>
      </c>
      <c r="P674" s="26">
        <v>29510</v>
      </c>
      <c r="Q674" s="27">
        <f>N674/P674</f>
        <v>0.77248390376143683</v>
      </c>
      <c r="R674" s="27" t="s">
        <v>44</v>
      </c>
    </row>
    <row r="675" spans="1:18" ht="24.95" customHeight="1">
      <c r="A675" s="36" t="s">
        <v>776</v>
      </c>
      <c r="B675" s="19" t="s">
        <v>21</v>
      </c>
      <c r="C675" s="19" t="s">
        <v>136</v>
      </c>
      <c r="D675" s="20" t="s">
        <v>54</v>
      </c>
      <c r="E675" s="41">
        <v>1860</v>
      </c>
      <c r="F675" s="21">
        <v>75</v>
      </c>
      <c r="G675" s="21">
        <v>59</v>
      </c>
      <c r="H675" s="21">
        <v>68</v>
      </c>
      <c r="I675" s="21">
        <v>62</v>
      </c>
      <c r="J675" s="21">
        <v>57</v>
      </c>
      <c r="K675" s="21" t="s">
        <v>35</v>
      </c>
      <c r="L675" s="23">
        <v>362902</v>
      </c>
      <c r="M675" s="24">
        <v>48</v>
      </c>
      <c r="N675" s="23">
        <v>7560</v>
      </c>
      <c r="O675" s="25">
        <f>M675/I675</f>
        <v>0.77419354838709675</v>
      </c>
      <c r="P675" s="26">
        <v>15951</v>
      </c>
      <c r="Q675" s="27">
        <f>N675/P675</f>
        <v>0.47395147639646418</v>
      </c>
      <c r="R675" s="22" t="s">
        <v>29</v>
      </c>
    </row>
    <row r="676" spans="1:18" ht="24.95" customHeight="1">
      <c r="A676" s="36" t="s">
        <v>777</v>
      </c>
      <c r="B676" s="19" t="s">
        <v>21</v>
      </c>
      <c r="C676" s="19" t="s">
        <v>27</v>
      </c>
      <c r="D676" s="20" t="s">
        <v>23</v>
      </c>
      <c r="E676" s="41">
        <v>3282</v>
      </c>
      <c r="F676" s="21">
        <v>60</v>
      </c>
      <c r="G676" s="21">
        <v>75</v>
      </c>
      <c r="H676" s="21">
        <v>96</v>
      </c>
      <c r="I676" s="21">
        <v>97</v>
      </c>
      <c r="J676" s="21">
        <v>103</v>
      </c>
      <c r="K676" s="21" t="s">
        <v>24</v>
      </c>
      <c r="L676" s="23">
        <v>360515</v>
      </c>
      <c r="M676" s="24">
        <v>8</v>
      </c>
      <c r="N676" s="23">
        <v>45064</v>
      </c>
      <c r="O676" s="25">
        <f>M676/J676</f>
        <v>7.7669902912621352E-2</v>
      </c>
      <c r="P676" s="26">
        <v>56520</v>
      </c>
      <c r="Q676" s="27">
        <f>N676/P676</f>
        <v>0.79731068648266101</v>
      </c>
      <c r="R676" s="22" t="s">
        <v>25</v>
      </c>
    </row>
    <row r="677" spans="1:18" ht="24.95" customHeight="1">
      <c r="A677" s="36" t="s">
        <v>778</v>
      </c>
      <c r="B677" s="19" t="s">
        <v>21</v>
      </c>
      <c r="C677" s="19" t="s">
        <v>31</v>
      </c>
      <c r="D677" s="20" t="s">
        <v>54</v>
      </c>
      <c r="E677" s="41">
        <v>2657</v>
      </c>
      <c r="F677" s="21">
        <v>27</v>
      </c>
      <c r="G677" s="21">
        <v>33</v>
      </c>
      <c r="H677" s="21">
        <v>36</v>
      </c>
      <c r="I677" s="21">
        <v>30</v>
      </c>
      <c r="J677" s="21">
        <v>30</v>
      </c>
      <c r="K677" s="21" t="s">
        <v>24</v>
      </c>
      <c r="L677" s="23">
        <v>359434</v>
      </c>
      <c r="M677" s="24">
        <v>26</v>
      </c>
      <c r="N677" s="23">
        <v>13824</v>
      </c>
      <c r="O677" s="25">
        <f>M677/J677</f>
        <v>0.8666666666666667</v>
      </c>
      <c r="P677" s="26">
        <v>21586</v>
      </c>
      <c r="Q677" s="27">
        <f>N677/P677</f>
        <v>0.64041508385064394</v>
      </c>
      <c r="R677" s="22" t="s">
        <v>25</v>
      </c>
    </row>
    <row r="678" spans="1:18" ht="24.95" customHeight="1">
      <c r="A678" s="36" t="s">
        <v>779</v>
      </c>
      <c r="B678" s="19" t="s">
        <v>21</v>
      </c>
      <c r="C678" s="19" t="s">
        <v>67</v>
      </c>
      <c r="D678" s="20" t="s">
        <v>54</v>
      </c>
      <c r="E678" s="41">
        <v>5490</v>
      </c>
      <c r="F678" s="21">
        <v>191</v>
      </c>
      <c r="G678" s="21">
        <v>195</v>
      </c>
      <c r="H678" s="21">
        <v>171</v>
      </c>
      <c r="I678" s="21">
        <v>209</v>
      </c>
      <c r="J678" s="21">
        <v>236</v>
      </c>
      <c r="K678" s="21" t="s">
        <v>35</v>
      </c>
      <c r="L678" s="23">
        <v>359126</v>
      </c>
      <c r="M678" s="24">
        <v>116</v>
      </c>
      <c r="N678" s="23">
        <v>3096</v>
      </c>
      <c r="O678" s="25">
        <f>M678/J678</f>
        <v>0.49152542372881358</v>
      </c>
      <c r="P678" s="26">
        <v>20793</v>
      </c>
      <c r="Q678" s="27">
        <f>N678/P678</f>
        <v>0.14889626316548837</v>
      </c>
      <c r="R678" s="22" t="s">
        <v>25</v>
      </c>
    </row>
    <row r="679" spans="1:18" ht="24.95" customHeight="1">
      <c r="A679" s="36" t="s">
        <v>780</v>
      </c>
      <c r="B679" s="19" t="s">
        <v>21</v>
      </c>
      <c r="C679" s="19" t="s">
        <v>31</v>
      </c>
      <c r="D679" s="20" t="s">
        <v>23</v>
      </c>
      <c r="E679" s="41">
        <v>2664</v>
      </c>
      <c r="F679" s="21">
        <v>78</v>
      </c>
      <c r="G679" s="21">
        <v>80</v>
      </c>
      <c r="H679" s="21">
        <v>69</v>
      </c>
      <c r="I679" s="21">
        <v>61</v>
      </c>
      <c r="J679" s="21" t="s">
        <v>34</v>
      </c>
      <c r="K679" s="22" t="s">
        <v>35</v>
      </c>
      <c r="L679" s="26">
        <v>357157</v>
      </c>
      <c r="M679" s="29">
        <v>30</v>
      </c>
      <c r="N679" s="26">
        <v>11905</v>
      </c>
      <c r="O679" s="31">
        <v>0.38461538461538464</v>
      </c>
      <c r="P679" s="26" t="s">
        <v>34</v>
      </c>
      <c r="Q679" s="27" t="s">
        <v>34</v>
      </c>
      <c r="R679" s="27" t="s">
        <v>600</v>
      </c>
    </row>
    <row r="680" spans="1:18" ht="24.95" customHeight="1">
      <c r="A680" s="36" t="s">
        <v>781</v>
      </c>
      <c r="B680" s="19" t="s">
        <v>21</v>
      </c>
      <c r="C680" s="19" t="s">
        <v>63</v>
      </c>
      <c r="D680" s="20" t="s">
        <v>23</v>
      </c>
      <c r="E680" s="41">
        <v>5261</v>
      </c>
      <c r="F680" s="21">
        <v>29</v>
      </c>
      <c r="G680" s="21">
        <v>26</v>
      </c>
      <c r="H680" s="21">
        <v>15</v>
      </c>
      <c r="I680" s="21">
        <v>14</v>
      </c>
      <c r="J680" s="21">
        <v>19</v>
      </c>
      <c r="K680" s="21" t="s">
        <v>24</v>
      </c>
      <c r="L680" s="23">
        <v>356797</v>
      </c>
      <c r="M680" s="24">
        <v>20</v>
      </c>
      <c r="N680" s="32">
        <v>17839.849999999999</v>
      </c>
      <c r="O680" s="33">
        <v>0.76923076923076927</v>
      </c>
      <c r="P680" s="26">
        <v>34215</v>
      </c>
      <c r="Q680" s="27">
        <f>N680/P680</f>
        <v>0.52140435481513947</v>
      </c>
      <c r="R680" s="34" t="s">
        <v>44</v>
      </c>
    </row>
    <row r="681" spans="1:18" ht="24.95" customHeight="1">
      <c r="A681" s="36" t="s">
        <v>782</v>
      </c>
      <c r="B681" s="19" t="s">
        <v>21</v>
      </c>
      <c r="C681" s="20" t="s">
        <v>22</v>
      </c>
      <c r="D681" s="20" t="s">
        <v>54</v>
      </c>
      <c r="E681" s="41">
        <v>2778</v>
      </c>
      <c r="F681" s="21">
        <v>332</v>
      </c>
      <c r="G681" s="21">
        <v>320</v>
      </c>
      <c r="H681" s="21">
        <v>326</v>
      </c>
      <c r="I681" s="21">
        <v>329</v>
      </c>
      <c r="J681" s="21">
        <v>304</v>
      </c>
      <c r="K681" s="21" t="s">
        <v>24</v>
      </c>
      <c r="L681" s="23">
        <v>355477</v>
      </c>
      <c r="M681" s="24">
        <v>57</v>
      </c>
      <c r="N681" s="23">
        <v>6236</v>
      </c>
      <c r="O681" s="25">
        <f>M681/I681</f>
        <v>0.17325227963525835</v>
      </c>
      <c r="P681" s="26">
        <v>19159</v>
      </c>
      <c r="Q681" s="27">
        <f>N681/P681</f>
        <v>0.32548671642570071</v>
      </c>
      <c r="R681" s="22" t="s">
        <v>29</v>
      </c>
    </row>
    <row r="682" spans="1:18" ht="24.95" customHeight="1">
      <c r="A682" s="36" t="s">
        <v>783</v>
      </c>
      <c r="B682" s="19" t="s">
        <v>21</v>
      </c>
      <c r="C682" s="19" t="s">
        <v>110</v>
      </c>
      <c r="D682" s="20" t="s">
        <v>23</v>
      </c>
      <c r="E682" s="41">
        <v>1922</v>
      </c>
      <c r="F682" s="22">
        <v>25</v>
      </c>
      <c r="G682" s="22">
        <v>24</v>
      </c>
      <c r="H682" s="21">
        <v>19</v>
      </c>
      <c r="I682" s="21">
        <v>14</v>
      </c>
      <c r="J682" s="21">
        <v>16</v>
      </c>
      <c r="K682" s="21" t="s">
        <v>24</v>
      </c>
      <c r="L682" s="23">
        <v>352935</v>
      </c>
      <c r="M682" s="24">
        <v>12</v>
      </c>
      <c r="N682" s="23">
        <v>29411</v>
      </c>
      <c r="O682" s="25">
        <f>M682/J682</f>
        <v>0.75</v>
      </c>
      <c r="P682" s="26">
        <v>41476</v>
      </c>
      <c r="Q682" s="27">
        <f>N682/P682</f>
        <v>0.70910888224515378</v>
      </c>
      <c r="R682" s="22" t="s">
        <v>25</v>
      </c>
    </row>
    <row r="683" spans="1:18" ht="24.95" customHeight="1">
      <c r="A683" s="36" t="s">
        <v>784</v>
      </c>
      <c r="B683" s="19" t="s">
        <v>21</v>
      </c>
      <c r="C683" s="20" t="s">
        <v>27</v>
      </c>
      <c r="D683" s="21" t="s">
        <v>23</v>
      </c>
      <c r="E683" s="41">
        <v>3689</v>
      </c>
      <c r="F683" s="21">
        <v>163</v>
      </c>
      <c r="G683" s="21">
        <v>7</v>
      </c>
      <c r="H683" s="21" t="s">
        <v>34</v>
      </c>
      <c r="I683" s="21">
        <v>5</v>
      </c>
      <c r="J683" s="21">
        <v>3</v>
      </c>
      <c r="K683" s="21" t="s">
        <v>35</v>
      </c>
      <c r="L683" s="23">
        <v>350235</v>
      </c>
      <c r="M683" s="29">
        <v>19</v>
      </c>
      <c r="N683" s="23">
        <v>18433</v>
      </c>
      <c r="O683" s="25" t="s">
        <v>34</v>
      </c>
      <c r="P683" s="26">
        <v>31660</v>
      </c>
      <c r="Q683" s="27">
        <f>N683/P683</f>
        <v>0.5822173089071383</v>
      </c>
      <c r="R683" s="22" t="s">
        <v>29</v>
      </c>
    </row>
    <row r="684" spans="1:18" ht="24.95" customHeight="1">
      <c r="A684" s="36" t="s">
        <v>785</v>
      </c>
      <c r="B684" s="19" t="s">
        <v>21</v>
      </c>
      <c r="C684" s="19" t="s">
        <v>75</v>
      </c>
      <c r="D684" s="20" t="s">
        <v>23</v>
      </c>
      <c r="E684" s="41">
        <v>1693</v>
      </c>
      <c r="F684" s="21">
        <v>10</v>
      </c>
      <c r="G684" s="21">
        <v>9</v>
      </c>
      <c r="H684" s="21">
        <v>13</v>
      </c>
      <c r="I684" s="21">
        <v>16</v>
      </c>
      <c r="J684" s="21">
        <v>19</v>
      </c>
      <c r="K684" s="21" t="s">
        <v>35</v>
      </c>
      <c r="L684" s="23">
        <v>349810</v>
      </c>
      <c r="M684" s="24">
        <v>18</v>
      </c>
      <c r="N684" s="23">
        <v>19434</v>
      </c>
      <c r="O684" s="25">
        <f>M684/J684</f>
        <v>0.94736842105263153</v>
      </c>
      <c r="P684" s="26">
        <v>32420</v>
      </c>
      <c r="Q684" s="27">
        <f>N684/P684</f>
        <v>0.59944478716841454</v>
      </c>
      <c r="R684" s="22" t="s">
        <v>25</v>
      </c>
    </row>
    <row r="685" spans="1:18" ht="24.95" customHeight="1">
      <c r="A685" s="36" t="s">
        <v>786</v>
      </c>
      <c r="B685" s="19" t="s">
        <v>21</v>
      </c>
      <c r="C685" s="19" t="s">
        <v>33</v>
      </c>
      <c r="D685" s="20" t="s">
        <v>54</v>
      </c>
      <c r="E685" s="41">
        <v>6090</v>
      </c>
      <c r="F685" s="21">
        <v>173</v>
      </c>
      <c r="G685" s="21">
        <v>159</v>
      </c>
      <c r="H685" s="21">
        <v>193</v>
      </c>
      <c r="I685" s="21">
        <v>175</v>
      </c>
      <c r="J685" s="21" t="s">
        <v>34</v>
      </c>
      <c r="K685" s="22" t="s">
        <v>24</v>
      </c>
      <c r="L685" s="26">
        <v>349413</v>
      </c>
      <c r="M685" s="29">
        <v>129</v>
      </c>
      <c r="N685" s="26">
        <v>2709</v>
      </c>
      <c r="O685" s="31">
        <v>0.81132075471698117</v>
      </c>
      <c r="P685" s="26">
        <v>14150</v>
      </c>
      <c r="Q685" s="27">
        <f>N685/P685</f>
        <v>0.19144876325088339</v>
      </c>
      <c r="R685" s="27" t="s">
        <v>44</v>
      </c>
    </row>
    <row r="686" spans="1:18" ht="24.95" customHeight="1">
      <c r="A686" s="36" t="s">
        <v>787</v>
      </c>
      <c r="B686" s="19" t="s">
        <v>21</v>
      </c>
      <c r="C686" s="19" t="s">
        <v>67</v>
      </c>
      <c r="D686" s="20" t="s">
        <v>54</v>
      </c>
      <c r="E686" s="41">
        <v>5215</v>
      </c>
      <c r="F686" s="21">
        <v>54</v>
      </c>
      <c r="G686" s="21">
        <v>65</v>
      </c>
      <c r="H686" s="21">
        <v>63</v>
      </c>
      <c r="I686" s="21">
        <v>39</v>
      </c>
      <c r="J686" s="21">
        <v>28</v>
      </c>
      <c r="K686" s="21" t="s">
        <v>35</v>
      </c>
      <c r="L686" s="23">
        <v>349341</v>
      </c>
      <c r="M686" s="24">
        <v>21</v>
      </c>
      <c r="N686" s="23">
        <v>16635</v>
      </c>
      <c r="O686" s="25">
        <f>M686/I686</f>
        <v>0.53846153846153844</v>
      </c>
      <c r="P686" s="26">
        <v>17134</v>
      </c>
      <c r="Q686" s="27">
        <f>N686/P686</f>
        <v>0.9708766195867865</v>
      </c>
      <c r="R686" s="22" t="s">
        <v>29</v>
      </c>
    </row>
    <row r="687" spans="1:18" ht="24.95" customHeight="1">
      <c r="A687" s="36" t="s">
        <v>788</v>
      </c>
      <c r="B687" s="19" t="s">
        <v>21</v>
      </c>
      <c r="C687" s="19" t="s">
        <v>322</v>
      </c>
      <c r="D687" s="20" t="s">
        <v>23</v>
      </c>
      <c r="E687" s="41">
        <v>5912</v>
      </c>
      <c r="F687" s="21">
        <v>23</v>
      </c>
      <c r="G687" s="21">
        <v>27</v>
      </c>
      <c r="H687" s="21">
        <v>24</v>
      </c>
      <c r="I687" s="21">
        <v>30</v>
      </c>
      <c r="J687" s="21">
        <v>26</v>
      </c>
      <c r="K687" s="28" t="s">
        <v>24</v>
      </c>
      <c r="L687" s="23">
        <v>348864</v>
      </c>
      <c r="M687" s="24">
        <v>12</v>
      </c>
      <c r="N687" s="23">
        <v>29072</v>
      </c>
      <c r="O687" s="25">
        <f>M687/I687</f>
        <v>0.4</v>
      </c>
      <c r="P687" s="26">
        <v>45710</v>
      </c>
      <c r="Q687" s="27">
        <f>N687/P687</f>
        <v>0.63600962590242838</v>
      </c>
      <c r="R687" s="22" t="s">
        <v>29</v>
      </c>
    </row>
    <row r="688" spans="1:18" ht="24.95" customHeight="1">
      <c r="A688" s="36" t="s">
        <v>789</v>
      </c>
      <c r="B688" s="19" t="s">
        <v>21</v>
      </c>
      <c r="C688" s="20" t="s">
        <v>33</v>
      </c>
      <c r="D688" s="20" t="s">
        <v>54</v>
      </c>
      <c r="E688" s="41">
        <v>6322</v>
      </c>
      <c r="F688" s="21">
        <v>146</v>
      </c>
      <c r="G688" s="21">
        <v>147</v>
      </c>
      <c r="H688" s="21">
        <v>135</v>
      </c>
      <c r="I688" s="21">
        <v>143</v>
      </c>
      <c r="J688" s="21">
        <v>116</v>
      </c>
      <c r="K688" s="21" t="s">
        <v>35</v>
      </c>
      <c r="L688" s="23">
        <v>347576</v>
      </c>
      <c r="M688" s="24">
        <v>46</v>
      </c>
      <c r="N688" s="23">
        <v>7556</v>
      </c>
      <c r="O688" s="25">
        <f>M688/J688</f>
        <v>0.39655172413793105</v>
      </c>
      <c r="P688" s="26">
        <v>13606</v>
      </c>
      <c r="Q688" s="27">
        <f>N688/P688</f>
        <v>0.55534323092753202</v>
      </c>
      <c r="R688" s="22" t="s">
        <v>25</v>
      </c>
    </row>
    <row r="689" spans="1:18" ht="24.95" customHeight="1">
      <c r="A689" s="36" t="s">
        <v>790</v>
      </c>
      <c r="B689" s="19" t="s">
        <v>21</v>
      </c>
      <c r="C689" s="19" t="s">
        <v>53</v>
      </c>
      <c r="D689" s="20" t="s">
        <v>23</v>
      </c>
      <c r="E689" s="41">
        <v>1568</v>
      </c>
      <c r="F689" s="21">
        <v>90</v>
      </c>
      <c r="G689" s="21">
        <v>97</v>
      </c>
      <c r="H689" s="21">
        <v>85</v>
      </c>
      <c r="I689" s="21">
        <v>72</v>
      </c>
      <c r="J689" s="21">
        <v>71</v>
      </c>
      <c r="K689" s="21" t="s">
        <v>24</v>
      </c>
      <c r="L689" s="23">
        <v>345903</v>
      </c>
      <c r="M689" s="24">
        <v>54</v>
      </c>
      <c r="N689" s="23">
        <v>6406</v>
      </c>
      <c r="O689" s="25">
        <f>M689/J689</f>
        <v>0.76056338028169013</v>
      </c>
      <c r="P689" s="26">
        <v>29480</v>
      </c>
      <c r="Q689" s="27">
        <f>N689/P689</f>
        <v>0.21729986431478968</v>
      </c>
      <c r="R689" s="22" t="s">
        <v>25</v>
      </c>
    </row>
    <row r="690" spans="1:18" ht="24.95" customHeight="1">
      <c r="A690" s="36" t="s">
        <v>791</v>
      </c>
      <c r="B690" s="19" t="s">
        <v>245</v>
      </c>
      <c r="C690" s="20" t="s">
        <v>34</v>
      </c>
      <c r="D690" s="21" t="s">
        <v>214</v>
      </c>
      <c r="E690" s="41" t="s">
        <v>792</v>
      </c>
      <c r="F690" s="21" t="s">
        <v>34</v>
      </c>
      <c r="G690" s="21" t="s">
        <v>34</v>
      </c>
      <c r="H690" s="21">
        <v>289</v>
      </c>
      <c r="I690" s="21" t="s">
        <v>34</v>
      </c>
      <c r="J690" s="21" t="s">
        <v>34</v>
      </c>
      <c r="K690" s="21" t="s">
        <v>24</v>
      </c>
      <c r="L690" s="23">
        <v>344018</v>
      </c>
      <c r="M690" s="24">
        <v>114</v>
      </c>
      <c r="N690" s="23">
        <v>3017.7017543859647</v>
      </c>
      <c r="O690" s="25" t="s">
        <v>34</v>
      </c>
      <c r="P690" s="26" t="s">
        <v>34</v>
      </c>
      <c r="Q690" s="27" t="s">
        <v>34</v>
      </c>
      <c r="R690" s="22" t="s">
        <v>44</v>
      </c>
    </row>
    <row r="691" spans="1:18" ht="24.95" customHeight="1">
      <c r="A691" s="36" t="s">
        <v>793</v>
      </c>
      <c r="B691" s="19" t="s">
        <v>21</v>
      </c>
      <c r="C691" s="19" t="s">
        <v>43</v>
      </c>
      <c r="D691" s="20" t="s">
        <v>23</v>
      </c>
      <c r="E691" s="41">
        <v>5628</v>
      </c>
      <c r="F691" s="21">
        <v>25</v>
      </c>
      <c r="G691" s="22">
        <v>18</v>
      </c>
      <c r="H691" s="21">
        <v>17</v>
      </c>
      <c r="I691" s="21">
        <v>16</v>
      </c>
      <c r="J691" s="21">
        <v>16</v>
      </c>
      <c r="K691" s="21" t="s">
        <v>24</v>
      </c>
      <c r="L691" s="23">
        <v>342382</v>
      </c>
      <c r="M691" s="24">
        <v>9</v>
      </c>
      <c r="N691" s="23">
        <v>38042</v>
      </c>
      <c r="O691" s="25">
        <f>M691/J691</f>
        <v>0.5625</v>
      </c>
      <c r="P691" s="26">
        <v>29972</v>
      </c>
      <c r="Q691" s="27">
        <f>N691/P691</f>
        <v>1.2692513012144668</v>
      </c>
      <c r="R691" s="22" t="s">
        <v>25</v>
      </c>
    </row>
    <row r="692" spans="1:18" ht="24.95" customHeight="1">
      <c r="A692" s="36" t="s">
        <v>794</v>
      </c>
      <c r="B692" s="19" t="s">
        <v>21</v>
      </c>
      <c r="C692" s="19" t="s">
        <v>77</v>
      </c>
      <c r="D692" s="20" t="s">
        <v>23</v>
      </c>
      <c r="E692" s="41">
        <v>6016</v>
      </c>
      <c r="F692" s="21">
        <v>37</v>
      </c>
      <c r="G692" s="21">
        <v>37</v>
      </c>
      <c r="H692" s="21">
        <v>31</v>
      </c>
      <c r="I692" s="21">
        <v>24</v>
      </c>
      <c r="J692" s="21">
        <v>15</v>
      </c>
      <c r="K692" s="21" t="s">
        <v>35</v>
      </c>
      <c r="L692" s="23">
        <v>341210</v>
      </c>
      <c r="M692" s="24">
        <v>14</v>
      </c>
      <c r="N692" s="23">
        <v>24372</v>
      </c>
      <c r="O692" s="25">
        <f>M692/J692</f>
        <v>0.93333333333333335</v>
      </c>
      <c r="P692" s="26">
        <v>42615</v>
      </c>
      <c r="Q692" s="27">
        <f>N692/P692</f>
        <v>0.57191129883843717</v>
      </c>
      <c r="R692" s="22" t="s">
        <v>25</v>
      </c>
    </row>
    <row r="693" spans="1:18" ht="24.95" customHeight="1">
      <c r="A693" s="36" t="s">
        <v>795</v>
      </c>
      <c r="B693" s="19" t="s">
        <v>21</v>
      </c>
      <c r="C693" s="19" t="s">
        <v>77</v>
      </c>
      <c r="D693" s="20" t="s">
        <v>54</v>
      </c>
      <c r="E693" s="41">
        <v>6822</v>
      </c>
      <c r="F693" s="21">
        <v>157</v>
      </c>
      <c r="G693" s="21">
        <v>192</v>
      </c>
      <c r="H693" s="21">
        <v>220</v>
      </c>
      <c r="I693" s="21">
        <v>268</v>
      </c>
      <c r="J693" s="21">
        <v>216</v>
      </c>
      <c r="K693" s="21" t="s">
        <v>24</v>
      </c>
      <c r="L693" s="23">
        <v>340013</v>
      </c>
      <c r="M693" s="24">
        <v>84</v>
      </c>
      <c r="N693" s="23">
        <v>4048</v>
      </c>
      <c r="O693" s="25">
        <f>M693/I693</f>
        <v>0.31343283582089554</v>
      </c>
      <c r="P693" s="26">
        <v>22753</v>
      </c>
      <c r="Q693" s="27">
        <f>N693/P693</f>
        <v>0.17791060519491936</v>
      </c>
      <c r="R693" s="22" t="s">
        <v>29</v>
      </c>
    </row>
    <row r="694" spans="1:18" ht="24.95" customHeight="1">
      <c r="A694" s="36" t="s">
        <v>796</v>
      </c>
      <c r="B694" s="19" t="s">
        <v>21</v>
      </c>
      <c r="C694" s="19" t="s">
        <v>77</v>
      </c>
      <c r="D694" s="20" t="s">
        <v>23</v>
      </c>
      <c r="E694" s="41">
        <v>6378</v>
      </c>
      <c r="F694" s="21">
        <v>31</v>
      </c>
      <c r="G694" s="21">
        <v>23</v>
      </c>
      <c r="H694" s="21">
        <v>21</v>
      </c>
      <c r="I694" s="21">
        <v>23</v>
      </c>
      <c r="J694" s="21" t="s">
        <v>34</v>
      </c>
      <c r="K694" s="21" t="s">
        <v>35</v>
      </c>
      <c r="L694" s="23">
        <v>339725</v>
      </c>
      <c r="M694" s="29">
        <v>25</v>
      </c>
      <c r="N694" s="23">
        <v>13589</v>
      </c>
      <c r="O694" s="25" t="s">
        <v>34</v>
      </c>
      <c r="P694" s="26">
        <v>21794</v>
      </c>
      <c r="Q694" s="27">
        <f>N694/P694</f>
        <v>0.62352023492704411</v>
      </c>
      <c r="R694" s="22" t="s">
        <v>36</v>
      </c>
    </row>
    <row r="695" spans="1:18" ht="24.95" customHeight="1">
      <c r="A695" s="36" t="s">
        <v>797</v>
      </c>
      <c r="B695" s="19" t="s">
        <v>21</v>
      </c>
      <c r="C695" s="19" t="s">
        <v>87</v>
      </c>
      <c r="D695" s="20" t="s">
        <v>23</v>
      </c>
      <c r="E695" s="41">
        <v>1408</v>
      </c>
      <c r="F695" s="22">
        <v>48</v>
      </c>
      <c r="G695" s="22">
        <v>65</v>
      </c>
      <c r="H695" s="21" t="s">
        <v>34</v>
      </c>
      <c r="I695" s="21">
        <v>59</v>
      </c>
      <c r="J695" s="21">
        <v>67</v>
      </c>
      <c r="K695" s="21" t="s">
        <v>35</v>
      </c>
      <c r="L695" s="23">
        <v>339320</v>
      </c>
      <c r="M695" s="24">
        <v>40</v>
      </c>
      <c r="N695" s="23">
        <v>8483</v>
      </c>
      <c r="O695" s="25">
        <f>M695/I695</f>
        <v>0.67796610169491522</v>
      </c>
      <c r="P695" s="26">
        <v>22740</v>
      </c>
      <c r="Q695" s="27">
        <f>N695/P695</f>
        <v>0.37304309586631484</v>
      </c>
      <c r="R695" s="22" t="s">
        <v>29</v>
      </c>
    </row>
    <row r="696" spans="1:18" ht="24.95" customHeight="1">
      <c r="A696" s="36" t="s">
        <v>798</v>
      </c>
      <c r="B696" s="19" t="s">
        <v>21</v>
      </c>
      <c r="C696" s="19" t="s">
        <v>352</v>
      </c>
      <c r="D696" s="20" t="s">
        <v>23</v>
      </c>
      <c r="E696" s="41">
        <v>6437</v>
      </c>
      <c r="F696" s="21" t="s">
        <v>34</v>
      </c>
      <c r="G696" s="21" t="s">
        <v>34</v>
      </c>
      <c r="H696" s="21" t="s">
        <v>34</v>
      </c>
      <c r="I696" s="21">
        <v>38</v>
      </c>
      <c r="J696" s="21">
        <v>37</v>
      </c>
      <c r="K696" s="21" t="s">
        <v>35</v>
      </c>
      <c r="L696" s="23">
        <v>339300</v>
      </c>
      <c r="M696" s="24">
        <v>36</v>
      </c>
      <c r="N696" s="23">
        <v>9425</v>
      </c>
      <c r="O696" s="25">
        <f>M696/I696</f>
        <v>0.94736842105263153</v>
      </c>
      <c r="P696" s="26">
        <v>31786</v>
      </c>
      <c r="Q696" s="27">
        <f>N696/P696</f>
        <v>0.29651418863650664</v>
      </c>
      <c r="R696" s="22" t="s">
        <v>29</v>
      </c>
    </row>
    <row r="697" spans="1:18" ht="24.95" customHeight="1">
      <c r="A697" s="36" t="s">
        <v>799</v>
      </c>
      <c r="B697" s="19" t="s">
        <v>21</v>
      </c>
      <c r="C697" s="19" t="s">
        <v>67</v>
      </c>
      <c r="D697" s="20" t="s">
        <v>23</v>
      </c>
      <c r="E697" s="41">
        <v>2167</v>
      </c>
      <c r="F697" s="22">
        <v>3</v>
      </c>
      <c r="G697" s="21">
        <v>2</v>
      </c>
      <c r="H697" s="21">
        <v>4</v>
      </c>
      <c r="I697" s="21">
        <v>8</v>
      </c>
      <c r="J697" s="21">
        <v>9</v>
      </c>
      <c r="K697" s="21" t="s">
        <v>24</v>
      </c>
      <c r="L697" s="23">
        <v>338892</v>
      </c>
      <c r="M697" s="29">
        <v>175</v>
      </c>
      <c r="N697" s="23">
        <v>1937</v>
      </c>
      <c r="O697" s="25" t="s">
        <v>34</v>
      </c>
      <c r="P697" s="26">
        <v>14920</v>
      </c>
      <c r="Q697" s="27">
        <f>N697/P697</f>
        <v>0.12982573726541555</v>
      </c>
      <c r="R697" s="22" t="s">
        <v>36</v>
      </c>
    </row>
    <row r="698" spans="1:18" ht="24.95" customHeight="1">
      <c r="A698" s="36" t="s">
        <v>800</v>
      </c>
      <c r="B698" s="19" t="s">
        <v>21</v>
      </c>
      <c r="C698" s="19" t="s">
        <v>333</v>
      </c>
      <c r="D698" s="20" t="s">
        <v>533</v>
      </c>
      <c r="E698" s="41">
        <v>6648</v>
      </c>
      <c r="F698" s="21">
        <v>72</v>
      </c>
      <c r="G698" s="21">
        <v>88</v>
      </c>
      <c r="H698" s="21">
        <v>90</v>
      </c>
      <c r="I698" s="21">
        <v>77</v>
      </c>
      <c r="J698" s="21">
        <v>66</v>
      </c>
      <c r="K698" s="21" t="s">
        <v>35</v>
      </c>
      <c r="L698" s="23">
        <v>335622</v>
      </c>
      <c r="M698" s="24">
        <v>61</v>
      </c>
      <c r="N698" s="23">
        <v>5502</v>
      </c>
      <c r="O698" s="25">
        <f>M698/J698</f>
        <v>0.9242424242424242</v>
      </c>
      <c r="P698" s="26">
        <v>3750</v>
      </c>
      <c r="Q698" s="27">
        <f>N698/P698</f>
        <v>1.4672000000000001</v>
      </c>
      <c r="R698" s="22" t="s">
        <v>25</v>
      </c>
    </row>
    <row r="699" spans="1:18" ht="24.95" customHeight="1">
      <c r="A699" s="36" t="s">
        <v>801</v>
      </c>
      <c r="B699" s="19" t="s">
        <v>21</v>
      </c>
      <c r="C699" s="19" t="s">
        <v>192</v>
      </c>
      <c r="D699" s="20" t="s">
        <v>54</v>
      </c>
      <c r="E699" s="41">
        <v>4018</v>
      </c>
      <c r="F699" s="21">
        <v>764</v>
      </c>
      <c r="G699" s="21">
        <v>634</v>
      </c>
      <c r="H699" s="21">
        <v>373</v>
      </c>
      <c r="I699" s="21">
        <v>252</v>
      </c>
      <c r="J699" s="21">
        <v>189</v>
      </c>
      <c r="K699" s="21" t="s">
        <v>35</v>
      </c>
      <c r="L699" s="23">
        <v>333912</v>
      </c>
      <c r="M699" s="24">
        <v>55</v>
      </c>
      <c r="N699" s="23">
        <v>6071</v>
      </c>
      <c r="O699" s="25">
        <f>M699/I699</f>
        <v>0.21825396825396826</v>
      </c>
      <c r="P699" s="26">
        <v>24988</v>
      </c>
      <c r="Q699" s="27">
        <f>N699/P699</f>
        <v>0.24295661917720507</v>
      </c>
      <c r="R699" s="22" t="s">
        <v>29</v>
      </c>
    </row>
    <row r="700" spans="1:18" ht="24.95" customHeight="1">
      <c r="A700" s="36" t="s">
        <v>802</v>
      </c>
      <c r="B700" s="19" t="s">
        <v>21</v>
      </c>
      <c r="C700" s="19" t="s">
        <v>77</v>
      </c>
      <c r="D700" s="20" t="s">
        <v>23</v>
      </c>
      <c r="E700" s="41">
        <v>6674</v>
      </c>
      <c r="F700" s="21">
        <v>31</v>
      </c>
      <c r="G700" s="21">
        <v>26</v>
      </c>
      <c r="H700" s="21">
        <v>12</v>
      </c>
      <c r="I700" s="21">
        <v>14</v>
      </c>
      <c r="J700" s="21">
        <v>21</v>
      </c>
      <c r="K700" s="21" t="s">
        <v>35</v>
      </c>
      <c r="L700" s="23">
        <v>329000</v>
      </c>
      <c r="M700" s="24">
        <v>15</v>
      </c>
      <c r="N700" s="23">
        <v>21933</v>
      </c>
      <c r="O700" s="25">
        <f>M700/J700</f>
        <v>0.7142857142857143</v>
      </c>
      <c r="P700" s="26">
        <v>45320</v>
      </c>
      <c r="Q700" s="27">
        <f>N700/P700</f>
        <v>0.48395851721094441</v>
      </c>
      <c r="R700" s="22" t="s">
        <v>25</v>
      </c>
    </row>
    <row r="701" spans="1:18" ht="24.95" customHeight="1">
      <c r="A701" s="36" t="s">
        <v>803</v>
      </c>
      <c r="B701" s="19" t="s">
        <v>21</v>
      </c>
      <c r="C701" s="20" t="s">
        <v>107</v>
      </c>
      <c r="D701" s="20" t="s">
        <v>54</v>
      </c>
      <c r="E701" s="41">
        <v>4073</v>
      </c>
      <c r="F701" s="21">
        <v>263</v>
      </c>
      <c r="G701" s="21">
        <v>278</v>
      </c>
      <c r="H701" s="21">
        <v>269</v>
      </c>
      <c r="I701" s="21">
        <v>266</v>
      </c>
      <c r="J701" s="21">
        <v>251</v>
      </c>
      <c r="K701" s="21" t="s">
        <v>35</v>
      </c>
      <c r="L701" s="23">
        <v>325165</v>
      </c>
      <c r="M701" s="24">
        <v>27</v>
      </c>
      <c r="N701" s="23">
        <v>12043</v>
      </c>
      <c r="O701" s="25">
        <f>M701/I701</f>
        <v>0.10150375939849623</v>
      </c>
      <c r="P701" s="26">
        <v>39762</v>
      </c>
      <c r="Q701" s="27">
        <f>N701/P701</f>
        <v>0.30287711885720037</v>
      </c>
      <c r="R701" s="22" t="s">
        <v>29</v>
      </c>
    </row>
    <row r="702" spans="1:18" ht="24.95" customHeight="1">
      <c r="A702" s="36" t="s">
        <v>804</v>
      </c>
      <c r="B702" s="19" t="s">
        <v>21</v>
      </c>
      <c r="C702" s="19" t="s">
        <v>75</v>
      </c>
      <c r="D702" s="20" t="s">
        <v>23</v>
      </c>
      <c r="E702" s="41">
        <v>1079</v>
      </c>
      <c r="F702" s="21">
        <v>17</v>
      </c>
      <c r="G702" s="21">
        <v>17</v>
      </c>
      <c r="H702" s="21">
        <v>22</v>
      </c>
      <c r="I702" s="21">
        <v>35</v>
      </c>
      <c r="J702" s="21">
        <v>34</v>
      </c>
      <c r="K702" s="21" t="s">
        <v>35</v>
      </c>
      <c r="L702" s="23">
        <v>318600</v>
      </c>
      <c r="M702" s="24">
        <v>21</v>
      </c>
      <c r="N702" s="23">
        <v>15171</v>
      </c>
      <c r="O702" s="25">
        <f>M702/J702</f>
        <v>0.61764705882352944</v>
      </c>
      <c r="P702" s="26">
        <v>29790</v>
      </c>
      <c r="Q702" s="27">
        <f>N702/P702</f>
        <v>0.50926485397784493</v>
      </c>
      <c r="R702" s="22" t="s">
        <v>25</v>
      </c>
    </row>
    <row r="703" spans="1:18" ht="24.95" customHeight="1">
      <c r="A703" s="36" t="s">
        <v>173</v>
      </c>
      <c r="B703" s="19" t="s">
        <v>21</v>
      </c>
      <c r="C703" s="19" t="s">
        <v>333</v>
      </c>
      <c r="D703" s="20" t="s">
        <v>23</v>
      </c>
      <c r="E703" s="41">
        <v>6865</v>
      </c>
      <c r="F703" s="22">
        <v>58</v>
      </c>
      <c r="G703" s="22">
        <v>66</v>
      </c>
      <c r="H703" s="21" t="s">
        <v>34</v>
      </c>
      <c r="I703" s="21">
        <v>51</v>
      </c>
      <c r="J703" s="21">
        <v>44</v>
      </c>
      <c r="K703" s="21" t="s">
        <v>24</v>
      </c>
      <c r="L703" s="23">
        <v>317124</v>
      </c>
      <c r="M703" s="24">
        <v>36</v>
      </c>
      <c r="N703" s="23">
        <v>8809</v>
      </c>
      <c r="O703" s="25">
        <f>M703/I703</f>
        <v>0.70588235294117652</v>
      </c>
      <c r="P703" s="26">
        <v>24620</v>
      </c>
      <c r="Q703" s="27">
        <f>N703/P703</f>
        <v>0.35779853777416737</v>
      </c>
      <c r="R703" s="22" t="s">
        <v>29</v>
      </c>
    </row>
    <row r="704" spans="1:18" ht="24.95" customHeight="1">
      <c r="A704" s="36" t="s">
        <v>805</v>
      </c>
      <c r="B704" s="19" t="s">
        <v>21</v>
      </c>
      <c r="C704" s="19" t="s">
        <v>628</v>
      </c>
      <c r="D704" s="20" t="s">
        <v>23</v>
      </c>
      <c r="E704" s="41">
        <v>6651</v>
      </c>
      <c r="F704" s="22">
        <v>8</v>
      </c>
      <c r="G704" s="21">
        <v>12</v>
      </c>
      <c r="H704" s="21">
        <v>17</v>
      </c>
      <c r="I704" s="21">
        <v>17</v>
      </c>
      <c r="J704" s="21">
        <v>14</v>
      </c>
      <c r="K704" s="21" t="s">
        <v>35</v>
      </c>
      <c r="L704" s="23">
        <v>316980</v>
      </c>
      <c r="M704" s="24">
        <v>16</v>
      </c>
      <c r="N704" s="32">
        <v>19811</v>
      </c>
      <c r="O704" s="33">
        <v>0.94117647058823528</v>
      </c>
      <c r="P704" s="26">
        <v>27980</v>
      </c>
      <c r="Q704" s="27">
        <f>N704/P704</f>
        <v>0.70804145818441744</v>
      </c>
      <c r="R704" s="34" t="s">
        <v>36</v>
      </c>
    </row>
    <row r="705" spans="1:18" ht="24.95" customHeight="1">
      <c r="A705" s="36" t="s">
        <v>806</v>
      </c>
      <c r="B705" s="19" t="s">
        <v>21</v>
      </c>
      <c r="C705" s="19" t="s">
        <v>75</v>
      </c>
      <c r="D705" s="20" t="s">
        <v>23</v>
      </c>
      <c r="E705" s="41">
        <v>1702</v>
      </c>
      <c r="F705" s="21">
        <v>23</v>
      </c>
      <c r="G705" s="21">
        <v>24</v>
      </c>
      <c r="H705" s="21">
        <v>21</v>
      </c>
      <c r="I705" s="21">
        <v>14</v>
      </c>
      <c r="J705" s="21">
        <v>13</v>
      </c>
      <c r="K705" s="21" t="s">
        <v>24</v>
      </c>
      <c r="L705" s="23">
        <v>314990</v>
      </c>
      <c r="M705" s="24">
        <v>13</v>
      </c>
      <c r="N705" s="23">
        <v>24230</v>
      </c>
      <c r="O705" s="25">
        <f>M705/J705</f>
        <v>1</v>
      </c>
      <c r="P705" s="26">
        <v>45720</v>
      </c>
      <c r="Q705" s="27">
        <f>N705/P705</f>
        <v>0.52996500437445315</v>
      </c>
      <c r="R705" s="22" t="s">
        <v>25</v>
      </c>
    </row>
    <row r="706" spans="1:18" ht="24.95" customHeight="1">
      <c r="A706" s="36" t="s">
        <v>807</v>
      </c>
      <c r="B706" s="19" t="s">
        <v>21</v>
      </c>
      <c r="C706" s="19" t="s">
        <v>609</v>
      </c>
      <c r="D706" s="20" t="s">
        <v>54</v>
      </c>
      <c r="E706" s="41">
        <v>4488</v>
      </c>
      <c r="F706" s="21">
        <v>447</v>
      </c>
      <c r="G706" s="21">
        <v>470</v>
      </c>
      <c r="H706" s="21">
        <v>410</v>
      </c>
      <c r="I706" s="21">
        <v>366</v>
      </c>
      <c r="J706" s="21">
        <v>278</v>
      </c>
      <c r="K706" s="21" t="s">
        <v>28</v>
      </c>
      <c r="L706" s="23">
        <v>314121</v>
      </c>
      <c r="M706" s="24">
        <v>58</v>
      </c>
      <c r="N706" s="23">
        <v>5416</v>
      </c>
      <c r="O706" s="25">
        <f>M706/I706</f>
        <v>0.15846994535519127</v>
      </c>
      <c r="P706" s="26">
        <v>25708</v>
      </c>
      <c r="Q706" s="27">
        <f>N706/P706</f>
        <v>0.21067372024272599</v>
      </c>
      <c r="R706" s="22" t="s">
        <v>29</v>
      </c>
    </row>
    <row r="707" spans="1:18" ht="24.95" customHeight="1">
      <c r="A707" s="36" t="s">
        <v>808</v>
      </c>
      <c r="B707" s="19" t="s">
        <v>21</v>
      </c>
      <c r="C707" s="20" t="s">
        <v>101</v>
      </c>
      <c r="D707" s="21" t="s">
        <v>23</v>
      </c>
      <c r="E707" s="41">
        <v>3291</v>
      </c>
      <c r="F707" s="21">
        <v>17</v>
      </c>
      <c r="G707" s="21">
        <v>17</v>
      </c>
      <c r="H707" s="21">
        <v>18</v>
      </c>
      <c r="I707" s="21">
        <v>18</v>
      </c>
      <c r="J707" s="21">
        <v>13</v>
      </c>
      <c r="K707" s="28" t="s">
        <v>35</v>
      </c>
      <c r="L707" s="23">
        <v>313984</v>
      </c>
      <c r="M707" s="24">
        <v>16</v>
      </c>
      <c r="N707" s="23">
        <v>19624</v>
      </c>
      <c r="O707" s="25">
        <f>M707/I707</f>
        <v>0.88888888888888884</v>
      </c>
      <c r="P707" s="26">
        <v>41828</v>
      </c>
      <c r="Q707" s="27">
        <f>N707/P707</f>
        <v>0.46915941474610307</v>
      </c>
      <c r="R707" s="22" t="s">
        <v>29</v>
      </c>
    </row>
    <row r="708" spans="1:18" ht="24.95" customHeight="1">
      <c r="A708" s="36" t="s">
        <v>809</v>
      </c>
      <c r="B708" s="19" t="s">
        <v>21</v>
      </c>
      <c r="C708" s="19" t="s">
        <v>182</v>
      </c>
      <c r="D708" s="20" t="s">
        <v>54</v>
      </c>
      <c r="E708" s="41">
        <v>3393</v>
      </c>
      <c r="F708" s="21">
        <v>104</v>
      </c>
      <c r="G708" s="22">
        <v>102</v>
      </c>
      <c r="H708" s="21">
        <v>75</v>
      </c>
      <c r="I708" s="21">
        <v>69</v>
      </c>
      <c r="J708" s="21">
        <v>55</v>
      </c>
      <c r="K708" s="28" t="s">
        <v>24</v>
      </c>
      <c r="L708" s="23">
        <v>313960</v>
      </c>
      <c r="M708" s="24">
        <v>54</v>
      </c>
      <c r="N708" s="23">
        <v>5814</v>
      </c>
      <c r="O708" s="34">
        <v>0.72</v>
      </c>
      <c r="P708" s="26">
        <v>12075</v>
      </c>
      <c r="Q708" s="27">
        <f>N708/P708</f>
        <v>0.48149068322981364</v>
      </c>
      <c r="R708" s="34" t="s">
        <v>36</v>
      </c>
    </row>
    <row r="709" spans="1:18" ht="24.95" customHeight="1">
      <c r="A709" s="36" t="s">
        <v>810</v>
      </c>
      <c r="B709" s="19" t="s">
        <v>21</v>
      </c>
      <c r="C709" s="19" t="s">
        <v>22</v>
      </c>
      <c r="D709" s="20" t="s">
        <v>23</v>
      </c>
      <c r="E709" s="41">
        <v>2005</v>
      </c>
      <c r="F709" s="22">
        <v>37</v>
      </c>
      <c r="G709" s="21">
        <v>30</v>
      </c>
      <c r="H709" s="21">
        <v>24</v>
      </c>
      <c r="I709" s="21">
        <v>40</v>
      </c>
      <c r="J709" s="21">
        <v>119</v>
      </c>
      <c r="K709" s="21" t="s">
        <v>35</v>
      </c>
      <c r="L709" s="23">
        <v>312388</v>
      </c>
      <c r="M709" s="24">
        <v>36</v>
      </c>
      <c r="N709" s="23">
        <v>8677</v>
      </c>
      <c r="O709" s="25">
        <f>M709/I709</f>
        <v>0.9</v>
      </c>
      <c r="P709" s="26">
        <v>34770</v>
      </c>
      <c r="Q709" s="27">
        <f>N709/P709</f>
        <v>0.24955421340235837</v>
      </c>
      <c r="R709" s="22" t="s">
        <v>29</v>
      </c>
    </row>
    <row r="710" spans="1:18" ht="24.95" customHeight="1">
      <c r="A710" s="36" t="s">
        <v>811</v>
      </c>
      <c r="B710" s="19" t="s">
        <v>21</v>
      </c>
      <c r="C710" s="19" t="s">
        <v>27</v>
      </c>
      <c r="D710" s="20" t="s">
        <v>23</v>
      </c>
      <c r="E710" s="41">
        <v>3794</v>
      </c>
      <c r="F710" s="22">
        <v>28</v>
      </c>
      <c r="G710" s="21" t="s">
        <v>34</v>
      </c>
      <c r="H710" s="21" t="s">
        <v>34</v>
      </c>
      <c r="I710" s="21" t="s">
        <v>34</v>
      </c>
      <c r="J710" s="21" t="s">
        <v>34</v>
      </c>
      <c r="K710" s="22" t="s">
        <v>24</v>
      </c>
      <c r="L710" s="26">
        <v>304700</v>
      </c>
      <c r="M710" s="29">
        <v>27</v>
      </c>
      <c r="N710" s="26">
        <v>11285</v>
      </c>
      <c r="O710" s="31">
        <v>0.9642857142857143</v>
      </c>
      <c r="P710" s="26" t="s">
        <v>34</v>
      </c>
      <c r="Q710" s="27" t="s">
        <v>34</v>
      </c>
      <c r="R710" s="27" t="s">
        <v>600</v>
      </c>
    </row>
    <row r="711" spans="1:18" ht="24.95" customHeight="1">
      <c r="A711" s="36" t="s">
        <v>812</v>
      </c>
      <c r="B711" s="19" t="s">
        <v>21</v>
      </c>
      <c r="C711" s="19" t="s">
        <v>127</v>
      </c>
      <c r="D711" s="20" t="s">
        <v>23</v>
      </c>
      <c r="E711" s="41">
        <v>5867</v>
      </c>
      <c r="F711" s="21">
        <v>13</v>
      </c>
      <c r="G711" s="21">
        <v>10</v>
      </c>
      <c r="H711" s="21">
        <v>17</v>
      </c>
      <c r="I711" s="21">
        <v>12</v>
      </c>
      <c r="J711" s="21">
        <v>9</v>
      </c>
      <c r="K711" s="21" t="s">
        <v>24</v>
      </c>
      <c r="L711" s="23">
        <v>304172</v>
      </c>
      <c r="M711" s="24">
        <v>12</v>
      </c>
      <c r="N711" s="23">
        <v>25348</v>
      </c>
      <c r="O711" s="25">
        <f>M711/I711</f>
        <v>1</v>
      </c>
      <c r="P711" s="26">
        <v>36660</v>
      </c>
      <c r="Q711" s="27">
        <f>N711/P711</f>
        <v>0.69143480632842336</v>
      </c>
      <c r="R711" s="22" t="s">
        <v>29</v>
      </c>
    </row>
    <row r="712" spans="1:18" ht="24.95" customHeight="1">
      <c r="A712" s="36" t="s">
        <v>813</v>
      </c>
      <c r="B712" s="19" t="s">
        <v>21</v>
      </c>
      <c r="C712" s="19" t="s">
        <v>87</v>
      </c>
      <c r="D712" s="20" t="s">
        <v>23</v>
      </c>
      <c r="E712" s="41">
        <v>1102</v>
      </c>
      <c r="F712" s="21">
        <v>47</v>
      </c>
      <c r="G712" s="21">
        <v>54</v>
      </c>
      <c r="H712" s="21">
        <v>58</v>
      </c>
      <c r="I712" s="21">
        <v>58</v>
      </c>
      <c r="J712" s="21">
        <v>60</v>
      </c>
      <c r="K712" s="21" t="s">
        <v>24</v>
      </c>
      <c r="L712" s="23">
        <v>303662</v>
      </c>
      <c r="M712" s="24">
        <v>42</v>
      </c>
      <c r="N712" s="23">
        <v>7230</v>
      </c>
      <c r="O712" s="25">
        <f>M712/I712</f>
        <v>0.72413793103448276</v>
      </c>
      <c r="P712" s="26">
        <v>28900</v>
      </c>
      <c r="Q712" s="27">
        <f>N712/P712</f>
        <v>0.25017301038062284</v>
      </c>
      <c r="R712" s="22" t="s">
        <v>29</v>
      </c>
    </row>
    <row r="713" spans="1:18" ht="24.95" customHeight="1">
      <c r="A713" s="36" t="s">
        <v>814</v>
      </c>
      <c r="B713" s="19" t="s">
        <v>21</v>
      </c>
      <c r="C713" s="19" t="s">
        <v>58</v>
      </c>
      <c r="D713" s="20" t="s">
        <v>54</v>
      </c>
      <c r="E713" s="41">
        <v>4702</v>
      </c>
      <c r="F713" s="22">
        <v>111</v>
      </c>
      <c r="G713" s="22">
        <v>134</v>
      </c>
      <c r="H713" s="21" t="s">
        <v>34</v>
      </c>
      <c r="I713" s="21">
        <v>90</v>
      </c>
      <c r="J713" s="21" t="s">
        <v>34</v>
      </c>
      <c r="K713" s="28" t="s">
        <v>24</v>
      </c>
      <c r="L713" s="23">
        <v>302897</v>
      </c>
      <c r="M713" s="29" t="s">
        <v>34</v>
      </c>
      <c r="N713" s="23">
        <v>11802</v>
      </c>
      <c r="O713" s="25" t="s">
        <v>34</v>
      </c>
      <c r="P713" s="26">
        <v>26904</v>
      </c>
      <c r="Q713" s="27">
        <f>N713/P713</f>
        <v>0.4386708296164139</v>
      </c>
      <c r="R713" s="22" t="s">
        <v>29</v>
      </c>
    </row>
    <row r="714" spans="1:18" ht="24.95" customHeight="1">
      <c r="A714" s="36" t="s">
        <v>815</v>
      </c>
      <c r="B714" s="19" t="s">
        <v>21</v>
      </c>
      <c r="C714" s="19" t="s">
        <v>61</v>
      </c>
      <c r="D714" s="20" t="s">
        <v>23</v>
      </c>
      <c r="E714" s="41">
        <v>4848</v>
      </c>
      <c r="F714" s="21">
        <v>49</v>
      </c>
      <c r="G714" s="21">
        <v>57</v>
      </c>
      <c r="H714" s="21">
        <v>62</v>
      </c>
      <c r="I714" s="21">
        <v>78</v>
      </c>
      <c r="J714" s="21" t="s">
        <v>34</v>
      </c>
      <c r="K714" s="22" t="s">
        <v>24</v>
      </c>
      <c r="L714" s="26">
        <v>301821</v>
      </c>
      <c r="M714" s="29">
        <v>39</v>
      </c>
      <c r="N714" s="26">
        <v>7739</v>
      </c>
      <c r="O714" s="31">
        <v>0.79591836734693877</v>
      </c>
      <c r="P714" s="26" t="s">
        <v>34</v>
      </c>
      <c r="Q714" s="27" t="s">
        <v>34</v>
      </c>
      <c r="R714" s="27" t="s">
        <v>600</v>
      </c>
    </row>
    <row r="715" spans="1:18" ht="24.95" customHeight="1">
      <c r="A715" s="36" t="s">
        <v>816</v>
      </c>
      <c r="B715" s="19" t="s">
        <v>21</v>
      </c>
      <c r="C715" s="19" t="s">
        <v>127</v>
      </c>
      <c r="D715" s="20" t="s">
        <v>54</v>
      </c>
      <c r="E715" s="41">
        <v>5126</v>
      </c>
      <c r="F715" s="21">
        <v>283</v>
      </c>
      <c r="G715" s="21">
        <v>285</v>
      </c>
      <c r="H715" s="21">
        <v>291</v>
      </c>
      <c r="I715" s="21">
        <v>261</v>
      </c>
      <c r="J715" s="21">
        <v>237</v>
      </c>
      <c r="K715" s="21" t="s">
        <v>24</v>
      </c>
      <c r="L715" s="23">
        <v>300000</v>
      </c>
      <c r="M715" s="24">
        <v>25</v>
      </c>
      <c r="N715" s="23">
        <v>12000</v>
      </c>
      <c r="O715" s="25">
        <f>M715/J715</f>
        <v>0.10548523206751055</v>
      </c>
      <c r="P715" s="26">
        <v>31320</v>
      </c>
      <c r="Q715" s="27">
        <f>N715/P715</f>
        <v>0.38314176245210729</v>
      </c>
      <c r="R715" s="22" t="s">
        <v>25</v>
      </c>
    </row>
    <row r="716" spans="1:18" ht="24.95" customHeight="1">
      <c r="A716" s="36" t="s">
        <v>817</v>
      </c>
      <c r="B716" s="19" t="s">
        <v>21</v>
      </c>
      <c r="C716" s="19" t="s">
        <v>297</v>
      </c>
      <c r="D716" s="20" t="s">
        <v>54</v>
      </c>
      <c r="E716" s="41">
        <v>6661</v>
      </c>
      <c r="F716" s="21">
        <v>97</v>
      </c>
      <c r="G716" s="21">
        <v>95</v>
      </c>
      <c r="H716" s="21">
        <v>75</v>
      </c>
      <c r="I716" s="21">
        <v>73</v>
      </c>
      <c r="J716" s="21">
        <v>65</v>
      </c>
      <c r="K716" s="21" t="s">
        <v>35</v>
      </c>
      <c r="L716" s="23">
        <v>297705</v>
      </c>
      <c r="M716" s="24">
        <v>43</v>
      </c>
      <c r="N716" s="23">
        <v>6923</v>
      </c>
      <c r="O716" s="25">
        <f>M716/I716</f>
        <v>0.58904109589041098</v>
      </c>
      <c r="P716" s="26">
        <v>13480</v>
      </c>
      <c r="Q716" s="27">
        <f>N716/P716</f>
        <v>0.51357566765578633</v>
      </c>
      <c r="R716" s="22" t="s">
        <v>29</v>
      </c>
    </row>
    <row r="717" spans="1:18" ht="24.95" customHeight="1">
      <c r="A717" s="36" t="s">
        <v>818</v>
      </c>
      <c r="B717" s="19" t="s">
        <v>21</v>
      </c>
      <c r="C717" s="19" t="s">
        <v>56</v>
      </c>
      <c r="D717" s="20" t="s">
        <v>23</v>
      </c>
      <c r="E717" s="41">
        <v>6105</v>
      </c>
      <c r="F717" s="21">
        <v>35</v>
      </c>
      <c r="G717" s="21">
        <v>25</v>
      </c>
      <c r="H717" s="21">
        <v>20</v>
      </c>
      <c r="I717" s="21">
        <v>21</v>
      </c>
      <c r="J717" s="21">
        <v>18</v>
      </c>
      <c r="K717" s="21" t="s">
        <v>24</v>
      </c>
      <c r="L717" s="23">
        <v>297398</v>
      </c>
      <c r="M717" s="24">
        <v>12</v>
      </c>
      <c r="N717" s="23">
        <v>24783</v>
      </c>
      <c r="O717" s="25">
        <f>M717/J717</f>
        <v>0.66666666666666663</v>
      </c>
      <c r="P717" s="26">
        <v>42594</v>
      </c>
      <c r="Q717" s="27">
        <f>N717/P717</f>
        <v>0.58184251303000423</v>
      </c>
      <c r="R717" s="22" t="s">
        <v>25</v>
      </c>
    </row>
    <row r="718" spans="1:18" ht="24.95" customHeight="1">
      <c r="A718" s="36" t="s">
        <v>819</v>
      </c>
      <c r="B718" s="19" t="s">
        <v>21</v>
      </c>
      <c r="C718" s="19" t="s">
        <v>110</v>
      </c>
      <c r="D718" s="20" t="s">
        <v>23</v>
      </c>
      <c r="E718" s="41">
        <v>1021</v>
      </c>
      <c r="F718" s="21">
        <v>64</v>
      </c>
      <c r="G718" s="21">
        <v>80</v>
      </c>
      <c r="H718" s="21">
        <v>65</v>
      </c>
      <c r="I718" s="21">
        <v>174</v>
      </c>
      <c r="J718" s="21" t="s">
        <v>34</v>
      </c>
      <c r="K718" s="28" t="s">
        <v>35</v>
      </c>
      <c r="L718" s="23">
        <v>295434</v>
      </c>
      <c r="M718" s="24">
        <v>37</v>
      </c>
      <c r="N718" s="23" t="s">
        <v>34</v>
      </c>
      <c r="O718" s="25">
        <f>M718/I718</f>
        <v>0.21264367816091953</v>
      </c>
      <c r="P718" s="26">
        <v>21980</v>
      </c>
      <c r="Q718" s="27" t="s">
        <v>34</v>
      </c>
      <c r="R718" s="22" t="s">
        <v>29</v>
      </c>
    </row>
    <row r="719" spans="1:18" ht="24.95" customHeight="1">
      <c r="A719" s="36" t="s">
        <v>820</v>
      </c>
      <c r="B719" s="19" t="s">
        <v>21</v>
      </c>
      <c r="C719" s="19" t="s">
        <v>352</v>
      </c>
      <c r="D719" s="20" t="s">
        <v>54</v>
      </c>
      <c r="E719" s="41">
        <v>6218</v>
      </c>
      <c r="F719" s="21">
        <v>3279</v>
      </c>
      <c r="G719" s="22">
        <v>3411</v>
      </c>
      <c r="H719" s="21">
        <v>3679</v>
      </c>
      <c r="I719" s="21">
        <v>4093</v>
      </c>
      <c r="J719" s="21">
        <v>4595</v>
      </c>
      <c r="K719" s="22" t="s">
        <v>35</v>
      </c>
      <c r="L719" s="26">
        <v>283717</v>
      </c>
      <c r="M719" s="29">
        <v>110</v>
      </c>
      <c r="N719" s="26">
        <v>2579</v>
      </c>
      <c r="O719" s="31">
        <v>2.9899429192715411E-2</v>
      </c>
      <c r="P719" s="26">
        <v>14831</v>
      </c>
      <c r="Q719" s="27">
        <f>N719/P719</f>
        <v>0.17389252241925696</v>
      </c>
      <c r="R719" s="27" t="s">
        <v>36</v>
      </c>
    </row>
    <row r="720" spans="1:18" ht="24.95" customHeight="1">
      <c r="A720" s="36" t="s">
        <v>821</v>
      </c>
      <c r="B720" s="19" t="s">
        <v>21</v>
      </c>
      <c r="C720" s="19" t="s">
        <v>168</v>
      </c>
      <c r="D720" s="20" t="s">
        <v>54</v>
      </c>
      <c r="E720" s="41">
        <v>6080</v>
      </c>
      <c r="F720" s="21">
        <v>221</v>
      </c>
      <c r="G720" s="21">
        <v>183</v>
      </c>
      <c r="H720" s="21">
        <v>166</v>
      </c>
      <c r="I720" s="21">
        <v>121</v>
      </c>
      <c r="J720" s="21">
        <v>89</v>
      </c>
      <c r="K720" s="21" t="s">
        <v>35</v>
      </c>
      <c r="L720" s="23">
        <v>283367</v>
      </c>
      <c r="M720" s="24">
        <v>43</v>
      </c>
      <c r="N720" s="23">
        <v>6590</v>
      </c>
      <c r="O720" s="25">
        <f>M720/I720</f>
        <v>0.35537190082644626</v>
      </c>
      <c r="P720" s="26">
        <v>15870</v>
      </c>
      <c r="Q720" s="27">
        <f>N720/P720</f>
        <v>0.4152488972904852</v>
      </c>
      <c r="R720" s="22" t="s">
        <v>29</v>
      </c>
    </row>
    <row r="721" spans="1:18" ht="24.95" customHeight="1">
      <c r="A721" s="36" t="s">
        <v>822</v>
      </c>
      <c r="B721" s="19" t="s">
        <v>21</v>
      </c>
      <c r="C721" s="19" t="s">
        <v>369</v>
      </c>
      <c r="D721" s="20" t="s">
        <v>54</v>
      </c>
      <c r="E721" s="41">
        <v>5401</v>
      </c>
      <c r="F721" s="21">
        <v>56</v>
      </c>
      <c r="G721" s="21">
        <v>59</v>
      </c>
      <c r="H721" s="21">
        <v>59</v>
      </c>
      <c r="I721" s="21">
        <v>139</v>
      </c>
      <c r="J721" s="21">
        <v>122</v>
      </c>
      <c r="K721" s="21" t="s">
        <v>34</v>
      </c>
      <c r="L721" s="23">
        <v>281165</v>
      </c>
      <c r="M721" s="24">
        <v>95</v>
      </c>
      <c r="N721" s="23">
        <v>2960</v>
      </c>
      <c r="O721" s="25">
        <f>M721/I721</f>
        <v>0.68345323741007191</v>
      </c>
      <c r="P721" s="26">
        <v>19136</v>
      </c>
      <c r="Q721" s="27">
        <f>N721/P721</f>
        <v>0.15468227424749165</v>
      </c>
      <c r="R721" s="22" t="s">
        <v>29</v>
      </c>
    </row>
    <row r="722" spans="1:18" ht="24.95" customHeight="1">
      <c r="A722" s="36" t="s">
        <v>823</v>
      </c>
      <c r="B722" s="19" t="s">
        <v>21</v>
      </c>
      <c r="C722" s="19" t="s">
        <v>31</v>
      </c>
      <c r="D722" s="20" t="s">
        <v>54</v>
      </c>
      <c r="E722" s="41">
        <v>2646</v>
      </c>
      <c r="F722" s="21">
        <v>58</v>
      </c>
      <c r="G722" s="21">
        <v>29</v>
      </c>
      <c r="H722" s="21">
        <v>40</v>
      </c>
      <c r="I722" s="21">
        <v>27</v>
      </c>
      <c r="J722" s="21" t="s">
        <v>34</v>
      </c>
      <c r="K722" s="28" t="s">
        <v>28</v>
      </c>
      <c r="L722" s="23">
        <v>279344</v>
      </c>
      <c r="M722" s="24">
        <v>23</v>
      </c>
      <c r="N722" s="23">
        <v>12145</v>
      </c>
      <c r="O722" s="25">
        <f>M722/I722</f>
        <v>0.85185185185185186</v>
      </c>
      <c r="P722" s="26">
        <v>22532</v>
      </c>
      <c r="Q722" s="27">
        <f>N722/P722</f>
        <v>0.53901118409373339</v>
      </c>
      <c r="R722" s="22" t="s">
        <v>29</v>
      </c>
    </row>
    <row r="723" spans="1:18" ht="24.95" customHeight="1">
      <c r="A723" s="36" t="s">
        <v>824</v>
      </c>
      <c r="B723" s="19" t="s">
        <v>21</v>
      </c>
      <c r="C723" s="20" t="s">
        <v>61</v>
      </c>
      <c r="D723" s="21" t="s">
        <v>23</v>
      </c>
      <c r="E723" s="41">
        <v>4600</v>
      </c>
      <c r="F723" s="21">
        <v>48</v>
      </c>
      <c r="G723" s="21">
        <v>39</v>
      </c>
      <c r="H723" s="21" t="s">
        <v>34</v>
      </c>
      <c r="I723" s="21">
        <v>26</v>
      </c>
      <c r="J723" s="21">
        <v>26</v>
      </c>
      <c r="K723" s="21" t="s">
        <v>28</v>
      </c>
      <c r="L723" s="23">
        <v>279003</v>
      </c>
      <c r="M723" s="24">
        <v>26</v>
      </c>
      <c r="N723" s="23">
        <v>10730</v>
      </c>
      <c r="O723" s="25" t="s">
        <v>34</v>
      </c>
      <c r="P723" s="26">
        <v>29469</v>
      </c>
      <c r="Q723" s="27">
        <f>N723/P723</f>
        <v>0.36411143913943467</v>
      </c>
      <c r="R723" s="22" t="s">
        <v>36</v>
      </c>
    </row>
    <row r="724" spans="1:18" ht="24.95" customHeight="1">
      <c r="A724" s="36" t="s">
        <v>825</v>
      </c>
      <c r="B724" s="19" t="s">
        <v>21</v>
      </c>
      <c r="C724" s="20" t="s">
        <v>61</v>
      </c>
      <c r="D724" s="21" t="s">
        <v>23</v>
      </c>
      <c r="E724" s="41">
        <v>4701</v>
      </c>
      <c r="F724" s="21">
        <v>15</v>
      </c>
      <c r="G724" s="21">
        <v>10</v>
      </c>
      <c r="H724" s="21" t="s">
        <v>34</v>
      </c>
      <c r="I724" s="21">
        <v>39</v>
      </c>
      <c r="J724" s="21">
        <v>16</v>
      </c>
      <c r="K724" s="21" t="s">
        <v>35</v>
      </c>
      <c r="L724" s="23">
        <v>278520</v>
      </c>
      <c r="M724" s="29" t="s">
        <v>34</v>
      </c>
      <c r="N724" s="23" t="s">
        <v>34</v>
      </c>
      <c r="O724" s="25" t="s">
        <v>34</v>
      </c>
      <c r="P724" s="26">
        <v>36550</v>
      </c>
      <c r="Q724" s="27" t="s">
        <v>34</v>
      </c>
      <c r="R724" s="22" t="s">
        <v>25</v>
      </c>
    </row>
    <row r="725" spans="1:18" ht="24.95" customHeight="1">
      <c r="A725" s="36" t="s">
        <v>826</v>
      </c>
      <c r="B725" s="19" t="s">
        <v>21</v>
      </c>
      <c r="C725" s="19" t="s">
        <v>168</v>
      </c>
      <c r="D725" s="20" t="s">
        <v>54</v>
      </c>
      <c r="E725" s="41">
        <v>6879</v>
      </c>
      <c r="F725" s="21">
        <v>929</v>
      </c>
      <c r="G725" s="21">
        <v>926</v>
      </c>
      <c r="H725" s="21">
        <v>913</v>
      </c>
      <c r="I725" s="21">
        <v>827</v>
      </c>
      <c r="J725" s="21">
        <v>746</v>
      </c>
      <c r="K725" s="21" t="s">
        <v>35</v>
      </c>
      <c r="L725" s="23">
        <v>276500</v>
      </c>
      <c r="M725" s="24">
        <v>37</v>
      </c>
      <c r="N725" s="23">
        <v>7473</v>
      </c>
      <c r="O725" s="25">
        <f>M725/I725</f>
        <v>4.4740024183796856E-2</v>
      </c>
      <c r="P725" s="26">
        <v>27144</v>
      </c>
      <c r="Q725" s="27">
        <f>N725/P725</f>
        <v>0.27530946065428824</v>
      </c>
      <c r="R725" s="22" t="s">
        <v>29</v>
      </c>
    </row>
    <row r="726" spans="1:18" ht="24.95" customHeight="1">
      <c r="A726" s="36" t="s">
        <v>827</v>
      </c>
      <c r="B726" s="19" t="s">
        <v>21</v>
      </c>
      <c r="C726" s="19" t="s">
        <v>116</v>
      </c>
      <c r="D726" s="20" t="s">
        <v>23</v>
      </c>
      <c r="E726" s="41">
        <v>6869</v>
      </c>
      <c r="F726" s="21">
        <v>58</v>
      </c>
      <c r="G726" s="22">
        <v>109</v>
      </c>
      <c r="H726" s="21">
        <v>115</v>
      </c>
      <c r="I726" s="21">
        <v>120</v>
      </c>
      <c r="J726" s="21">
        <v>132</v>
      </c>
      <c r="K726" s="21" t="s">
        <v>24</v>
      </c>
      <c r="L726" s="23">
        <v>276000</v>
      </c>
      <c r="M726" s="24">
        <v>23</v>
      </c>
      <c r="N726" s="23">
        <v>12000</v>
      </c>
      <c r="O726" s="25">
        <f>M726/J726</f>
        <v>0.17424242424242425</v>
      </c>
      <c r="P726" s="26">
        <v>35570</v>
      </c>
      <c r="Q726" s="27">
        <f>N726/P726</f>
        <v>0.3373629463030644</v>
      </c>
      <c r="R726" s="22" t="s">
        <v>25</v>
      </c>
    </row>
    <row r="727" spans="1:18" ht="24.95" customHeight="1">
      <c r="A727" s="36" t="s">
        <v>828</v>
      </c>
      <c r="B727" s="19" t="s">
        <v>21</v>
      </c>
      <c r="C727" s="19" t="s">
        <v>33</v>
      </c>
      <c r="D727" s="20" t="s">
        <v>23</v>
      </c>
      <c r="E727" s="41">
        <v>6198</v>
      </c>
      <c r="F727" s="22">
        <v>12</v>
      </c>
      <c r="G727" s="22">
        <v>16</v>
      </c>
      <c r="H727" s="21" t="s">
        <v>34</v>
      </c>
      <c r="I727" s="21">
        <v>14</v>
      </c>
      <c r="J727" s="21" t="s">
        <v>34</v>
      </c>
      <c r="K727" s="21" t="s">
        <v>35</v>
      </c>
      <c r="L727" s="23">
        <v>273770</v>
      </c>
      <c r="M727" s="24">
        <v>14</v>
      </c>
      <c r="N727" s="23">
        <v>19555</v>
      </c>
      <c r="O727" s="25">
        <f>M727/I727</f>
        <v>1</v>
      </c>
      <c r="P727" s="26">
        <v>24327</v>
      </c>
      <c r="Q727" s="27">
        <f>N727/P727</f>
        <v>0.80383935544867846</v>
      </c>
      <c r="R727" s="22" t="s">
        <v>29</v>
      </c>
    </row>
    <row r="728" spans="1:18" ht="24.95" customHeight="1">
      <c r="A728" s="36" t="s">
        <v>829</v>
      </c>
      <c r="B728" s="19" t="s">
        <v>21</v>
      </c>
      <c r="C728" s="19" t="s">
        <v>136</v>
      </c>
      <c r="D728" s="20" t="s">
        <v>54</v>
      </c>
      <c r="E728" s="41">
        <v>1921</v>
      </c>
      <c r="F728" s="21">
        <v>83</v>
      </c>
      <c r="G728" s="21">
        <v>97</v>
      </c>
      <c r="H728" s="21">
        <v>82</v>
      </c>
      <c r="I728" s="21">
        <v>82</v>
      </c>
      <c r="J728" s="21" t="s">
        <v>34</v>
      </c>
      <c r="K728" s="21" t="s">
        <v>24</v>
      </c>
      <c r="L728" s="23">
        <v>272870</v>
      </c>
      <c r="M728" s="24">
        <v>65</v>
      </c>
      <c r="N728" s="23">
        <v>4198</v>
      </c>
      <c r="O728" s="25">
        <f>M728/I728</f>
        <v>0.79268292682926833</v>
      </c>
      <c r="P728" s="26">
        <v>7695</v>
      </c>
      <c r="Q728" s="27">
        <f>N728/P728</f>
        <v>0.5455490578297596</v>
      </c>
      <c r="R728" s="22" t="s">
        <v>29</v>
      </c>
    </row>
    <row r="729" spans="1:18" ht="24.95" customHeight="1">
      <c r="A729" s="36" t="s">
        <v>830</v>
      </c>
      <c r="B729" s="19" t="s">
        <v>21</v>
      </c>
      <c r="C729" s="19" t="s">
        <v>69</v>
      </c>
      <c r="D729" s="20" t="s">
        <v>23</v>
      </c>
      <c r="E729" s="41">
        <v>1027</v>
      </c>
      <c r="F729" s="21">
        <v>8</v>
      </c>
      <c r="G729" s="21">
        <v>9</v>
      </c>
      <c r="H729" s="21">
        <v>10</v>
      </c>
      <c r="I729" s="21">
        <v>14</v>
      </c>
      <c r="J729" s="21">
        <v>19</v>
      </c>
      <c r="K729" s="21" t="s">
        <v>24</v>
      </c>
      <c r="L729" s="23">
        <v>272232</v>
      </c>
      <c r="M729" s="24">
        <v>19</v>
      </c>
      <c r="N729" s="23">
        <v>14328</v>
      </c>
      <c r="O729" s="25">
        <f>M729/J729</f>
        <v>1</v>
      </c>
      <c r="P729" s="26">
        <v>25600</v>
      </c>
      <c r="Q729" s="27">
        <f>N729/P729</f>
        <v>0.5596875</v>
      </c>
      <c r="R729" s="22" t="s">
        <v>25</v>
      </c>
    </row>
    <row r="730" spans="1:18" ht="24.95" customHeight="1">
      <c r="A730" s="36" t="s">
        <v>831</v>
      </c>
      <c r="B730" s="19" t="s">
        <v>21</v>
      </c>
      <c r="C730" s="19" t="s">
        <v>182</v>
      </c>
      <c r="D730" s="20" t="s">
        <v>23</v>
      </c>
      <c r="E730" s="41">
        <v>3903</v>
      </c>
      <c r="F730" s="21">
        <v>17</v>
      </c>
      <c r="G730" s="21">
        <v>24</v>
      </c>
      <c r="H730" s="21">
        <v>24</v>
      </c>
      <c r="I730" s="21">
        <v>25</v>
      </c>
      <c r="J730" s="21">
        <v>16</v>
      </c>
      <c r="K730" s="28" t="s">
        <v>24</v>
      </c>
      <c r="L730" s="23">
        <v>269037</v>
      </c>
      <c r="M730" s="24">
        <v>17</v>
      </c>
      <c r="N730" s="23">
        <v>15826</v>
      </c>
      <c r="O730" s="25">
        <f>M730/I730</f>
        <v>0.68</v>
      </c>
      <c r="P730" s="26">
        <v>27720</v>
      </c>
      <c r="Q730" s="27">
        <f>N730/P730</f>
        <v>0.57092352092352094</v>
      </c>
      <c r="R730" s="22" t="s">
        <v>29</v>
      </c>
    </row>
    <row r="731" spans="1:18" ht="24.95" customHeight="1">
      <c r="A731" s="36" t="s">
        <v>832</v>
      </c>
      <c r="B731" s="19" t="s">
        <v>21</v>
      </c>
      <c r="C731" s="19" t="s">
        <v>352</v>
      </c>
      <c r="D731" s="20" t="s">
        <v>23</v>
      </c>
      <c r="E731" s="41">
        <v>6224</v>
      </c>
      <c r="F731" s="21" t="s">
        <v>34</v>
      </c>
      <c r="G731" s="22">
        <v>2</v>
      </c>
      <c r="H731" s="21" t="s">
        <v>34</v>
      </c>
      <c r="I731" s="21">
        <v>3</v>
      </c>
      <c r="J731" s="21" t="s">
        <v>34</v>
      </c>
      <c r="K731" s="22" t="s">
        <v>24</v>
      </c>
      <c r="L731" s="26">
        <v>268828</v>
      </c>
      <c r="M731" s="29">
        <v>22</v>
      </c>
      <c r="N731" s="26">
        <v>12219</v>
      </c>
      <c r="O731" s="25" t="s">
        <v>34</v>
      </c>
      <c r="P731" s="26" t="s">
        <v>34</v>
      </c>
      <c r="Q731" s="27" t="s">
        <v>34</v>
      </c>
      <c r="R731" s="27" t="s">
        <v>600</v>
      </c>
    </row>
    <row r="732" spans="1:18" ht="24.95" customHeight="1">
      <c r="A732" s="36" t="s">
        <v>833</v>
      </c>
      <c r="B732" s="19" t="s">
        <v>21</v>
      </c>
      <c r="C732" s="19" t="s">
        <v>127</v>
      </c>
      <c r="D732" s="20" t="s">
        <v>23</v>
      </c>
      <c r="E732" s="41">
        <v>5372</v>
      </c>
      <c r="F732" s="21">
        <v>52</v>
      </c>
      <c r="G732" s="21">
        <v>52</v>
      </c>
      <c r="H732" s="21">
        <v>36</v>
      </c>
      <c r="I732" s="21">
        <v>27</v>
      </c>
      <c r="J732" s="21" t="s">
        <v>34</v>
      </c>
      <c r="K732" s="28" t="s">
        <v>35</v>
      </c>
      <c r="L732" s="23">
        <v>266745</v>
      </c>
      <c r="M732" s="24">
        <v>15</v>
      </c>
      <c r="N732" s="23">
        <v>17783</v>
      </c>
      <c r="O732" s="25">
        <f>M732/I732</f>
        <v>0.55555555555555558</v>
      </c>
      <c r="P732" s="26">
        <v>40690</v>
      </c>
      <c r="Q732" s="27">
        <f>N732/P732</f>
        <v>0.43703612681248466</v>
      </c>
      <c r="R732" s="22" t="s">
        <v>29</v>
      </c>
    </row>
    <row r="733" spans="1:18" ht="24.95" customHeight="1">
      <c r="A733" s="36" t="s">
        <v>834</v>
      </c>
      <c r="B733" s="19" t="s">
        <v>21</v>
      </c>
      <c r="C733" s="19" t="s">
        <v>63</v>
      </c>
      <c r="D733" s="20" t="s">
        <v>23</v>
      </c>
      <c r="E733" s="41">
        <v>5055</v>
      </c>
      <c r="F733" s="22">
        <v>32</v>
      </c>
      <c r="G733" s="22">
        <v>23</v>
      </c>
      <c r="H733" s="21" t="s">
        <v>34</v>
      </c>
      <c r="I733" s="21">
        <v>35</v>
      </c>
      <c r="J733" s="21" t="s">
        <v>34</v>
      </c>
      <c r="K733" s="22" t="s">
        <v>35</v>
      </c>
      <c r="L733" s="26">
        <v>264338</v>
      </c>
      <c r="M733" s="29">
        <v>32</v>
      </c>
      <c r="N733" s="26">
        <v>8261</v>
      </c>
      <c r="O733" s="31">
        <v>1</v>
      </c>
      <c r="P733" s="26" t="s">
        <v>34</v>
      </c>
      <c r="Q733" s="27" t="s">
        <v>34</v>
      </c>
      <c r="R733" s="27" t="s">
        <v>600</v>
      </c>
    </row>
    <row r="734" spans="1:18" ht="24.95" customHeight="1">
      <c r="A734" s="36" t="s">
        <v>835</v>
      </c>
      <c r="B734" s="19" t="s">
        <v>21</v>
      </c>
      <c r="C734" s="19" t="s">
        <v>56</v>
      </c>
      <c r="D734" s="20" t="s">
        <v>23</v>
      </c>
      <c r="E734" s="41">
        <v>6038</v>
      </c>
      <c r="F734" s="21">
        <v>13</v>
      </c>
      <c r="G734" s="21">
        <v>9</v>
      </c>
      <c r="H734" s="21">
        <v>6</v>
      </c>
      <c r="I734" s="21">
        <v>22</v>
      </c>
      <c r="J734" s="21">
        <v>14</v>
      </c>
      <c r="K734" s="21" t="s">
        <v>24</v>
      </c>
      <c r="L734" s="23">
        <v>261890</v>
      </c>
      <c r="M734" s="24">
        <v>13</v>
      </c>
      <c r="N734" s="23">
        <v>20145</v>
      </c>
      <c r="O734" s="25">
        <f>M734/J734</f>
        <v>0.9285714285714286</v>
      </c>
      <c r="P734" s="26">
        <v>39030</v>
      </c>
      <c r="Q734" s="27">
        <f>N734/P734</f>
        <v>0.51614142966948506</v>
      </c>
      <c r="R734" s="22" t="s">
        <v>25</v>
      </c>
    </row>
    <row r="735" spans="1:18" ht="24.95" customHeight="1">
      <c r="A735" s="36" t="s">
        <v>836</v>
      </c>
      <c r="B735" s="19" t="s">
        <v>21</v>
      </c>
      <c r="C735" s="19" t="s">
        <v>105</v>
      </c>
      <c r="D735" s="20" t="s">
        <v>54</v>
      </c>
      <c r="E735" s="41">
        <v>1737</v>
      </c>
      <c r="F735" s="21">
        <v>121</v>
      </c>
      <c r="G735" s="21">
        <v>117</v>
      </c>
      <c r="H735" s="21">
        <v>103</v>
      </c>
      <c r="I735" s="21">
        <v>107</v>
      </c>
      <c r="J735" s="21">
        <v>90</v>
      </c>
      <c r="K735" s="21" t="s">
        <v>35</v>
      </c>
      <c r="L735" s="23">
        <v>261513</v>
      </c>
      <c r="M735" s="24">
        <v>65</v>
      </c>
      <c r="N735" s="23">
        <v>4023</v>
      </c>
      <c r="O735" s="25">
        <f>M735/I735</f>
        <v>0.60747663551401865</v>
      </c>
      <c r="P735" s="26">
        <v>19790</v>
      </c>
      <c r="Q735" s="27">
        <f>N735/P735</f>
        <v>0.2032844871147044</v>
      </c>
      <c r="R735" s="22" t="s">
        <v>29</v>
      </c>
    </row>
    <row r="736" spans="1:18" ht="24.95" customHeight="1">
      <c r="A736" s="36" t="s">
        <v>837</v>
      </c>
      <c r="B736" s="19" t="s">
        <v>21</v>
      </c>
      <c r="C736" s="20" t="s">
        <v>257</v>
      </c>
      <c r="D736" s="20" t="s">
        <v>54</v>
      </c>
      <c r="E736" s="41">
        <v>4727</v>
      </c>
      <c r="F736" s="21">
        <v>106</v>
      </c>
      <c r="G736" s="21">
        <v>109</v>
      </c>
      <c r="H736" s="21" t="s">
        <v>34</v>
      </c>
      <c r="I736" s="21">
        <v>150</v>
      </c>
      <c r="J736" s="21" t="s">
        <v>34</v>
      </c>
      <c r="K736" s="21" t="s">
        <v>28</v>
      </c>
      <c r="L736" s="23">
        <v>258451</v>
      </c>
      <c r="M736" s="24">
        <v>41</v>
      </c>
      <c r="N736" s="23">
        <v>6303</v>
      </c>
      <c r="O736" s="25" t="s">
        <v>34</v>
      </c>
      <c r="P736" s="26">
        <v>12376</v>
      </c>
      <c r="Q736" s="27">
        <f>N736/P736</f>
        <v>0.50929217840982544</v>
      </c>
      <c r="R736" s="22" t="s">
        <v>36</v>
      </c>
    </row>
    <row r="737" spans="1:18" ht="24.95" customHeight="1">
      <c r="A737" s="36" t="s">
        <v>838</v>
      </c>
      <c r="B737" s="19" t="s">
        <v>21</v>
      </c>
      <c r="C737" s="19" t="s">
        <v>75</v>
      </c>
      <c r="D737" s="20" t="s">
        <v>54</v>
      </c>
      <c r="E737" s="41">
        <v>1194</v>
      </c>
      <c r="F737" s="21">
        <v>19</v>
      </c>
      <c r="G737" s="21">
        <v>28</v>
      </c>
      <c r="H737" s="21">
        <v>34</v>
      </c>
      <c r="I737" s="21">
        <v>51</v>
      </c>
      <c r="J737" s="21">
        <v>51</v>
      </c>
      <c r="K737" s="21" t="s">
        <v>34</v>
      </c>
      <c r="L737" s="23">
        <v>258191</v>
      </c>
      <c r="M737" s="24">
        <v>27</v>
      </c>
      <c r="N737" s="23">
        <v>9563</v>
      </c>
      <c r="O737" s="25">
        <f>M737/I737</f>
        <v>0.52941176470588236</v>
      </c>
      <c r="P737" s="26">
        <v>19978</v>
      </c>
      <c r="Q737" s="27">
        <f>N737/P737</f>
        <v>0.47867654419861849</v>
      </c>
      <c r="R737" s="22" t="s">
        <v>29</v>
      </c>
    </row>
    <row r="738" spans="1:18" ht="24.95" customHeight="1">
      <c r="A738" s="36" t="s">
        <v>839</v>
      </c>
      <c r="B738" s="19" t="s">
        <v>21</v>
      </c>
      <c r="C738" s="19" t="s">
        <v>297</v>
      </c>
      <c r="D738" s="20" t="s">
        <v>54</v>
      </c>
      <c r="E738" s="41">
        <v>6272</v>
      </c>
      <c r="F738" s="21">
        <v>36</v>
      </c>
      <c r="G738" s="21">
        <v>43</v>
      </c>
      <c r="H738" s="21">
        <v>40</v>
      </c>
      <c r="I738" s="21">
        <v>40</v>
      </c>
      <c r="J738" s="21" t="s">
        <v>34</v>
      </c>
      <c r="K738" s="21" t="s">
        <v>35</v>
      </c>
      <c r="L738" s="23">
        <v>257711</v>
      </c>
      <c r="M738" s="24">
        <v>28</v>
      </c>
      <c r="N738" s="32">
        <v>9204</v>
      </c>
      <c r="O738" s="33">
        <v>0.7</v>
      </c>
      <c r="P738" s="26">
        <v>10086</v>
      </c>
      <c r="Q738" s="27">
        <f>N738/P738</f>
        <v>0.91255205234979175</v>
      </c>
      <c r="R738" s="34" t="s">
        <v>36</v>
      </c>
    </row>
    <row r="739" spans="1:18" ht="24.95" customHeight="1">
      <c r="A739" s="36" t="s">
        <v>840</v>
      </c>
      <c r="B739" s="19" t="s">
        <v>21</v>
      </c>
      <c r="C739" s="20" t="s">
        <v>67</v>
      </c>
      <c r="D739" s="20" t="s">
        <v>54</v>
      </c>
      <c r="E739" s="41">
        <v>5506</v>
      </c>
      <c r="F739" s="21">
        <v>17</v>
      </c>
      <c r="G739" s="21">
        <v>17</v>
      </c>
      <c r="H739" s="21">
        <v>17</v>
      </c>
      <c r="I739" s="21">
        <v>17</v>
      </c>
      <c r="J739" s="21">
        <v>15</v>
      </c>
      <c r="K739" s="21" t="s">
        <v>35</v>
      </c>
      <c r="L739" s="23">
        <v>256988</v>
      </c>
      <c r="M739" s="24">
        <v>14</v>
      </c>
      <c r="N739" s="23">
        <v>18356</v>
      </c>
      <c r="O739" s="25">
        <f>M739/J739</f>
        <v>0.93333333333333335</v>
      </c>
      <c r="P739" s="26">
        <v>29944</v>
      </c>
      <c r="Q739" s="27">
        <f>N739/P739</f>
        <v>0.61301095378039006</v>
      </c>
      <c r="R739" s="22" t="s">
        <v>25</v>
      </c>
    </row>
    <row r="740" spans="1:18" ht="24.95" customHeight="1">
      <c r="A740" s="36" t="s">
        <v>841</v>
      </c>
      <c r="B740" s="19" t="s">
        <v>390</v>
      </c>
      <c r="C740" s="20" t="s">
        <v>34</v>
      </c>
      <c r="D740" s="21" t="s">
        <v>391</v>
      </c>
      <c r="E740" s="41" t="s">
        <v>842</v>
      </c>
      <c r="F740" s="21" t="s">
        <v>34</v>
      </c>
      <c r="G740" s="21" t="s">
        <v>34</v>
      </c>
      <c r="H740" s="21" t="s">
        <v>34</v>
      </c>
      <c r="I740" s="21" t="s">
        <v>34</v>
      </c>
      <c r="J740" s="21" t="s">
        <v>34</v>
      </c>
      <c r="K740" s="21" t="s">
        <v>34</v>
      </c>
      <c r="L740" s="23">
        <v>250000</v>
      </c>
      <c r="M740" s="24">
        <v>50</v>
      </c>
      <c r="N740" s="23">
        <v>5000</v>
      </c>
      <c r="O740" s="25" t="s">
        <v>34</v>
      </c>
      <c r="P740" s="26" t="s">
        <v>34</v>
      </c>
      <c r="Q740" s="27" t="s">
        <v>34</v>
      </c>
      <c r="R740" s="22" t="s">
        <v>36</v>
      </c>
    </row>
    <row r="741" spans="1:18" ht="24.95" customHeight="1">
      <c r="A741" s="36" t="s">
        <v>843</v>
      </c>
      <c r="B741" s="19" t="s">
        <v>21</v>
      </c>
      <c r="C741" s="19" t="s">
        <v>107</v>
      </c>
      <c r="D741" s="20" t="s">
        <v>54</v>
      </c>
      <c r="E741" s="41">
        <v>4310</v>
      </c>
      <c r="F741" s="21">
        <v>44</v>
      </c>
      <c r="G741" s="21">
        <v>19</v>
      </c>
      <c r="H741" s="21">
        <v>14</v>
      </c>
      <c r="I741" s="21">
        <v>17</v>
      </c>
      <c r="J741" s="21" t="s">
        <v>34</v>
      </c>
      <c r="K741" s="21" t="s">
        <v>35</v>
      </c>
      <c r="L741" s="23">
        <v>248446</v>
      </c>
      <c r="M741" s="24">
        <v>15</v>
      </c>
      <c r="N741" s="23">
        <v>16563</v>
      </c>
      <c r="O741" s="25">
        <f>M741/I741</f>
        <v>0.88235294117647056</v>
      </c>
      <c r="P741" s="26">
        <v>8872</v>
      </c>
      <c r="Q741" s="27">
        <f>N741/P741</f>
        <v>1.8668845807033363</v>
      </c>
      <c r="R741" s="22" t="s">
        <v>29</v>
      </c>
    </row>
    <row r="742" spans="1:18" ht="24.95" customHeight="1">
      <c r="A742" s="36" t="s">
        <v>844</v>
      </c>
      <c r="B742" s="19" t="s">
        <v>21</v>
      </c>
      <c r="C742" s="19" t="s">
        <v>53</v>
      </c>
      <c r="D742" s="20" t="s">
        <v>23</v>
      </c>
      <c r="E742" s="41">
        <v>1010</v>
      </c>
      <c r="F742" s="21">
        <v>17</v>
      </c>
      <c r="G742" s="21">
        <v>20</v>
      </c>
      <c r="H742" s="21">
        <v>22</v>
      </c>
      <c r="I742" s="21">
        <v>20</v>
      </c>
      <c r="J742" s="21">
        <v>31</v>
      </c>
      <c r="K742" s="21" t="s">
        <v>24</v>
      </c>
      <c r="L742" s="23">
        <v>242845</v>
      </c>
      <c r="M742" s="24">
        <v>8</v>
      </c>
      <c r="N742" s="23">
        <v>30355</v>
      </c>
      <c r="O742" s="25">
        <f>M742/J742</f>
        <v>0.25806451612903225</v>
      </c>
      <c r="P742" s="26">
        <v>42622</v>
      </c>
      <c r="Q742" s="27">
        <f>N742/P742</f>
        <v>0.71219088733517899</v>
      </c>
      <c r="R742" s="22" t="s">
        <v>25</v>
      </c>
    </row>
    <row r="743" spans="1:18" ht="24.95" customHeight="1">
      <c r="A743" s="36" t="s">
        <v>845</v>
      </c>
      <c r="B743" s="19" t="s">
        <v>21</v>
      </c>
      <c r="C743" s="20" t="s">
        <v>77</v>
      </c>
      <c r="D743" s="21" t="s">
        <v>23</v>
      </c>
      <c r="E743" s="41">
        <v>6647</v>
      </c>
      <c r="F743" s="21">
        <v>8</v>
      </c>
      <c r="G743" s="21">
        <v>11</v>
      </c>
      <c r="H743" s="21">
        <v>8</v>
      </c>
      <c r="I743" s="21">
        <v>11</v>
      </c>
      <c r="J743" s="21">
        <v>10</v>
      </c>
      <c r="K743" s="21" t="s">
        <v>24</v>
      </c>
      <c r="L743" s="23">
        <v>240560</v>
      </c>
      <c r="M743" s="24">
        <v>9</v>
      </c>
      <c r="N743" s="23">
        <v>26729</v>
      </c>
      <c r="O743" s="25">
        <f>M743/I743</f>
        <v>0.81818181818181823</v>
      </c>
      <c r="P743" s="26">
        <v>30470</v>
      </c>
      <c r="Q743" s="27">
        <f>N743/P743</f>
        <v>0.87722349852313752</v>
      </c>
      <c r="R743" s="22" t="s">
        <v>29</v>
      </c>
    </row>
    <row r="744" spans="1:18" ht="24.95" customHeight="1">
      <c r="A744" s="36" t="s">
        <v>846</v>
      </c>
      <c r="B744" s="19" t="s">
        <v>21</v>
      </c>
      <c r="C744" s="19" t="s">
        <v>22</v>
      </c>
      <c r="D744" s="20" t="s">
        <v>23</v>
      </c>
      <c r="E744" s="41">
        <v>2764</v>
      </c>
      <c r="F744" s="21">
        <v>6</v>
      </c>
      <c r="G744" s="21">
        <v>3</v>
      </c>
      <c r="H744" s="21">
        <v>5</v>
      </c>
      <c r="I744" s="21">
        <v>19</v>
      </c>
      <c r="J744" s="21">
        <v>17</v>
      </c>
      <c r="K744" s="28" t="s">
        <v>35</v>
      </c>
      <c r="L744" s="23">
        <v>238821</v>
      </c>
      <c r="M744" s="24">
        <v>16</v>
      </c>
      <c r="N744" s="23" t="s">
        <v>34</v>
      </c>
      <c r="O744" s="25">
        <f>M744/I744</f>
        <v>0.84210526315789469</v>
      </c>
      <c r="P744" s="26">
        <v>31883</v>
      </c>
      <c r="Q744" s="27" t="s">
        <v>34</v>
      </c>
      <c r="R744" s="22" t="s">
        <v>29</v>
      </c>
    </row>
    <row r="745" spans="1:18" ht="24.95" customHeight="1">
      <c r="A745" s="36" t="s">
        <v>847</v>
      </c>
      <c r="B745" s="19" t="s">
        <v>21</v>
      </c>
      <c r="C745" s="19" t="s">
        <v>609</v>
      </c>
      <c r="D745" s="20" t="s">
        <v>54</v>
      </c>
      <c r="E745" s="41">
        <v>4489</v>
      </c>
      <c r="F745" s="21">
        <v>229</v>
      </c>
      <c r="G745" s="21">
        <v>177</v>
      </c>
      <c r="H745" s="21">
        <v>133</v>
      </c>
      <c r="I745" s="21">
        <v>82</v>
      </c>
      <c r="J745" s="21">
        <v>72</v>
      </c>
      <c r="K745" s="21" t="s">
        <v>24</v>
      </c>
      <c r="L745" s="23">
        <v>237831</v>
      </c>
      <c r="M745" s="24">
        <v>43</v>
      </c>
      <c r="N745" s="23">
        <v>5531</v>
      </c>
      <c r="O745" s="25">
        <f>M745/J745</f>
        <v>0.59722222222222221</v>
      </c>
      <c r="P745" s="26">
        <v>24144</v>
      </c>
      <c r="Q745" s="27">
        <f>N745/P745</f>
        <v>0.22908383035122598</v>
      </c>
      <c r="R745" s="22" t="s">
        <v>25</v>
      </c>
    </row>
    <row r="746" spans="1:18" ht="24.95" customHeight="1">
      <c r="A746" s="36" t="s">
        <v>848</v>
      </c>
      <c r="B746" s="19" t="s">
        <v>21</v>
      </c>
      <c r="C746" s="19" t="s">
        <v>61</v>
      </c>
      <c r="D746" s="20" t="s">
        <v>23</v>
      </c>
      <c r="E746" s="41">
        <v>4955</v>
      </c>
      <c r="F746" s="21">
        <v>309</v>
      </c>
      <c r="G746" s="21">
        <v>258</v>
      </c>
      <c r="H746" s="21">
        <v>216</v>
      </c>
      <c r="I746" s="21">
        <v>156</v>
      </c>
      <c r="J746" s="21">
        <v>122</v>
      </c>
      <c r="K746" s="21" t="s">
        <v>35</v>
      </c>
      <c r="L746" s="23">
        <v>234482</v>
      </c>
      <c r="M746" s="29" t="s">
        <v>34</v>
      </c>
      <c r="N746" s="23" t="s">
        <v>34</v>
      </c>
      <c r="O746" s="25" t="s">
        <v>34</v>
      </c>
      <c r="P746" s="26">
        <v>42828</v>
      </c>
      <c r="Q746" s="27" t="s">
        <v>34</v>
      </c>
      <c r="R746" s="22" t="s">
        <v>25</v>
      </c>
    </row>
    <row r="747" spans="1:18" ht="24.95" customHeight="1">
      <c r="A747" s="36" t="s">
        <v>849</v>
      </c>
      <c r="B747" s="19" t="s">
        <v>21</v>
      </c>
      <c r="C747" s="19" t="s">
        <v>63</v>
      </c>
      <c r="D747" s="20" t="s">
        <v>23</v>
      </c>
      <c r="E747" s="41">
        <v>5365</v>
      </c>
      <c r="F747" s="21">
        <v>28</v>
      </c>
      <c r="G747" s="21">
        <v>37</v>
      </c>
      <c r="H747" s="21">
        <v>49</v>
      </c>
      <c r="I747" s="21">
        <v>59</v>
      </c>
      <c r="J747" s="21">
        <v>73</v>
      </c>
      <c r="K747" s="21" t="s">
        <v>35</v>
      </c>
      <c r="L747" s="23">
        <v>233145</v>
      </c>
      <c r="M747" s="24">
        <v>11</v>
      </c>
      <c r="N747" s="23">
        <v>21195</v>
      </c>
      <c r="O747" s="25">
        <f>M747/I747</f>
        <v>0.1864406779661017</v>
      </c>
      <c r="P747" s="26">
        <v>37400</v>
      </c>
      <c r="Q747" s="27">
        <f>N747/P747</f>
        <v>0.56671122994652401</v>
      </c>
      <c r="R747" s="22" t="s">
        <v>29</v>
      </c>
    </row>
    <row r="748" spans="1:18" ht="24.95" customHeight="1">
      <c r="A748" s="36" t="s">
        <v>850</v>
      </c>
      <c r="B748" s="19" t="s">
        <v>21</v>
      </c>
      <c r="C748" s="19" t="s">
        <v>333</v>
      </c>
      <c r="D748" s="20" t="s">
        <v>533</v>
      </c>
      <c r="E748" s="41">
        <v>6497</v>
      </c>
      <c r="F748" s="21">
        <v>23</v>
      </c>
      <c r="G748" s="21">
        <v>27</v>
      </c>
      <c r="H748" s="21">
        <v>35</v>
      </c>
      <c r="I748" s="21">
        <v>41</v>
      </c>
      <c r="J748" s="21" t="s">
        <v>34</v>
      </c>
      <c r="K748" s="21" t="s">
        <v>24</v>
      </c>
      <c r="L748" s="23">
        <v>232881</v>
      </c>
      <c r="M748" s="24">
        <v>33</v>
      </c>
      <c r="N748" s="23">
        <v>7057</v>
      </c>
      <c r="O748" s="25" t="s">
        <v>34</v>
      </c>
      <c r="P748" s="26">
        <v>3360</v>
      </c>
      <c r="Q748" s="27">
        <f>N748/P748</f>
        <v>2.1002976190476192</v>
      </c>
      <c r="R748" s="22" t="s">
        <v>25</v>
      </c>
    </row>
    <row r="749" spans="1:18" ht="24.95" customHeight="1">
      <c r="A749" s="36" t="s">
        <v>851</v>
      </c>
      <c r="B749" s="19" t="s">
        <v>21</v>
      </c>
      <c r="C749" s="20" t="s">
        <v>155</v>
      </c>
      <c r="D749" s="20" t="s">
        <v>54</v>
      </c>
      <c r="E749" s="41">
        <v>1487</v>
      </c>
      <c r="F749" s="21">
        <v>130</v>
      </c>
      <c r="G749" s="21">
        <v>174</v>
      </c>
      <c r="H749" s="21">
        <v>179</v>
      </c>
      <c r="I749" s="21">
        <v>136</v>
      </c>
      <c r="J749" s="21">
        <v>96</v>
      </c>
      <c r="K749" s="21" t="s">
        <v>28</v>
      </c>
      <c r="L749" s="23">
        <v>232368</v>
      </c>
      <c r="M749" s="29" t="s">
        <v>34</v>
      </c>
      <c r="N749" s="23">
        <v>19022</v>
      </c>
      <c r="O749" s="25" t="s">
        <v>34</v>
      </c>
      <c r="P749" s="26">
        <v>13876</v>
      </c>
      <c r="Q749" s="27">
        <f>N749/P749</f>
        <v>1.3708561545113866</v>
      </c>
      <c r="R749" s="22" t="s">
        <v>29</v>
      </c>
    </row>
    <row r="750" spans="1:18" ht="24.95" customHeight="1">
      <c r="A750" s="36" t="s">
        <v>852</v>
      </c>
      <c r="B750" s="19" t="s">
        <v>21</v>
      </c>
      <c r="C750" s="20" t="s">
        <v>31</v>
      </c>
      <c r="D750" s="21" t="s">
        <v>23</v>
      </c>
      <c r="E750" s="41">
        <v>2225</v>
      </c>
      <c r="F750" s="21">
        <v>58</v>
      </c>
      <c r="G750" s="21">
        <v>51</v>
      </c>
      <c r="H750" s="21">
        <v>41</v>
      </c>
      <c r="I750" s="21">
        <v>28</v>
      </c>
      <c r="J750" s="21">
        <v>20</v>
      </c>
      <c r="K750" s="21" t="s">
        <v>24</v>
      </c>
      <c r="L750" s="23">
        <v>232240</v>
      </c>
      <c r="M750" s="24">
        <v>20</v>
      </c>
      <c r="N750" s="23">
        <v>11612</v>
      </c>
      <c r="O750" s="25">
        <f>M750/J750</f>
        <v>1</v>
      </c>
      <c r="P750" s="26">
        <v>32960</v>
      </c>
      <c r="Q750" s="27">
        <f>N750/P750</f>
        <v>0.35230582524271847</v>
      </c>
      <c r="R750" s="22" t="s">
        <v>25</v>
      </c>
    </row>
    <row r="751" spans="1:18" ht="24.95" customHeight="1">
      <c r="A751" s="36" t="s">
        <v>853</v>
      </c>
      <c r="B751" s="19" t="s">
        <v>21</v>
      </c>
      <c r="C751" s="19" t="s">
        <v>51</v>
      </c>
      <c r="D751" s="20" t="s">
        <v>54</v>
      </c>
      <c r="E751" s="41">
        <v>4947</v>
      </c>
      <c r="F751" s="21">
        <v>137</v>
      </c>
      <c r="G751" s="21">
        <v>162</v>
      </c>
      <c r="H751" s="21">
        <v>171</v>
      </c>
      <c r="I751" s="21">
        <v>165</v>
      </c>
      <c r="J751" s="21">
        <v>132</v>
      </c>
      <c r="K751" s="21" t="s">
        <v>35</v>
      </c>
      <c r="L751" s="23">
        <v>232085</v>
      </c>
      <c r="M751" s="24">
        <v>73</v>
      </c>
      <c r="N751" s="23">
        <v>3179</v>
      </c>
      <c r="O751" s="25">
        <f>M751/J751</f>
        <v>0.55303030303030298</v>
      </c>
      <c r="P751" s="26">
        <v>24690</v>
      </c>
      <c r="Q751" s="27">
        <f>N751/P751</f>
        <v>0.12875658161198866</v>
      </c>
      <c r="R751" s="22" t="s">
        <v>25</v>
      </c>
    </row>
    <row r="752" spans="1:18" ht="24.95" customHeight="1">
      <c r="A752" s="36" t="s">
        <v>854</v>
      </c>
      <c r="B752" s="19" t="s">
        <v>21</v>
      </c>
      <c r="C752" s="20" t="s">
        <v>293</v>
      </c>
      <c r="D752" s="20" t="s">
        <v>54</v>
      </c>
      <c r="E752" s="41">
        <v>4532</v>
      </c>
      <c r="F752" s="21">
        <v>125</v>
      </c>
      <c r="G752" s="21">
        <v>101</v>
      </c>
      <c r="H752" s="21">
        <v>81</v>
      </c>
      <c r="I752" s="21">
        <v>57</v>
      </c>
      <c r="J752" s="21">
        <v>59</v>
      </c>
      <c r="K752" s="21" t="s">
        <v>35</v>
      </c>
      <c r="L752" s="23">
        <v>228798</v>
      </c>
      <c r="M752" s="24">
        <v>18</v>
      </c>
      <c r="N752" s="23">
        <v>12711</v>
      </c>
      <c r="O752" s="25">
        <f>M752/I752</f>
        <v>0.31578947368421051</v>
      </c>
      <c r="P752" s="26">
        <v>10590</v>
      </c>
      <c r="Q752" s="27">
        <f>N752/P752</f>
        <v>1.2002832861189803</v>
      </c>
      <c r="R752" s="22" t="s">
        <v>29</v>
      </c>
    </row>
    <row r="753" spans="1:18" ht="24.95" customHeight="1">
      <c r="A753" s="36" t="s">
        <v>855</v>
      </c>
      <c r="B753" s="19" t="s">
        <v>21</v>
      </c>
      <c r="C753" s="20" t="s">
        <v>164</v>
      </c>
      <c r="D753" s="21" t="s">
        <v>23</v>
      </c>
      <c r="E753" s="41">
        <v>4105</v>
      </c>
      <c r="F753" s="21">
        <v>29</v>
      </c>
      <c r="G753" s="21">
        <v>17</v>
      </c>
      <c r="H753" s="21">
        <v>16</v>
      </c>
      <c r="I753" s="21">
        <v>14</v>
      </c>
      <c r="J753" s="21">
        <v>17</v>
      </c>
      <c r="K753" s="21" t="s">
        <v>35</v>
      </c>
      <c r="L753" s="23">
        <v>228224</v>
      </c>
      <c r="M753" s="24">
        <v>16</v>
      </c>
      <c r="N753" s="23">
        <v>14264</v>
      </c>
      <c r="O753" s="25">
        <v>1</v>
      </c>
      <c r="P753" s="26">
        <v>24114</v>
      </c>
      <c r="Q753" s="27">
        <f>N753/P753</f>
        <v>0.59152359625114037</v>
      </c>
      <c r="R753" s="22" t="s">
        <v>36</v>
      </c>
    </row>
    <row r="754" spans="1:18" ht="24.95" customHeight="1">
      <c r="A754" s="36" t="s">
        <v>856</v>
      </c>
      <c r="B754" s="19" t="s">
        <v>21</v>
      </c>
      <c r="C754" s="19" t="s">
        <v>40</v>
      </c>
      <c r="D754" s="20" t="s">
        <v>54</v>
      </c>
      <c r="E754" s="41">
        <v>2517</v>
      </c>
      <c r="F754" s="21">
        <v>181</v>
      </c>
      <c r="G754" s="21">
        <v>284</v>
      </c>
      <c r="H754" s="21">
        <v>314</v>
      </c>
      <c r="I754" s="21">
        <v>291</v>
      </c>
      <c r="J754" s="21">
        <v>469</v>
      </c>
      <c r="K754" s="21" t="s">
        <v>35</v>
      </c>
      <c r="L754" s="23">
        <v>226964</v>
      </c>
      <c r="M754" s="24">
        <v>65</v>
      </c>
      <c r="N754" s="23">
        <v>3492</v>
      </c>
      <c r="O754" s="25">
        <f>M754/J754</f>
        <v>0.13859275053304904</v>
      </c>
      <c r="P754" s="26">
        <v>19771</v>
      </c>
      <c r="Q754" s="27">
        <f>N754/P754</f>
        <v>0.17662232562844571</v>
      </c>
      <c r="R754" s="22" t="s">
        <v>25</v>
      </c>
    </row>
    <row r="755" spans="1:18" ht="24.95" customHeight="1">
      <c r="A755" s="36" t="s">
        <v>857</v>
      </c>
      <c r="B755" s="19" t="s">
        <v>21</v>
      </c>
      <c r="C755" s="19" t="s">
        <v>56</v>
      </c>
      <c r="D755" s="20" t="s">
        <v>23</v>
      </c>
      <c r="E755" s="41">
        <v>6265</v>
      </c>
      <c r="F755" s="21">
        <v>25</v>
      </c>
      <c r="G755" s="21">
        <v>21</v>
      </c>
      <c r="H755" s="21">
        <v>20</v>
      </c>
      <c r="I755" s="21">
        <v>13</v>
      </c>
      <c r="J755" s="21">
        <v>15</v>
      </c>
      <c r="K755" s="21" t="s">
        <v>24</v>
      </c>
      <c r="L755" s="23">
        <v>225980</v>
      </c>
      <c r="M755" s="24">
        <v>12</v>
      </c>
      <c r="N755" s="23">
        <v>18832</v>
      </c>
      <c r="O755" s="25">
        <f>M755/I755</f>
        <v>0.92307692307692313</v>
      </c>
      <c r="P755" s="26">
        <v>42774</v>
      </c>
      <c r="Q755" s="27">
        <f>N755/P755</f>
        <v>0.44026745219058305</v>
      </c>
      <c r="R755" s="22" t="s">
        <v>29</v>
      </c>
    </row>
    <row r="756" spans="1:18" ht="24.95" customHeight="1">
      <c r="A756" s="36" t="s">
        <v>858</v>
      </c>
      <c r="B756" s="19" t="s">
        <v>21</v>
      </c>
      <c r="C756" s="20" t="s">
        <v>77</v>
      </c>
      <c r="D756" s="20" t="s">
        <v>54</v>
      </c>
      <c r="E756" s="41">
        <v>6682</v>
      </c>
      <c r="F756" s="21">
        <v>57</v>
      </c>
      <c r="G756" s="21">
        <v>63</v>
      </c>
      <c r="H756" s="21">
        <v>58</v>
      </c>
      <c r="I756" s="21">
        <v>59</v>
      </c>
      <c r="J756" s="21">
        <v>67</v>
      </c>
      <c r="K756" s="21" t="s">
        <v>24</v>
      </c>
      <c r="L756" s="21">
        <v>223200</v>
      </c>
      <c r="M756" s="29">
        <v>191</v>
      </c>
      <c r="N756" s="23">
        <v>1169</v>
      </c>
      <c r="O756" s="25" t="s">
        <v>34</v>
      </c>
      <c r="P756" s="26">
        <v>23606</v>
      </c>
      <c r="Q756" s="27">
        <f>N756/P756</f>
        <v>4.9521308141997795E-2</v>
      </c>
      <c r="R756" s="22" t="s">
        <v>29</v>
      </c>
    </row>
    <row r="757" spans="1:18" ht="24.95" customHeight="1">
      <c r="A757" s="36" t="s">
        <v>859</v>
      </c>
      <c r="B757" s="19" t="s">
        <v>21</v>
      </c>
      <c r="C757" s="19" t="s">
        <v>77</v>
      </c>
      <c r="D757" s="20" t="s">
        <v>23</v>
      </c>
      <c r="E757" s="41">
        <v>6402</v>
      </c>
      <c r="F757" s="21">
        <v>11</v>
      </c>
      <c r="G757" s="21">
        <v>70</v>
      </c>
      <c r="H757" s="21">
        <v>63</v>
      </c>
      <c r="I757" s="21">
        <v>55</v>
      </c>
      <c r="J757" s="21">
        <v>41</v>
      </c>
      <c r="K757" s="21" t="s">
        <v>28</v>
      </c>
      <c r="L757" s="23">
        <v>219198</v>
      </c>
      <c r="M757" s="24">
        <v>18</v>
      </c>
      <c r="N757" s="23">
        <v>12178</v>
      </c>
      <c r="O757" s="25">
        <f>M757/I757</f>
        <v>0.32727272727272727</v>
      </c>
      <c r="P757" s="26">
        <v>27924</v>
      </c>
      <c r="Q757" s="27">
        <f>N757/P757</f>
        <v>0.43611230482738861</v>
      </c>
      <c r="R757" s="22" t="s">
        <v>29</v>
      </c>
    </row>
    <row r="758" spans="1:18" ht="24.95" customHeight="1">
      <c r="A758" s="36" t="s">
        <v>860</v>
      </c>
      <c r="B758" s="19" t="s">
        <v>21</v>
      </c>
      <c r="C758" s="19" t="s">
        <v>56</v>
      </c>
      <c r="D758" s="20" t="s">
        <v>23</v>
      </c>
      <c r="E758" s="41">
        <v>6411</v>
      </c>
      <c r="F758" s="22">
        <v>20</v>
      </c>
      <c r="G758" s="21">
        <v>20</v>
      </c>
      <c r="H758" s="21">
        <v>13</v>
      </c>
      <c r="I758" s="21">
        <v>17</v>
      </c>
      <c r="J758" s="21">
        <v>17</v>
      </c>
      <c r="K758" s="21" t="s">
        <v>35</v>
      </c>
      <c r="L758" s="23">
        <v>218687</v>
      </c>
      <c r="M758" s="24">
        <v>15</v>
      </c>
      <c r="N758" s="23">
        <v>14579</v>
      </c>
      <c r="O758" s="25">
        <f>M758/J758</f>
        <v>0.88235294117647056</v>
      </c>
      <c r="P758" s="26">
        <v>57924</v>
      </c>
      <c r="Q758" s="27">
        <f>N758/P758</f>
        <v>0.25169187210827981</v>
      </c>
      <c r="R758" s="22" t="s">
        <v>25</v>
      </c>
    </row>
    <row r="759" spans="1:18" ht="39" customHeight="1">
      <c r="A759" s="36" t="s">
        <v>861</v>
      </c>
      <c r="B759" s="19" t="s">
        <v>862</v>
      </c>
      <c r="C759" s="20" t="s">
        <v>34</v>
      </c>
      <c r="D759" s="21" t="s">
        <v>391</v>
      </c>
      <c r="E759" s="41" t="s">
        <v>863</v>
      </c>
      <c r="F759" s="21" t="s">
        <v>34</v>
      </c>
      <c r="G759" s="21" t="s">
        <v>34</v>
      </c>
      <c r="H759" s="21">
        <v>24</v>
      </c>
      <c r="I759" s="21" t="s">
        <v>34</v>
      </c>
      <c r="J759" s="21" t="s">
        <v>34</v>
      </c>
      <c r="K759" s="21" t="s">
        <v>24</v>
      </c>
      <c r="L759" s="23">
        <v>218352.09</v>
      </c>
      <c r="M759" s="24">
        <v>24</v>
      </c>
      <c r="N759" s="23">
        <v>9098.0037499999999</v>
      </c>
      <c r="O759" s="25">
        <v>1</v>
      </c>
      <c r="P759" s="26" t="s">
        <v>34</v>
      </c>
      <c r="Q759" s="27" t="s">
        <v>34</v>
      </c>
      <c r="R759" s="22" t="s">
        <v>36</v>
      </c>
    </row>
    <row r="760" spans="1:18" ht="24.95" customHeight="1">
      <c r="A760" s="36" t="s">
        <v>864</v>
      </c>
      <c r="B760" s="19" t="s">
        <v>21</v>
      </c>
      <c r="C760" s="20" t="s">
        <v>31</v>
      </c>
      <c r="D760" s="21" t="s">
        <v>23</v>
      </c>
      <c r="E760" s="41">
        <v>2979</v>
      </c>
      <c r="F760" s="21">
        <v>32</v>
      </c>
      <c r="G760" s="21">
        <v>30</v>
      </c>
      <c r="H760" s="21" t="s">
        <v>34</v>
      </c>
      <c r="I760" s="21">
        <v>37</v>
      </c>
      <c r="J760" s="21">
        <v>28</v>
      </c>
      <c r="K760" s="21" t="s">
        <v>24</v>
      </c>
      <c r="L760" s="23">
        <v>217907</v>
      </c>
      <c r="M760" s="24">
        <v>13</v>
      </c>
      <c r="N760" s="23">
        <v>16762</v>
      </c>
      <c r="O760" s="25">
        <f>M760/J760</f>
        <v>0.4642857142857143</v>
      </c>
      <c r="P760" s="26">
        <v>26090</v>
      </c>
      <c r="Q760" s="27">
        <f>N760/P760</f>
        <v>0.64246837868915296</v>
      </c>
      <c r="R760" s="22" t="s">
        <v>25</v>
      </c>
    </row>
    <row r="761" spans="1:18" ht="24.95" customHeight="1">
      <c r="A761" s="36" t="s">
        <v>865</v>
      </c>
      <c r="B761" s="19" t="s">
        <v>21</v>
      </c>
      <c r="C761" s="19" t="s">
        <v>105</v>
      </c>
      <c r="D761" s="20" t="s">
        <v>23</v>
      </c>
      <c r="E761" s="41">
        <v>1064</v>
      </c>
      <c r="F761" s="21" t="s">
        <v>34</v>
      </c>
      <c r="G761" s="21" t="s">
        <v>34</v>
      </c>
      <c r="H761" s="21" t="s">
        <v>34</v>
      </c>
      <c r="I761" s="21">
        <v>15</v>
      </c>
      <c r="J761" s="21">
        <v>18</v>
      </c>
      <c r="K761" s="21" t="s">
        <v>24</v>
      </c>
      <c r="L761" s="23">
        <v>217906</v>
      </c>
      <c r="M761" s="29">
        <v>18</v>
      </c>
      <c r="N761" s="23">
        <v>12106</v>
      </c>
      <c r="O761" s="25" t="s">
        <v>34</v>
      </c>
      <c r="P761" s="26">
        <v>18238</v>
      </c>
      <c r="Q761" s="27">
        <f>N761/P761</f>
        <v>0.66377892312753595</v>
      </c>
      <c r="R761" s="22" t="s">
        <v>29</v>
      </c>
    </row>
    <row r="762" spans="1:18" ht="24.95" customHeight="1">
      <c r="A762" s="36" t="s">
        <v>866</v>
      </c>
      <c r="B762" s="19" t="s">
        <v>21</v>
      </c>
      <c r="C762" s="19" t="s">
        <v>369</v>
      </c>
      <c r="D762" s="20" t="s">
        <v>533</v>
      </c>
      <c r="E762" s="41">
        <v>5308</v>
      </c>
      <c r="F762" s="21">
        <v>417</v>
      </c>
      <c r="G762" s="21">
        <v>434</v>
      </c>
      <c r="H762" s="21">
        <v>467</v>
      </c>
      <c r="I762" s="21">
        <v>503</v>
      </c>
      <c r="J762" s="21">
        <v>491</v>
      </c>
      <c r="K762" s="21" t="s">
        <v>35</v>
      </c>
      <c r="L762" s="23">
        <v>217147</v>
      </c>
      <c r="M762" s="24">
        <v>216</v>
      </c>
      <c r="N762" s="23">
        <v>1005</v>
      </c>
      <c r="O762" s="25">
        <f>M762/I762</f>
        <v>0.42942345924453279</v>
      </c>
      <c r="P762" s="26">
        <v>9300</v>
      </c>
      <c r="Q762" s="27">
        <f>N762/P762</f>
        <v>0.10806451612903226</v>
      </c>
      <c r="R762" s="22" t="s">
        <v>29</v>
      </c>
    </row>
    <row r="763" spans="1:18" ht="24.95" customHeight="1">
      <c r="A763" s="36" t="s">
        <v>867</v>
      </c>
      <c r="B763" s="19" t="s">
        <v>21</v>
      </c>
      <c r="C763" s="19" t="s">
        <v>69</v>
      </c>
      <c r="D763" s="20" t="s">
        <v>54</v>
      </c>
      <c r="E763" s="41">
        <v>1836</v>
      </c>
      <c r="F763" s="21">
        <v>5070</v>
      </c>
      <c r="G763" s="21">
        <v>5097</v>
      </c>
      <c r="H763" s="21">
        <v>5121</v>
      </c>
      <c r="I763" s="21">
        <v>4854</v>
      </c>
      <c r="J763" s="21" t="s">
        <v>34</v>
      </c>
      <c r="K763" s="21" t="s">
        <v>35</v>
      </c>
      <c r="L763" s="23">
        <v>216306.93</v>
      </c>
      <c r="M763" s="24">
        <v>33</v>
      </c>
      <c r="N763" s="32">
        <v>6554.7554545454541</v>
      </c>
      <c r="O763" s="33">
        <v>6.5088757396449702E-3</v>
      </c>
      <c r="P763" s="26" t="s">
        <v>34</v>
      </c>
      <c r="Q763" s="27" t="s">
        <v>34</v>
      </c>
      <c r="R763" s="34" t="s">
        <v>600</v>
      </c>
    </row>
    <row r="764" spans="1:18" ht="24.95" customHeight="1">
      <c r="A764" s="36" t="s">
        <v>868</v>
      </c>
      <c r="B764" s="19" t="s">
        <v>21</v>
      </c>
      <c r="C764" s="19" t="s">
        <v>107</v>
      </c>
      <c r="D764" s="20" t="s">
        <v>54</v>
      </c>
      <c r="E764" s="41">
        <v>4074</v>
      </c>
      <c r="F764" s="22">
        <v>98</v>
      </c>
      <c r="G764" s="21">
        <v>114</v>
      </c>
      <c r="H764" s="21">
        <v>108</v>
      </c>
      <c r="I764" s="21">
        <v>99</v>
      </c>
      <c r="J764" s="21">
        <v>72</v>
      </c>
      <c r="K764" s="21" t="s">
        <v>35</v>
      </c>
      <c r="L764" s="23">
        <v>215150</v>
      </c>
      <c r="M764" s="24">
        <v>41</v>
      </c>
      <c r="N764" s="23">
        <v>5248</v>
      </c>
      <c r="O764" s="25">
        <f>M764/J764</f>
        <v>0.56944444444444442</v>
      </c>
      <c r="P764" s="26">
        <v>22496</v>
      </c>
      <c r="Q764" s="27">
        <f>N764/P764</f>
        <v>0.23328591749644381</v>
      </c>
      <c r="R764" s="22" t="s">
        <v>25</v>
      </c>
    </row>
    <row r="765" spans="1:18" ht="24.95" customHeight="1">
      <c r="A765" s="36" t="s">
        <v>869</v>
      </c>
      <c r="B765" s="19" t="s">
        <v>21</v>
      </c>
      <c r="C765" s="19" t="s">
        <v>58</v>
      </c>
      <c r="D765" s="20" t="s">
        <v>23</v>
      </c>
      <c r="E765" s="41">
        <v>4543</v>
      </c>
      <c r="F765" s="21" t="s">
        <v>34</v>
      </c>
      <c r="G765" s="21" t="s">
        <v>34</v>
      </c>
      <c r="H765" s="21" t="s">
        <v>34</v>
      </c>
      <c r="I765" s="21">
        <v>6</v>
      </c>
      <c r="J765" s="21">
        <v>13</v>
      </c>
      <c r="K765" s="28" t="s">
        <v>35</v>
      </c>
      <c r="L765" s="23">
        <v>210995</v>
      </c>
      <c r="M765" s="24" t="s">
        <v>34</v>
      </c>
      <c r="N765" s="23">
        <v>21100</v>
      </c>
      <c r="O765" s="25" t="s">
        <v>34</v>
      </c>
      <c r="P765" s="26">
        <v>31410</v>
      </c>
      <c r="Q765" s="27">
        <f>N765/P765</f>
        <v>0.67176058580070042</v>
      </c>
      <c r="R765" s="22" t="s">
        <v>29</v>
      </c>
    </row>
    <row r="766" spans="1:18" ht="24.95" customHeight="1">
      <c r="A766" s="36" t="s">
        <v>870</v>
      </c>
      <c r="B766" s="19" t="s">
        <v>21</v>
      </c>
      <c r="C766" s="19" t="s">
        <v>67</v>
      </c>
      <c r="D766" s="20" t="s">
        <v>23</v>
      </c>
      <c r="E766" s="41">
        <v>5216</v>
      </c>
      <c r="F766" s="21">
        <v>16</v>
      </c>
      <c r="G766" s="21">
        <v>19</v>
      </c>
      <c r="H766" s="21">
        <v>16</v>
      </c>
      <c r="I766" s="21">
        <v>12</v>
      </c>
      <c r="J766" s="21">
        <v>9</v>
      </c>
      <c r="K766" s="21" t="s">
        <v>24</v>
      </c>
      <c r="L766" s="23">
        <v>210968</v>
      </c>
      <c r="M766" s="29">
        <v>13</v>
      </c>
      <c r="N766" s="23">
        <v>16228</v>
      </c>
      <c r="O766" s="25" t="s">
        <v>34</v>
      </c>
      <c r="P766" s="26">
        <v>17300</v>
      </c>
      <c r="Q766" s="27">
        <f>N766/P766</f>
        <v>0.93803468208092489</v>
      </c>
      <c r="R766" s="22" t="s">
        <v>29</v>
      </c>
    </row>
    <row r="767" spans="1:18" ht="24.95" customHeight="1">
      <c r="A767" s="36" t="s">
        <v>871</v>
      </c>
      <c r="B767" s="19" t="s">
        <v>21</v>
      </c>
      <c r="C767" s="19" t="s">
        <v>61</v>
      </c>
      <c r="D767" s="20" t="s">
        <v>23</v>
      </c>
      <c r="E767" s="41">
        <v>4614</v>
      </c>
      <c r="F767" s="21">
        <v>3</v>
      </c>
      <c r="G767" s="21">
        <v>9</v>
      </c>
      <c r="H767" s="21">
        <v>11</v>
      </c>
      <c r="I767" s="21">
        <v>14</v>
      </c>
      <c r="J767" s="21" t="s">
        <v>34</v>
      </c>
      <c r="K767" s="21" t="s">
        <v>35</v>
      </c>
      <c r="L767" s="23">
        <v>210254</v>
      </c>
      <c r="M767" s="29">
        <v>11</v>
      </c>
      <c r="N767" s="23">
        <v>19114</v>
      </c>
      <c r="O767" s="25">
        <f>M767/I767</f>
        <v>0.7857142857142857</v>
      </c>
      <c r="P767" s="26">
        <v>33400</v>
      </c>
      <c r="Q767" s="27">
        <f>N767/P767</f>
        <v>0.5722754491017964</v>
      </c>
      <c r="R767" s="22" t="s">
        <v>29</v>
      </c>
    </row>
    <row r="768" spans="1:18" ht="24.95" customHeight="1">
      <c r="A768" s="36" t="s">
        <v>872</v>
      </c>
      <c r="B768" s="19" t="s">
        <v>21</v>
      </c>
      <c r="C768" s="20" t="s">
        <v>31</v>
      </c>
      <c r="D768" s="20" t="s">
        <v>54</v>
      </c>
      <c r="E768" s="41">
        <v>2651</v>
      </c>
      <c r="F768" s="21">
        <v>91</v>
      </c>
      <c r="G768" s="21">
        <v>79</v>
      </c>
      <c r="H768" s="21" t="s">
        <v>34</v>
      </c>
      <c r="I768" s="21">
        <v>42</v>
      </c>
      <c r="J768" s="21">
        <v>45</v>
      </c>
      <c r="K768" s="21" t="s">
        <v>24</v>
      </c>
      <c r="L768" s="23">
        <v>208660</v>
      </c>
      <c r="M768" s="24">
        <v>26</v>
      </c>
      <c r="N768" s="23">
        <v>8025</v>
      </c>
      <c r="O768" s="25">
        <f>M768/I768</f>
        <v>0.61904761904761907</v>
      </c>
      <c r="P768" s="26">
        <v>11574</v>
      </c>
      <c r="Q768" s="27">
        <f>N768/P768</f>
        <v>0.69336443753240018</v>
      </c>
      <c r="R768" s="22" t="s">
        <v>29</v>
      </c>
    </row>
    <row r="769" spans="1:18" ht="24.95" customHeight="1">
      <c r="A769" s="36" t="s">
        <v>873</v>
      </c>
      <c r="B769" s="19" t="s">
        <v>21</v>
      </c>
      <c r="C769" s="20" t="s">
        <v>40</v>
      </c>
      <c r="D769" s="20" t="s">
        <v>54</v>
      </c>
      <c r="E769" s="41">
        <v>2518</v>
      </c>
      <c r="F769" s="21">
        <v>45</v>
      </c>
      <c r="G769" s="21">
        <v>80</v>
      </c>
      <c r="H769" s="21">
        <v>47</v>
      </c>
      <c r="I769" s="21">
        <v>39</v>
      </c>
      <c r="J769" s="21">
        <v>46</v>
      </c>
      <c r="K769" s="21" t="s">
        <v>35</v>
      </c>
      <c r="L769" s="23">
        <v>207323</v>
      </c>
      <c r="M769" s="24">
        <v>34</v>
      </c>
      <c r="N769" s="23">
        <v>6098</v>
      </c>
      <c r="O769" s="25">
        <f>M769/J769</f>
        <v>0.73913043478260865</v>
      </c>
      <c r="P769" s="26">
        <v>21768</v>
      </c>
      <c r="Q769" s="27">
        <f>N769/P769</f>
        <v>0.2801359794193311</v>
      </c>
      <c r="R769" s="22" t="s">
        <v>25</v>
      </c>
    </row>
    <row r="770" spans="1:18" ht="24.95" customHeight="1">
      <c r="A770" s="36" t="s">
        <v>874</v>
      </c>
      <c r="B770" s="19" t="s">
        <v>21</v>
      </c>
      <c r="C770" s="19" t="s">
        <v>352</v>
      </c>
      <c r="D770" s="20" t="s">
        <v>23</v>
      </c>
      <c r="E770" s="41">
        <v>6337</v>
      </c>
      <c r="F770" s="21">
        <v>12</v>
      </c>
      <c r="G770" s="21">
        <v>13</v>
      </c>
      <c r="H770" s="21">
        <v>12</v>
      </c>
      <c r="I770" s="21">
        <v>11</v>
      </c>
      <c r="J770" s="21">
        <v>9</v>
      </c>
      <c r="K770" s="22" t="s">
        <v>35</v>
      </c>
      <c r="L770" s="26">
        <v>206362</v>
      </c>
      <c r="M770" s="29">
        <v>12</v>
      </c>
      <c r="N770" s="26">
        <v>17197</v>
      </c>
      <c r="O770" s="31">
        <v>0.92307692307692313</v>
      </c>
      <c r="P770" s="26">
        <v>28980</v>
      </c>
      <c r="Q770" s="27">
        <f>N770/P770</f>
        <v>0.59340924775707382</v>
      </c>
      <c r="R770" s="27" t="s">
        <v>44</v>
      </c>
    </row>
    <row r="771" spans="1:18" ht="24.95" customHeight="1">
      <c r="A771" s="36" t="s">
        <v>875</v>
      </c>
      <c r="B771" s="19" t="s">
        <v>21</v>
      </c>
      <c r="C771" s="20" t="s">
        <v>110</v>
      </c>
      <c r="D771" s="21" t="s">
        <v>23</v>
      </c>
      <c r="E771" s="41">
        <v>1597</v>
      </c>
      <c r="F771" s="21">
        <v>49</v>
      </c>
      <c r="G771" s="21">
        <v>23</v>
      </c>
      <c r="H771" s="21">
        <v>25</v>
      </c>
      <c r="I771" s="21">
        <v>15</v>
      </c>
      <c r="J771" s="21" t="s">
        <v>34</v>
      </c>
      <c r="K771" s="28" t="s">
        <v>35</v>
      </c>
      <c r="L771" s="23">
        <v>205162</v>
      </c>
      <c r="M771" s="24">
        <v>15</v>
      </c>
      <c r="N771" s="23" t="s">
        <v>34</v>
      </c>
      <c r="O771" s="25">
        <f>M771/I771</f>
        <v>1</v>
      </c>
      <c r="P771" s="26">
        <v>32474</v>
      </c>
      <c r="Q771" s="27" t="s">
        <v>34</v>
      </c>
      <c r="R771" s="22" t="s">
        <v>29</v>
      </c>
    </row>
    <row r="772" spans="1:18" ht="24.95" customHeight="1">
      <c r="A772" s="36" t="s">
        <v>876</v>
      </c>
      <c r="B772" s="19" t="s">
        <v>21</v>
      </c>
      <c r="C772" s="19" t="s">
        <v>22</v>
      </c>
      <c r="D772" s="20" t="s">
        <v>23</v>
      </c>
      <c r="E772" s="41">
        <v>2405</v>
      </c>
      <c r="F772" s="21">
        <v>91</v>
      </c>
      <c r="G772" s="21">
        <v>94</v>
      </c>
      <c r="H772" s="21">
        <v>89</v>
      </c>
      <c r="I772" s="21">
        <v>82</v>
      </c>
      <c r="J772" s="21">
        <v>56</v>
      </c>
      <c r="K772" s="21" t="s">
        <v>35</v>
      </c>
      <c r="L772" s="23">
        <v>204246</v>
      </c>
      <c r="M772" s="24">
        <v>42</v>
      </c>
      <c r="N772" s="23">
        <v>4863</v>
      </c>
      <c r="O772" s="25">
        <v>0.47191011235955055</v>
      </c>
      <c r="P772" s="26">
        <v>31950</v>
      </c>
      <c r="Q772" s="27">
        <f>N772/P772</f>
        <v>0.15220657276995306</v>
      </c>
      <c r="R772" s="22" t="s">
        <v>36</v>
      </c>
    </row>
    <row r="773" spans="1:18" ht="24.95" customHeight="1">
      <c r="A773" s="36" t="s">
        <v>877</v>
      </c>
      <c r="B773" s="19" t="s">
        <v>21</v>
      </c>
      <c r="C773" s="19" t="s">
        <v>51</v>
      </c>
      <c r="D773" s="20" t="s">
        <v>23</v>
      </c>
      <c r="E773" s="41">
        <v>4067</v>
      </c>
      <c r="F773" s="21">
        <v>10</v>
      </c>
      <c r="G773" s="21">
        <v>12</v>
      </c>
      <c r="H773" s="21">
        <v>14</v>
      </c>
      <c r="I773" s="21">
        <v>10</v>
      </c>
      <c r="J773" s="21">
        <v>10</v>
      </c>
      <c r="K773" s="21" t="s">
        <v>35</v>
      </c>
      <c r="L773" s="23">
        <v>203000</v>
      </c>
      <c r="M773" s="24">
        <v>10</v>
      </c>
      <c r="N773" s="23">
        <v>20300</v>
      </c>
      <c r="O773" s="25">
        <f>M773/J773</f>
        <v>1</v>
      </c>
      <c r="P773" s="26">
        <v>53800</v>
      </c>
      <c r="Q773" s="27">
        <f>N773/P773</f>
        <v>0.37732342007434944</v>
      </c>
      <c r="R773" s="22" t="s">
        <v>25</v>
      </c>
    </row>
    <row r="774" spans="1:18" ht="24.95" customHeight="1">
      <c r="A774" s="36" t="s">
        <v>878</v>
      </c>
      <c r="B774" s="19" t="s">
        <v>21</v>
      </c>
      <c r="C774" s="19" t="s">
        <v>58</v>
      </c>
      <c r="D774" s="20" t="s">
        <v>54</v>
      </c>
      <c r="E774" s="41">
        <v>4585</v>
      </c>
      <c r="F774" s="21">
        <v>258</v>
      </c>
      <c r="G774" s="22">
        <v>276</v>
      </c>
      <c r="H774" s="21">
        <v>302</v>
      </c>
      <c r="I774" s="21">
        <v>265</v>
      </c>
      <c r="J774" s="21">
        <v>170</v>
      </c>
      <c r="K774" s="21" t="s">
        <v>24</v>
      </c>
      <c r="L774" s="23">
        <v>202197</v>
      </c>
      <c r="M774" s="24">
        <v>16</v>
      </c>
      <c r="N774" s="23">
        <v>12637</v>
      </c>
      <c r="O774" s="25">
        <f>M774/I774</f>
        <v>6.0377358490566038E-2</v>
      </c>
      <c r="P774" s="26">
        <v>27678</v>
      </c>
      <c r="Q774" s="27">
        <f>N774/P774</f>
        <v>0.45657200664787917</v>
      </c>
      <c r="R774" s="22" t="s">
        <v>29</v>
      </c>
    </row>
    <row r="775" spans="1:18" ht="24.95" customHeight="1">
      <c r="A775" s="36" t="s">
        <v>879</v>
      </c>
      <c r="B775" s="19" t="s">
        <v>21</v>
      </c>
      <c r="C775" s="19" t="s">
        <v>552</v>
      </c>
      <c r="D775" s="20" t="s">
        <v>54</v>
      </c>
      <c r="E775" s="41">
        <v>5211</v>
      </c>
      <c r="F775" s="22">
        <v>87</v>
      </c>
      <c r="G775" s="22">
        <v>94</v>
      </c>
      <c r="H775" s="21" t="s">
        <v>34</v>
      </c>
      <c r="I775" s="21">
        <v>78</v>
      </c>
      <c r="J775" s="21" t="s">
        <v>34</v>
      </c>
      <c r="K775" s="22" t="s">
        <v>35</v>
      </c>
      <c r="L775" s="26">
        <v>201222</v>
      </c>
      <c r="M775" s="29">
        <v>21</v>
      </c>
      <c r="N775" s="26">
        <v>9582</v>
      </c>
      <c r="O775" s="31">
        <v>0.2413793103448276</v>
      </c>
      <c r="P775" s="26" t="s">
        <v>34</v>
      </c>
      <c r="Q775" s="27" t="s">
        <v>34</v>
      </c>
      <c r="R775" s="27" t="s">
        <v>600</v>
      </c>
    </row>
    <row r="776" spans="1:18" ht="24.95" customHeight="1">
      <c r="A776" s="36" t="s">
        <v>493</v>
      </c>
      <c r="B776" s="19" t="s">
        <v>21</v>
      </c>
      <c r="C776" s="19" t="s">
        <v>322</v>
      </c>
      <c r="D776" s="20" t="s">
        <v>23</v>
      </c>
      <c r="E776" s="41">
        <v>5117</v>
      </c>
      <c r="F776" s="22">
        <v>31</v>
      </c>
      <c r="G776" s="22">
        <v>35</v>
      </c>
      <c r="H776" s="21">
        <v>43</v>
      </c>
      <c r="I776" s="21">
        <v>16</v>
      </c>
      <c r="J776" s="21" t="s">
        <v>34</v>
      </c>
      <c r="K776" s="28" t="s">
        <v>35</v>
      </c>
      <c r="L776" s="23">
        <v>200886</v>
      </c>
      <c r="M776" s="24">
        <v>14</v>
      </c>
      <c r="N776" s="23">
        <v>14349</v>
      </c>
      <c r="O776" s="25">
        <f>M776/I776</f>
        <v>0.875</v>
      </c>
      <c r="P776" s="26">
        <v>19890</v>
      </c>
      <c r="Q776" s="27">
        <f>N776/P776</f>
        <v>0.72141779788838611</v>
      </c>
      <c r="R776" s="22" t="s">
        <v>29</v>
      </c>
    </row>
    <row r="777" spans="1:18" ht="24.95" customHeight="1">
      <c r="A777" s="36" t="s">
        <v>880</v>
      </c>
      <c r="B777" s="19" t="s">
        <v>21</v>
      </c>
      <c r="C777" s="19" t="s">
        <v>22</v>
      </c>
      <c r="D777" s="20" t="s">
        <v>54</v>
      </c>
      <c r="E777" s="41">
        <v>2535</v>
      </c>
      <c r="F777" s="21">
        <v>1364</v>
      </c>
      <c r="G777" s="21">
        <v>1257</v>
      </c>
      <c r="H777" s="21">
        <v>1127</v>
      </c>
      <c r="I777" s="21">
        <v>1058</v>
      </c>
      <c r="J777" s="21">
        <v>920</v>
      </c>
      <c r="K777" s="21" t="s">
        <v>24</v>
      </c>
      <c r="L777" s="23">
        <v>199668</v>
      </c>
      <c r="M777" s="24">
        <v>28</v>
      </c>
      <c r="N777" s="23">
        <v>7131</v>
      </c>
      <c r="O777" s="25">
        <f>M777/J777</f>
        <v>3.0434782608695653E-2</v>
      </c>
      <c r="P777" s="26">
        <v>27791</v>
      </c>
      <c r="Q777" s="27">
        <f>N777/P777</f>
        <v>0.25659386132201073</v>
      </c>
      <c r="R777" s="22" t="s">
        <v>25</v>
      </c>
    </row>
    <row r="778" spans="1:18" ht="24.95" customHeight="1">
      <c r="A778" s="36" t="s">
        <v>881</v>
      </c>
      <c r="B778" s="19" t="s">
        <v>21</v>
      </c>
      <c r="C778" s="19" t="s">
        <v>75</v>
      </c>
      <c r="D778" s="20" t="s">
        <v>54</v>
      </c>
      <c r="E778" s="41">
        <v>1339</v>
      </c>
      <c r="F778" s="21">
        <v>163</v>
      </c>
      <c r="G778" s="21">
        <v>151</v>
      </c>
      <c r="H778" s="21">
        <v>140</v>
      </c>
      <c r="I778" s="21">
        <v>146</v>
      </c>
      <c r="J778" s="21">
        <v>136</v>
      </c>
      <c r="K778" s="21" t="s">
        <v>34</v>
      </c>
      <c r="L778" s="23">
        <v>198913</v>
      </c>
      <c r="M778" s="24">
        <v>39</v>
      </c>
      <c r="N778" s="23">
        <v>5100</v>
      </c>
      <c r="O778" s="25">
        <v>0.27857142857142858</v>
      </c>
      <c r="P778" s="26">
        <v>19400</v>
      </c>
      <c r="Q778" s="27">
        <f>N778/P778</f>
        <v>0.26288659793814434</v>
      </c>
      <c r="R778" s="22" t="s">
        <v>36</v>
      </c>
    </row>
    <row r="779" spans="1:18" ht="24.95" customHeight="1">
      <c r="A779" s="36" t="s">
        <v>882</v>
      </c>
      <c r="B779" s="19" t="s">
        <v>21</v>
      </c>
      <c r="C779" s="19" t="s">
        <v>31</v>
      </c>
      <c r="D779" s="20" t="s">
        <v>54</v>
      </c>
      <c r="E779" s="41">
        <v>2650</v>
      </c>
      <c r="F779" s="21">
        <v>61</v>
      </c>
      <c r="G779" s="21">
        <v>40</v>
      </c>
      <c r="H779" s="21">
        <v>22</v>
      </c>
      <c r="I779" s="21">
        <v>27</v>
      </c>
      <c r="J779" s="21">
        <v>25</v>
      </c>
      <c r="K779" s="21" t="s">
        <v>34</v>
      </c>
      <c r="L779" s="23">
        <v>198912</v>
      </c>
      <c r="M779" s="24">
        <v>20</v>
      </c>
      <c r="N779" s="23">
        <v>9946</v>
      </c>
      <c r="O779" s="25">
        <f>M779/I779</f>
        <v>0.7407407407407407</v>
      </c>
      <c r="P779" s="26">
        <v>24472</v>
      </c>
      <c r="Q779" s="27">
        <f>N779/P779</f>
        <v>0.40642366786531547</v>
      </c>
      <c r="R779" s="22" t="s">
        <v>29</v>
      </c>
    </row>
    <row r="780" spans="1:18" ht="24.95" customHeight="1">
      <c r="A780" s="36" t="s">
        <v>883</v>
      </c>
      <c r="B780" s="19" t="s">
        <v>21</v>
      </c>
      <c r="C780" s="19" t="s">
        <v>182</v>
      </c>
      <c r="D780" s="20" t="s">
        <v>54</v>
      </c>
      <c r="E780" s="41">
        <v>3956</v>
      </c>
      <c r="F780" s="21">
        <v>9</v>
      </c>
      <c r="G780" s="21">
        <v>11</v>
      </c>
      <c r="H780" s="21">
        <v>2</v>
      </c>
      <c r="I780" s="21">
        <v>2</v>
      </c>
      <c r="J780" s="21">
        <v>13</v>
      </c>
      <c r="K780" s="21" t="s">
        <v>35</v>
      </c>
      <c r="L780" s="23">
        <v>197937</v>
      </c>
      <c r="M780" s="24">
        <v>12</v>
      </c>
      <c r="N780" s="23">
        <v>16495</v>
      </c>
      <c r="O780" s="25">
        <f>M780/J780</f>
        <v>0.92307692307692313</v>
      </c>
      <c r="P780" s="26">
        <v>15116</v>
      </c>
      <c r="Q780" s="27">
        <f>N780/P780</f>
        <v>1.0912278380523948</v>
      </c>
      <c r="R780" s="22" t="s">
        <v>25</v>
      </c>
    </row>
    <row r="781" spans="1:18" ht="24.95" customHeight="1">
      <c r="A781" s="36" t="s">
        <v>884</v>
      </c>
      <c r="B781" s="19" t="s">
        <v>21</v>
      </c>
      <c r="C781" s="20" t="s">
        <v>58</v>
      </c>
      <c r="D781" s="21" t="s">
        <v>23</v>
      </c>
      <c r="E781" s="41">
        <v>4954</v>
      </c>
      <c r="F781" s="21">
        <v>28</v>
      </c>
      <c r="G781" s="21">
        <v>25</v>
      </c>
      <c r="H781" s="21">
        <v>23</v>
      </c>
      <c r="I781" s="21">
        <v>13</v>
      </c>
      <c r="J781" s="21">
        <v>11</v>
      </c>
      <c r="K781" s="21" t="s">
        <v>24</v>
      </c>
      <c r="L781" s="23">
        <v>197700</v>
      </c>
      <c r="M781" s="24">
        <v>11</v>
      </c>
      <c r="N781" s="23">
        <v>17973</v>
      </c>
      <c r="O781" s="25">
        <f>M781/J781</f>
        <v>1</v>
      </c>
      <c r="P781" s="26">
        <v>54160</v>
      </c>
      <c r="Q781" s="27">
        <f>N781/P781</f>
        <v>0.33185007385524373</v>
      </c>
      <c r="R781" s="22" t="s">
        <v>25</v>
      </c>
    </row>
    <row r="782" spans="1:18" ht="24.95" customHeight="1">
      <c r="A782" s="36" t="s">
        <v>885</v>
      </c>
      <c r="B782" s="19" t="s">
        <v>21</v>
      </c>
      <c r="C782" s="19" t="s">
        <v>22</v>
      </c>
      <c r="D782" s="20" t="s">
        <v>54</v>
      </c>
      <c r="E782" s="41">
        <v>2540</v>
      </c>
      <c r="F782" s="21">
        <v>130</v>
      </c>
      <c r="G782" s="21">
        <v>116</v>
      </c>
      <c r="H782" s="21">
        <v>98</v>
      </c>
      <c r="I782" s="21">
        <v>79</v>
      </c>
      <c r="J782" s="21">
        <v>59</v>
      </c>
      <c r="K782" s="21" t="s">
        <v>35</v>
      </c>
      <c r="L782" s="23">
        <v>197500</v>
      </c>
      <c r="M782" s="24">
        <v>55</v>
      </c>
      <c r="N782" s="23">
        <v>3591</v>
      </c>
      <c r="O782" s="25">
        <f>M782/J782</f>
        <v>0.93220338983050843</v>
      </c>
      <c r="P782" s="26">
        <v>18837</v>
      </c>
      <c r="Q782" s="27">
        <f>N782/P782</f>
        <v>0.19063545150501673</v>
      </c>
      <c r="R782" s="22" t="s">
        <v>25</v>
      </c>
    </row>
    <row r="783" spans="1:18" ht="24.95" customHeight="1">
      <c r="A783" s="36" t="s">
        <v>886</v>
      </c>
      <c r="B783" s="19" t="s">
        <v>21</v>
      </c>
      <c r="C783" s="19" t="s">
        <v>77</v>
      </c>
      <c r="D783" s="20" t="s">
        <v>23</v>
      </c>
      <c r="E783" s="41">
        <v>6396</v>
      </c>
      <c r="F783" s="21">
        <v>61</v>
      </c>
      <c r="G783" s="21">
        <v>40</v>
      </c>
      <c r="H783" s="21">
        <v>28</v>
      </c>
      <c r="I783" s="21">
        <v>31</v>
      </c>
      <c r="J783" s="21">
        <v>31</v>
      </c>
      <c r="K783" s="21" t="s">
        <v>35</v>
      </c>
      <c r="L783" s="23">
        <v>196472</v>
      </c>
      <c r="M783" s="24">
        <v>29</v>
      </c>
      <c r="N783" s="23">
        <v>6775</v>
      </c>
      <c r="O783" s="25">
        <f>M783/J783</f>
        <v>0.93548387096774188</v>
      </c>
      <c r="P783" s="26">
        <v>30850</v>
      </c>
      <c r="Q783" s="27">
        <f>N783/P783</f>
        <v>0.21961102106969205</v>
      </c>
      <c r="R783" s="22" t="s">
        <v>25</v>
      </c>
    </row>
    <row r="784" spans="1:18" ht="24.95" customHeight="1">
      <c r="A784" s="36" t="s">
        <v>887</v>
      </c>
      <c r="B784" s="19" t="s">
        <v>21</v>
      </c>
      <c r="C784" s="19" t="s">
        <v>31</v>
      </c>
      <c r="D784" s="21" t="s">
        <v>385</v>
      </c>
      <c r="E784" s="41">
        <v>1542</v>
      </c>
      <c r="F784" s="21" t="s">
        <v>34</v>
      </c>
      <c r="G784" s="21" t="s">
        <v>34</v>
      </c>
      <c r="H784" s="21" t="s">
        <v>34</v>
      </c>
      <c r="I784" s="21" t="s">
        <v>34</v>
      </c>
      <c r="J784" s="21" t="s">
        <v>34</v>
      </c>
      <c r="K784" s="22" t="s">
        <v>34</v>
      </c>
      <c r="L784" s="26">
        <v>195058</v>
      </c>
      <c r="M784" s="29">
        <v>402</v>
      </c>
      <c r="N784" s="26">
        <v>485</v>
      </c>
      <c r="O784" s="25" t="s">
        <v>34</v>
      </c>
      <c r="P784" s="26">
        <v>18641</v>
      </c>
      <c r="Q784" s="27">
        <f>N784/P784</f>
        <v>2.6017917493696689E-2</v>
      </c>
      <c r="R784" s="27" t="s">
        <v>36</v>
      </c>
    </row>
    <row r="785" spans="1:18" ht="24.95" customHeight="1">
      <c r="A785" s="36" t="s">
        <v>888</v>
      </c>
      <c r="B785" s="19" t="s">
        <v>21</v>
      </c>
      <c r="C785" s="19" t="s">
        <v>69</v>
      </c>
      <c r="D785" s="20" t="s">
        <v>23</v>
      </c>
      <c r="E785" s="41">
        <v>1665</v>
      </c>
      <c r="F785" s="22">
        <v>13</v>
      </c>
      <c r="G785" s="22">
        <v>29</v>
      </c>
      <c r="H785" s="21" t="s">
        <v>34</v>
      </c>
      <c r="I785" s="21">
        <v>66</v>
      </c>
      <c r="J785" s="21">
        <v>88</v>
      </c>
      <c r="K785" s="21" t="s">
        <v>35</v>
      </c>
      <c r="L785" s="23">
        <v>194260</v>
      </c>
      <c r="M785" s="24">
        <v>11</v>
      </c>
      <c r="N785" s="23">
        <v>17660</v>
      </c>
      <c r="O785" s="25" t="s">
        <v>34</v>
      </c>
      <c r="P785" s="26">
        <v>30050</v>
      </c>
      <c r="Q785" s="27">
        <f>N785/P785</f>
        <v>0.58768718801996678</v>
      </c>
      <c r="R785" s="22" t="s">
        <v>36</v>
      </c>
    </row>
    <row r="786" spans="1:18" ht="24.95" customHeight="1">
      <c r="A786" s="36" t="s">
        <v>889</v>
      </c>
      <c r="B786" s="19" t="s">
        <v>21</v>
      </c>
      <c r="C786" s="19" t="s">
        <v>127</v>
      </c>
      <c r="D786" s="20" t="s">
        <v>23</v>
      </c>
      <c r="E786" s="41">
        <v>5613</v>
      </c>
      <c r="F786" s="21">
        <v>82</v>
      </c>
      <c r="G786" s="21">
        <v>84</v>
      </c>
      <c r="H786" s="21">
        <v>57</v>
      </c>
      <c r="I786" s="21">
        <v>49</v>
      </c>
      <c r="J786" s="21">
        <v>38</v>
      </c>
      <c r="K786" s="21" t="s">
        <v>35</v>
      </c>
      <c r="L786" s="23">
        <v>190489</v>
      </c>
      <c r="M786" s="24">
        <v>15</v>
      </c>
      <c r="N786" s="23">
        <v>12699</v>
      </c>
      <c r="O786" s="25">
        <f>M786/J786</f>
        <v>0.39473684210526316</v>
      </c>
      <c r="P786" s="26">
        <v>33830</v>
      </c>
      <c r="Q786" s="27">
        <f>N786/P786</f>
        <v>0.37537688442211053</v>
      </c>
      <c r="R786" s="22" t="s">
        <v>25</v>
      </c>
    </row>
    <row r="787" spans="1:18" ht="24.95" customHeight="1">
      <c r="A787" s="36" t="s">
        <v>890</v>
      </c>
      <c r="B787" s="19" t="s">
        <v>21</v>
      </c>
      <c r="C787" s="20" t="s">
        <v>22</v>
      </c>
      <c r="D787" s="21" t="s">
        <v>23</v>
      </c>
      <c r="E787" s="41">
        <v>2088</v>
      </c>
      <c r="F787" s="21">
        <v>27</v>
      </c>
      <c r="G787" s="21">
        <v>32</v>
      </c>
      <c r="H787" s="21">
        <v>22</v>
      </c>
      <c r="I787" s="21">
        <v>21</v>
      </c>
      <c r="J787" s="21" t="s">
        <v>34</v>
      </c>
      <c r="K787" s="21" t="s">
        <v>35</v>
      </c>
      <c r="L787" s="23">
        <v>190170</v>
      </c>
      <c r="M787" s="24">
        <v>15</v>
      </c>
      <c r="N787" s="23">
        <v>12678</v>
      </c>
      <c r="O787" s="25">
        <v>0.68181818181818177</v>
      </c>
      <c r="P787" s="26">
        <v>36640</v>
      </c>
      <c r="Q787" s="27">
        <f>N787/P787</f>
        <v>0.34601528384279479</v>
      </c>
      <c r="R787" s="22" t="s">
        <v>36</v>
      </c>
    </row>
    <row r="788" spans="1:18" ht="24.95" customHeight="1">
      <c r="A788" s="36" t="s">
        <v>891</v>
      </c>
      <c r="B788" s="19" t="s">
        <v>21</v>
      </c>
      <c r="C788" s="19" t="s">
        <v>89</v>
      </c>
      <c r="D788" s="20" t="s">
        <v>23</v>
      </c>
      <c r="E788" s="41">
        <v>5240</v>
      </c>
      <c r="F788" s="21">
        <v>79</v>
      </c>
      <c r="G788" s="21">
        <v>79</v>
      </c>
      <c r="H788" s="21">
        <v>59</v>
      </c>
      <c r="I788" s="21">
        <v>46</v>
      </c>
      <c r="J788" s="21">
        <v>48</v>
      </c>
      <c r="K788" s="21" t="s">
        <v>35</v>
      </c>
      <c r="L788" s="23">
        <v>190095</v>
      </c>
      <c r="M788" s="24">
        <v>14</v>
      </c>
      <c r="N788" s="23">
        <v>13578</v>
      </c>
      <c r="O788" s="25">
        <f>M788/I788</f>
        <v>0.30434782608695654</v>
      </c>
      <c r="P788" s="26">
        <v>17038</v>
      </c>
      <c r="Q788" s="27">
        <f>N788/P788</f>
        <v>0.79692452165747152</v>
      </c>
      <c r="R788" s="22" t="s">
        <v>29</v>
      </c>
    </row>
    <row r="789" spans="1:18" ht="24.95" customHeight="1">
      <c r="A789" s="36" t="s">
        <v>892</v>
      </c>
      <c r="B789" s="19" t="s">
        <v>21</v>
      </c>
      <c r="C789" s="19" t="s">
        <v>40</v>
      </c>
      <c r="D789" s="20" t="s">
        <v>23</v>
      </c>
      <c r="E789" s="41">
        <v>2262</v>
      </c>
      <c r="F789" s="21">
        <v>12</v>
      </c>
      <c r="G789" s="21">
        <v>12</v>
      </c>
      <c r="H789" s="21">
        <v>10</v>
      </c>
      <c r="I789" s="21">
        <v>9</v>
      </c>
      <c r="J789" s="21" t="s">
        <v>34</v>
      </c>
      <c r="K789" s="22" t="s">
        <v>35</v>
      </c>
      <c r="L789" s="26">
        <v>189752</v>
      </c>
      <c r="M789" s="29">
        <v>9</v>
      </c>
      <c r="N789" s="26">
        <v>21084</v>
      </c>
      <c r="O789" s="31">
        <v>0.9</v>
      </c>
      <c r="P789" s="26">
        <v>42618</v>
      </c>
      <c r="Q789" s="27">
        <f>N789/P789</f>
        <v>0.49472054061664084</v>
      </c>
      <c r="R789" s="27" t="s">
        <v>36</v>
      </c>
    </row>
    <row r="790" spans="1:18" ht="24.95" customHeight="1">
      <c r="A790" s="36" t="s">
        <v>893</v>
      </c>
      <c r="B790" s="19" t="s">
        <v>21</v>
      </c>
      <c r="C790" s="20" t="s">
        <v>628</v>
      </c>
      <c r="D790" s="21" t="s">
        <v>23</v>
      </c>
      <c r="E790" s="41">
        <v>6155</v>
      </c>
      <c r="F790" s="21">
        <v>16</v>
      </c>
      <c r="G790" s="21">
        <v>15</v>
      </c>
      <c r="H790" s="21">
        <v>13</v>
      </c>
      <c r="I790" s="21">
        <v>13</v>
      </c>
      <c r="J790" s="21">
        <v>11</v>
      </c>
      <c r="K790" s="21" t="s">
        <v>35</v>
      </c>
      <c r="L790" s="23">
        <v>187860</v>
      </c>
      <c r="M790" s="24">
        <v>12</v>
      </c>
      <c r="N790" s="23">
        <v>15655</v>
      </c>
      <c r="O790" s="25">
        <f>M790/I790</f>
        <v>0.92307692307692313</v>
      </c>
      <c r="P790" s="26">
        <v>28725</v>
      </c>
      <c r="Q790" s="27">
        <f>N790/P790</f>
        <v>0.54499564838990422</v>
      </c>
      <c r="R790" s="22" t="s">
        <v>29</v>
      </c>
    </row>
    <row r="791" spans="1:18" ht="24.95" customHeight="1">
      <c r="A791" s="36" t="s">
        <v>894</v>
      </c>
      <c r="B791" s="19" t="s">
        <v>21</v>
      </c>
      <c r="C791" s="19" t="s">
        <v>107</v>
      </c>
      <c r="D791" s="20" t="s">
        <v>23</v>
      </c>
      <c r="E791" s="41">
        <v>4656</v>
      </c>
      <c r="F791" s="21">
        <v>45</v>
      </c>
      <c r="G791" s="21">
        <v>50</v>
      </c>
      <c r="H791" s="21">
        <v>50</v>
      </c>
      <c r="I791" s="21">
        <v>56</v>
      </c>
      <c r="J791" s="21" t="s">
        <v>34</v>
      </c>
      <c r="K791" s="21" t="s">
        <v>24</v>
      </c>
      <c r="L791" s="23">
        <v>187190</v>
      </c>
      <c r="M791" s="24">
        <v>13</v>
      </c>
      <c r="N791" s="23">
        <v>14399</v>
      </c>
      <c r="O791" s="25">
        <v>0.26</v>
      </c>
      <c r="P791" s="26">
        <v>36810</v>
      </c>
      <c r="Q791" s="27">
        <f>N791/P791</f>
        <v>0.39117087747894591</v>
      </c>
      <c r="R791" s="22" t="s">
        <v>36</v>
      </c>
    </row>
    <row r="792" spans="1:18" ht="24.95" customHeight="1">
      <c r="A792" s="36" t="s">
        <v>895</v>
      </c>
      <c r="B792" s="19" t="s">
        <v>21</v>
      </c>
      <c r="C792" s="19" t="s">
        <v>110</v>
      </c>
      <c r="D792" s="20" t="s">
        <v>23</v>
      </c>
      <c r="E792" s="41">
        <v>1152</v>
      </c>
      <c r="F792" s="21">
        <v>61</v>
      </c>
      <c r="G792" s="21">
        <v>58</v>
      </c>
      <c r="H792" s="21">
        <v>55</v>
      </c>
      <c r="I792" s="21">
        <v>37</v>
      </c>
      <c r="J792" s="21">
        <v>32</v>
      </c>
      <c r="K792" s="21" t="s">
        <v>35</v>
      </c>
      <c r="L792" s="23">
        <v>185725</v>
      </c>
      <c r="M792" s="24">
        <v>19</v>
      </c>
      <c r="N792" s="23">
        <v>9775</v>
      </c>
      <c r="O792" s="25">
        <f>M792/I792</f>
        <v>0.51351351351351349</v>
      </c>
      <c r="P792" s="26">
        <v>43305</v>
      </c>
      <c r="Q792" s="27">
        <f>N792/P792</f>
        <v>0.22572451218104145</v>
      </c>
      <c r="R792" s="22" t="s">
        <v>29</v>
      </c>
    </row>
    <row r="793" spans="1:18" ht="24.95" customHeight="1">
      <c r="A793" s="36" t="s">
        <v>896</v>
      </c>
      <c r="B793" s="19" t="s">
        <v>21</v>
      </c>
      <c r="C793" s="19" t="s">
        <v>136</v>
      </c>
      <c r="D793" s="20" t="s">
        <v>54</v>
      </c>
      <c r="E793" s="41">
        <v>1919</v>
      </c>
      <c r="F793" s="22">
        <v>135</v>
      </c>
      <c r="G793" s="22">
        <v>134</v>
      </c>
      <c r="H793" s="21" t="s">
        <v>34</v>
      </c>
      <c r="I793" s="21">
        <v>76</v>
      </c>
      <c r="J793" s="21" t="s">
        <v>34</v>
      </c>
      <c r="K793" s="28" t="s">
        <v>28</v>
      </c>
      <c r="L793" s="23">
        <v>182734</v>
      </c>
      <c r="M793" s="24">
        <v>58</v>
      </c>
      <c r="N793" s="23">
        <v>3151</v>
      </c>
      <c r="O793" s="25">
        <f>M793/I793</f>
        <v>0.76315789473684215</v>
      </c>
      <c r="P793" s="26">
        <v>16993</v>
      </c>
      <c r="Q793" s="27">
        <f>N793/P793</f>
        <v>0.1854292944153475</v>
      </c>
      <c r="R793" s="22" t="s">
        <v>29</v>
      </c>
    </row>
    <row r="794" spans="1:18" ht="24.95" customHeight="1">
      <c r="A794" s="36" t="s">
        <v>897</v>
      </c>
      <c r="B794" s="19" t="s">
        <v>21</v>
      </c>
      <c r="C794" s="19" t="s">
        <v>369</v>
      </c>
      <c r="D794" s="20" t="s">
        <v>54</v>
      </c>
      <c r="E794" s="41">
        <v>5403</v>
      </c>
      <c r="F794" s="21">
        <v>109</v>
      </c>
      <c r="G794" s="21">
        <v>122</v>
      </c>
      <c r="H794" s="21">
        <v>98</v>
      </c>
      <c r="I794" s="21">
        <v>87</v>
      </c>
      <c r="J794" s="21">
        <v>81</v>
      </c>
      <c r="K794" s="21" t="s">
        <v>35</v>
      </c>
      <c r="L794" s="23">
        <v>181120</v>
      </c>
      <c r="M794" s="24">
        <v>39</v>
      </c>
      <c r="N794" s="23">
        <v>4644</v>
      </c>
      <c r="O794" s="25">
        <f>M794/I794</f>
        <v>0.44827586206896552</v>
      </c>
      <c r="P794" s="26">
        <v>20110</v>
      </c>
      <c r="Q794" s="27">
        <f>N794/P794</f>
        <v>0.23092988562904027</v>
      </c>
      <c r="R794" s="22" t="s">
        <v>29</v>
      </c>
    </row>
    <row r="795" spans="1:18" ht="24.95" customHeight="1">
      <c r="A795" s="36" t="s">
        <v>898</v>
      </c>
      <c r="B795" s="19" t="s">
        <v>21</v>
      </c>
      <c r="C795" s="19" t="s">
        <v>628</v>
      </c>
      <c r="D795" s="20" t="s">
        <v>54</v>
      </c>
      <c r="E795" s="41">
        <v>6487</v>
      </c>
      <c r="F795" s="22">
        <v>70</v>
      </c>
      <c r="G795" s="21">
        <v>102</v>
      </c>
      <c r="H795" s="21">
        <v>74</v>
      </c>
      <c r="I795" s="21">
        <v>58</v>
      </c>
      <c r="J795" s="21">
        <v>51</v>
      </c>
      <c r="K795" s="21" t="s">
        <v>35</v>
      </c>
      <c r="L795" s="23">
        <v>178703</v>
      </c>
      <c r="M795" s="24">
        <v>40</v>
      </c>
      <c r="N795" s="23">
        <v>4468</v>
      </c>
      <c r="O795" s="25">
        <f>M795/I795</f>
        <v>0.68965517241379315</v>
      </c>
      <c r="P795" s="26">
        <v>11821</v>
      </c>
      <c r="Q795" s="27">
        <f>N795/P795</f>
        <v>0.3779714068183741</v>
      </c>
      <c r="R795" s="22" t="s">
        <v>29</v>
      </c>
    </row>
    <row r="796" spans="1:18" ht="24.95" customHeight="1">
      <c r="A796" s="36" t="s">
        <v>899</v>
      </c>
      <c r="B796" s="19" t="s">
        <v>21</v>
      </c>
      <c r="C796" s="19" t="s">
        <v>87</v>
      </c>
      <c r="D796" s="20" t="s">
        <v>23</v>
      </c>
      <c r="E796" s="41">
        <v>1826</v>
      </c>
      <c r="F796" s="22">
        <v>31</v>
      </c>
      <c r="G796" s="22">
        <v>2</v>
      </c>
      <c r="H796" s="21" t="s">
        <v>34</v>
      </c>
      <c r="I796" s="21">
        <v>50</v>
      </c>
      <c r="J796" s="21">
        <v>43</v>
      </c>
      <c r="K796" s="21" t="s">
        <v>35</v>
      </c>
      <c r="L796" s="23">
        <v>177612</v>
      </c>
      <c r="M796" s="24">
        <v>38</v>
      </c>
      <c r="N796" s="23">
        <v>4674</v>
      </c>
      <c r="O796" s="25">
        <f>M796/J796</f>
        <v>0.88372093023255816</v>
      </c>
      <c r="P796" s="26">
        <v>34780</v>
      </c>
      <c r="Q796" s="27">
        <f>N796/P796</f>
        <v>0.13438757906843013</v>
      </c>
      <c r="R796" s="22" t="s">
        <v>25</v>
      </c>
    </row>
    <row r="797" spans="1:18" ht="24.95" customHeight="1">
      <c r="A797" s="36" t="s">
        <v>900</v>
      </c>
      <c r="B797" s="19" t="s">
        <v>21</v>
      </c>
      <c r="C797" s="19" t="s">
        <v>110</v>
      </c>
      <c r="D797" s="20" t="s">
        <v>23</v>
      </c>
      <c r="E797" s="41">
        <v>1050</v>
      </c>
      <c r="F797" s="21">
        <v>31</v>
      </c>
      <c r="G797" s="21">
        <v>25</v>
      </c>
      <c r="H797" s="21">
        <v>23</v>
      </c>
      <c r="I797" s="21">
        <v>22</v>
      </c>
      <c r="J797" s="21">
        <v>17</v>
      </c>
      <c r="K797" s="21" t="s">
        <v>35</v>
      </c>
      <c r="L797" s="23">
        <v>177000</v>
      </c>
      <c r="M797" s="24">
        <v>14</v>
      </c>
      <c r="N797" s="23">
        <v>12643</v>
      </c>
      <c r="O797" s="25">
        <f>M797/J797</f>
        <v>0.82352941176470584</v>
      </c>
      <c r="P797" s="26">
        <v>34504</v>
      </c>
      <c r="Q797" s="27">
        <f>N797/P797</f>
        <v>0.36642128448875494</v>
      </c>
      <c r="R797" s="22" t="s">
        <v>25</v>
      </c>
    </row>
    <row r="798" spans="1:18" ht="24.95" customHeight="1">
      <c r="A798" s="36" t="s">
        <v>901</v>
      </c>
      <c r="B798" s="19" t="s">
        <v>21</v>
      </c>
      <c r="C798" s="19" t="s">
        <v>155</v>
      </c>
      <c r="D798" s="20" t="s">
        <v>23</v>
      </c>
      <c r="E798" s="41">
        <v>1876</v>
      </c>
      <c r="F798" s="21">
        <v>9</v>
      </c>
      <c r="G798" s="21">
        <v>9</v>
      </c>
      <c r="H798" s="21">
        <v>9</v>
      </c>
      <c r="I798" s="21">
        <v>10</v>
      </c>
      <c r="J798" s="21" t="s">
        <v>34</v>
      </c>
      <c r="K798" s="22" t="s">
        <v>35</v>
      </c>
      <c r="L798" s="26">
        <v>175427</v>
      </c>
      <c r="M798" s="29">
        <v>8</v>
      </c>
      <c r="N798" s="26">
        <v>21928.375</v>
      </c>
      <c r="O798" s="31">
        <v>0.88888888888888884</v>
      </c>
      <c r="P798" s="26">
        <v>30270</v>
      </c>
      <c r="Q798" s="27">
        <f>N798/P798</f>
        <v>0.72442599933927987</v>
      </c>
      <c r="R798" s="27" t="s">
        <v>36</v>
      </c>
    </row>
    <row r="799" spans="1:18" ht="24.95" customHeight="1">
      <c r="A799" s="36" t="s">
        <v>902</v>
      </c>
      <c r="B799" s="19" t="s">
        <v>21</v>
      </c>
      <c r="C799" s="20" t="s">
        <v>53</v>
      </c>
      <c r="D799" s="21" t="s">
        <v>23</v>
      </c>
      <c r="E799" s="41">
        <v>1672</v>
      </c>
      <c r="F799" s="21">
        <v>11</v>
      </c>
      <c r="G799" s="21">
        <v>7</v>
      </c>
      <c r="H799" s="21" t="s">
        <v>34</v>
      </c>
      <c r="I799" s="21">
        <v>9</v>
      </c>
      <c r="J799" s="21">
        <v>8</v>
      </c>
      <c r="K799" s="21" t="s">
        <v>24</v>
      </c>
      <c r="L799" s="23">
        <v>174712</v>
      </c>
      <c r="M799" s="24">
        <v>7</v>
      </c>
      <c r="N799" s="23">
        <v>24959</v>
      </c>
      <c r="O799" s="25">
        <f>M799/J799</f>
        <v>0.875</v>
      </c>
      <c r="P799" s="26">
        <v>22886</v>
      </c>
      <c r="Q799" s="27">
        <f>N799/P799</f>
        <v>1.0905793935156864</v>
      </c>
      <c r="R799" s="22" t="s">
        <v>25</v>
      </c>
    </row>
    <row r="800" spans="1:18" ht="24.95" customHeight="1">
      <c r="A800" s="36" t="s">
        <v>903</v>
      </c>
      <c r="B800" s="19" t="s">
        <v>21</v>
      </c>
      <c r="C800" s="19" t="s">
        <v>67</v>
      </c>
      <c r="D800" s="20" t="s">
        <v>54</v>
      </c>
      <c r="E800" s="41">
        <v>5233</v>
      </c>
      <c r="F800" s="21">
        <v>582</v>
      </c>
      <c r="G800" s="21">
        <v>736</v>
      </c>
      <c r="H800" s="21">
        <v>1033</v>
      </c>
      <c r="I800" s="21">
        <v>1335</v>
      </c>
      <c r="J800" s="21">
        <v>1637</v>
      </c>
      <c r="K800" s="21" t="s">
        <v>35</v>
      </c>
      <c r="L800" s="23">
        <v>170801</v>
      </c>
      <c r="M800" s="24">
        <v>142</v>
      </c>
      <c r="N800" s="23">
        <v>1203</v>
      </c>
      <c r="O800" s="25">
        <f>M800/I800</f>
        <v>0.10636704119850188</v>
      </c>
      <c r="P800" s="26">
        <v>22467</v>
      </c>
      <c r="Q800" s="27">
        <f>N800/P800</f>
        <v>5.3545199626118305E-2</v>
      </c>
      <c r="R800" s="22" t="s">
        <v>29</v>
      </c>
    </row>
    <row r="801" spans="1:18" ht="24.95" customHeight="1">
      <c r="A801" s="36" t="s">
        <v>904</v>
      </c>
      <c r="B801" s="19" t="s">
        <v>21</v>
      </c>
      <c r="C801" s="19" t="s">
        <v>31</v>
      </c>
      <c r="D801" s="20" t="s">
        <v>54</v>
      </c>
      <c r="E801" s="41">
        <v>2658</v>
      </c>
      <c r="F801" s="21">
        <v>76</v>
      </c>
      <c r="G801" s="21">
        <v>79</v>
      </c>
      <c r="H801" s="21">
        <v>70</v>
      </c>
      <c r="I801" s="21">
        <v>67</v>
      </c>
      <c r="J801" s="21">
        <v>52</v>
      </c>
      <c r="K801" s="28" t="s">
        <v>24</v>
      </c>
      <c r="L801" s="23">
        <v>169506</v>
      </c>
      <c r="M801" s="24">
        <v>43</v>
      </c>
      <c r="N801" s="23">
        <v>3942</v>
      </c>
      <c r="O801" s="25">
        <f>M801/I801</f>
        <v>0.64179104477611937</v>
      </c>
      <c r="P801" s="26">
        <v>18233</v>
      </c>
      <c r="Q801" s="27">
        <f>N801/P801</f>
        <v>0.21620139307848407</v>
      </c>
      <c r="R801" s="22" t="s">
        <v>29</v>
      </c>
    </row>
    <row r="802" spans="1:18" ht="24.95" customHeight="1">
      <c r="A802" s="36" t="s">
        <v>905</v>
      </c>
      <c r="B802" s="19" t="s">
        <v>21</v>
      </c>
      <c r="C802" s="19" t="s">
        <v>136</v>
      </c>
      <c r="D802" s="20" t="s">
        <v>54</v>
      </c>
      <c r="E802" s="41">
        <v>1740</v>
      </c>
      <c r="F802" s="21">
        <v>219</v>
      </c>
      <c r="G802" s="21">
        <v>183</v>
      </c>
      <c r="H802" s="21">
        <v>151</v>
      </c>
      <c r="I802" s="21">
        <v>120</v>
      </c>
      <c r="J802" s="21">
        <v>109</v>
      </c>
      <c r="K802" s="21" t="s">
        <v>35</v>
      </c>
      <c r="L802" s="23">
        <v>168575</v>
      </c>
      <c r="M802" s="24">
        <v>37</v>
      </c>
      <c r="N802" s="23">
        <v>4556</v>
      </c>
      <c r="O802" s="25">
        <f>M802/J802</f>
        <v>0.33944954128440369</v>
      </c>
      <c r="P802" s="26">
        <v>17430</v>
      </c>
      <c r="Q802" s="27">
        <f>N802/P802</f>
        <v>0.26138841078600117</v>
      </c>
      <c r="R802" s="22" t="s">
        <v>25</v>
      </c>
    </row>
    <row r="803" spans="1:18" ht="24.95" customHeight="1">
      <c r="A803" s="36" t="s">
        <v>906</v>
      </c>
      <c r="B803" s="19" t="s">
        <v>21</v>
      </c>
      <c r="C803" s="19" t="s">
        <v>56</v>
      </c>
      <c r="D803" s="20" t="s">
        <v>23</v>
      </c>
      <c r="E803" s="41">
        <v>6114</v>
      </c>
      <c r="F803" s="21">
        <v>112</v>
      </c>
      <c r="G803" s="21">
        <v>108</v>
      </c>
      <c r="H803" s="21">
        <v>98</v>
      </c>
      <c r="I803" s="21">
        <v>109</v>
      </c>
      <c r="J803" s="21">
        <v>114</v>
      </c>
      <c r="K803" s="21" t="s">
        <v>28</v>
      </c>
      <c r="L803" s="23">
        <v>168344</v>
      </c>
      <c r="M803" s="24">
        <v>21</v>
      </c>
      <c r="N803" s="23">
        <v>8016.38</v>
      </c>
      <c r="O803" s="25">
        <f>M803/J803</f>
        <v>0.18421052631578946</v>
      </c>
      <c r="P803" s="26">
        <v>23400</v>
      </c>
      <c r="Q803" s="27">
        <f>N803/P803</f>
        <v>0.34258034188034187</v>
      </c>
      <c r="R803" s="22" t="s">
        <v>25</v>
      </c>
    </row>
    <row r="804" spans="1:18" ht="24.95" customHeight="1">
      <c r="A804" s="36" t="s">
        <v>907</v>
      </c>
      <c r="B804" s="19" t="s">
        <v>21</v>
      </c>
      <c r="C804" s="19" t="s">
        <v>467</v>
      </c>
      <c r="D804" s="20" t="s">
        <v>533</v>
      </c>
      <c r="E804" s="41">
        <v>6041</v>
      </c>
      <c r="F804" s="21">
        <v>12</v>
      </c>
      <c r="G804" s="21">
        <v>9</v>
      </c>
      <c r="H804" s="21">
        <v>7</v>
      </c>
      <c r="I804" s="21">
        <v>6</v>
      </c>
      <c r="J804" s="21" t="s">
        <v>34</v>
      </c>
      <c r="K804" s="21" t="s">
        <v>24</v>
      </c>
      <c r="L804" s="23">
        <v>167697</v>
      </c>
      <c r="M804" s="24">
        <v>3</v>
      </c>
      <c r="N804" s="23" t="s">
        <v>34</v>
      </c>
      <c r="O804" s="25">
        <v>0.42857142857142855</v>
      </c>
      <c r="P804" s="26">
        <v>11012</v>
      </c>
      <c r="Q804" s="27" t="s">
        <v>34</v>
      </c>
      <c r="R804" s="22" t="s">
        <v>36</v>
      </c>
    </row>
    <row r="805" spans="1:18" ht="24.95" customHeight="1">
      <c r="A805" s="36" t="s">
        <v>908</v>
      </c>
      <c r="B805" s="19" t="s">
        <v>21</v>
      </c>
      <c r="C805" s="19" t="s">
        <v>63</v>
      </c>
      <c r="D805" s="20" t="s">
        <v>54</v>
      </c>
      <c r="E805" s="41">
        <v>5534</v>
      </c>
      <c r="F805" s="21">
        <v>43</v>
      </c>
      <c r="G805" s="21">
        <v>38</v>
      </c>
      <c r="H805" s="21">
        <v>27</v>
      </c>
      <c r="I805" s="21">
        <v>55</v>
      </c>
      <c r="J805" s="21">
        <v>80</v>
      </c>
      <c r="K805" s="21" t="s">
        <v>35</v>
      </c>
      <c r="L805" s="23">
        <v>167086</v>
      </c>
      <c r="M805" s="24">
        <v>19</v>
      </c>
      <c r="N805" s="23">
        <v>8794</v>
      </c>
      <c r="O805" s="25">
        <f>M805/J805</f>
        <v>0.23749999999999999</v>
      </c>
      <c r="P805" s="26">
        <v>7456</v>
      </c>
      <c r="Q805" s="27">
        <f>N805/P805</f>
        <v>1.1794527896995708</v>
      </c>
      <c r="R805" s="22" t="s">
        <v>25</v>
      </c>
    </row>
    <row r="806" spans="1:18" ht="24.95" customHeight="1">
      <c r="A806" s="36" t="s">
        <v>909</v>
      </c>
      <c r="B806" s="19" t="s">
        <v>21</v>
      </c>
      <c r="C806" s="19" t="s">
        <v>77</v>
      </c>
      <c r="D806" s="20" t="s">
        <v>54</v>
      </c>
      <c r="E806" s="41">
        <v>6568</v>
      </c>
      <c r="F806" s="21">
        <v>670</v>
      </c>
      <c r="G806" s="22" t="s">
        <v>34</v>
      </c>
      <c r="H806" s="21">
        <v>603</v>
      </c>
      <c r="I806" s="21" t="s">
        <v>34</v>
      </c>
      <c r="J806" s="21">
        <v>480</v>
      </c>
      <c r="K806" s="21" t="s">
        <v>24</v>
      </c>
      <c r="L806" s="23">
        <v>165348</v>
      </c>
      <c r="M806" s="24">
        <v>38</v>
      </c>
      <c r="N806" s="23">
        <v>4351</v>
      </c>
      <c r="O806" s="25" t="s">
        <v>34</v>
      </c>
      <c r="P806" s="26">
        <v>20791</v>
      </c>
      <c r="Q806" s="27">
        <f>N806/P806</f>
        <v>0.20927324323024385</v>
      </c>
      <c r="R806" s="22" t="s">
        <v>29</v>
      </c>
    </row>
    <row r="807" spans="1:18" ht="24.95" customHeight="1">
      <c r="A807" s="36" t="s">
        <v>910</v>
      </c>
      <c r="B807" s="19" t="s">
        <v>21</v>
      </c>
      <c r="C807" s="19" t="s">
        <v>564</v>
      </c>
      <c r="D807" s="20" t="s">
        <v>533</v>
      </c>
      <c r="E807" s="41">
        <v>360</v>
      </c>
      <c r="F807" s="21">
        <v>41</v>
      </c>
      <c r="G807" s="22">
        <v>29</v>
      </c>
      <c r="H807" s="21">
        <v>27</v>
      </c>
      <c r="I807" s="21">
        <v>24</v>
      </c>
      <c r="J807" s="21">
        <v>26</v>
      </c>
      <c r="K807" s="21" t="s">
        <v>35</v>
      </c>
      <c r="L807" s="23">
        <v>164591</v>
      </c>
      <c r="M807" s="24">
        <v>14</v>
      </c>
      <c r="N807" s="32">
        <v>11757</v>
      </c>
      <c r="O807" s="33">
        <v>0.48275862068965519</v>
      </c>
      <c r="P807" s="26">
        <v>7938</v>
      </c>
      <c r="Q807" s="27">
        <f>N807/P807</f>
        <v>1.4811035525321239</v>
      </c>
      <c r="R807" s="34" t="s">
        <v>44</v>
      </c>
    </row>
    <row r="808" spans="1:18" ht="24.95" customHeight="1">
      <c r="A808" s="36" t="s">
        <v>911</v>
      </c>
      <c r="B808" s="19" t="s">
        <v>21</v>
      </c>
      <c r="C808" s="19" t="s">
        <v>51</v>
      </c>
      <c r="D808" s="20" t="s">
        <v>23</v>
      </c>
      <c r="E808" s="41">
        <v>4674</v>
      </c>
      <c r="F808" s="22">
        <v>102</v>
      </c>
      <c r="G808" s="22">
        <v>62</v>
      </c>
      <c r="H808" s="21" t="s">
        <v>34</v>
      </c>
      <c r="I808" s="21">
        <v>59</v>
      </c>
      <c r="J808" s="21">
        <v>53</v>
      </c>
      <c r="K808" s="21" t="s">
        <v>24</v>
      </c>
      <c r="L808" s="23">
        <v>162188</v>
      </c>
      <c r="M808" s="24">
        <v>7</v>
      </c>
      <c r="N808" s="23">
        <v>23170</v>
      </c>
      <c r="O808" s="25">
        <f>M808/I808</f>
        <v>0.11864406779661017</v>
      </c>
      <c r="P808" s="26">
        <v>38560</v>
      </c>
      <c r="Q808" s="27">
        <f>N808/P808</f>
        <v>0.60088174273858919</v>
      </c>
      <c r="R808" s="22" t="s">
        <v>29</v>
      </c>
    </row>
    <row r="809" spans="1:18" ht="24.95" customHeight="1">
      <c r="A809" s="36" t="s">
        <v>912</v>
      </c>
      <c r="B809" s="19" t="s">
        <v>21</v>
      </c>
      <c r="C809" s="19" t="s">
        <v>22</v>
      </c>
      <c r="D809" s="20" t="s">
        <v>54</v>
      </c>
      <c r="E809" s="41">
        <v>2537</v>
      </c>
      <c r="F809" s="22">
        <v>101</v>
      </c>
      <c r="G809" s="21">
        <v>71</v>
      </c>
      <c r="H809" s="21">
        <v>66</v>
      </c>
      <c r="I809" s="21">
        <v>72</v>
      </c>
      <c r="J809" s="21">
        <v>50</v>
      </c>
      <c r="K809" s="21" t="s">
        <v>24</v>
      </c>
      <c r="L809" s="23">
        <v>161253</v>
      </c>
      <c r="M809" s="24">
        <v>35</v>
      </c>
      <c r="N809" s="23">
        <v>4607</v>
      </c>
      <c r="O809" s="25">
        <f>M809/I809</f>
        <v>0.4861111111111111</v>
      </c>
      <c r="P809" s="26">
        <v>18545</v>
      </c>
      <c r="Q809" s="27">
        <f>N809/P809</f>
        <v>0.24842275545969264</v>
      </c>
      <c r="R809" s="22" t="s">
        <v>29</v>
      </c>
    </row>
    <row r="810" spans="1:18" ht="24.95" customHeight="1">
      <c r="A810" s="36" t="s">
        <v>913</v>
      </c>
      <c r="B810" s="19" t="s">
        <v>21</v>
      </c>
      <c r="C810" s="19" t="s">
        <v>51</v>
      </c>
      <c r="D810" s="20" t="s">
        <v>54</v>
      </c>
      <c r="E810" s="41">
        <v>4292</v>
      </c>
      <c r="F810" s="21">
        <v>11</v>
      </c>
      <c r="G810" s="21">
        <v>26</v>
      </c>
      <c r="H810" s="21">
        <v>21</v>
      </c>
      <c r="I810" s="21">
        <v>7</v>
      </c>
      <c r="J810" s="21">
        <v>5</v>
      </c>
      <c r="K810" s="21" t="s">
        <v>35</v>
      </c>
      <c r="L810" s="23">
        <v>160455</v>
      </c>
      <c r="M810" s="29">
        <v>9</v>
      </c>
      <c r="N810" s="23">
        <v>17828</v>
      </c>
      <c r="O810" s="25" t="s">
        <v>34</v>
      </c>
      <c r="P810" s="26">
        <v>27528</v>
      </c>
      <c r="Q810" s="27">
        <f>N810/P810</f>
        <v>0.64763150247021217</v>
      </c>
      <c r="R810" s="22" t="s">
        <v>29</v>
      </c>
    </row>
    <row r="811" spans="1:18" ht="24.95" customHeight="1">
      <c r="A811" s="36" t="s">
        <v>914</v>
      </c>
      <c r="B811" s="19" t="s">
        <v>21</v>
      </c>
      <c r="C811" s="19" t="s">
        <v>61</v>
      </c>
      <c r="D811" s="20" t="s">
        <v>23</v>
      </c>
      <c r="E811" s="41">
        <v>4284</v>
      </c>
      <c r="F811" s="21">
        <v>24</v>
      </c>
      <c r="G811" s="21">
        <v>20</v>
      </c>
      <c r="H811" s="21">
        <v>14</v>
      </c>
      <c r="I811" s="21">
        <v>12</v>
      </c>
      <c r="J811" s="21">
        <v>14</v>
      </c>
      <c r="K811" s="21" t="s">
        <v>35</v>
      </c>
      <c r="L811" s="23">
        <v>159000</v>
      </c>
      <c r="M811" s="24">
        <v>8</v>
      </c>
      <c r="N811" s="23">
        <v>19875</v>
      </c>
      <c r="O811" s="25">
        <f>M811/I811</f>
        <v>0.66666666666666663</v>
      </c>
      <c r="P811" s="26">
        <v>46840</v>
      </c>
      <c r="Q811" s="27">
        <f>N811/P811</f>
        <v>0.42431682322801023</v>
      </c>
      <c r="R811" s="22" t="s">
        <v>29</v>
      </c>
    </row>
    <row r="812" spans="1:18" ht="24.95" customHeight="1">
      <c r="A812" s="36" t="s">
        <v>915</v>
      </c>
      <c r="B812" s="19" t="s">
        <v>21</v>
      </c>
      <c r="C812" s="20" t="s">
        <v>56</v>
      </c>
      <c r="D812" s="21" t="s">
        <v>23</v>
      </c>
      <c r="E812" s="41">
        <v>6489</v>
      </c>
      <c r="F812" s="21">
        <v>18</v>
      </c>
      <c r="G812" s="21">
        <v>18</v>
      </c>
      <c r="H812" s="21">
        <v>13</v>
      </c>
      <c r="I812" s="21">
        <v>15</v>
      </c>
      <c r="J812" s="21">
        <v>22</v>
      </c>
      <c r="K812" s="21" t="s">
        <v>24</v>
      </c>
      <c r="L812" s="23">
        <v>156940</v>
      </c>
      <c r="M812" s="29">
        <v>17</v>
      </c>
      <c r="N812" s="23">
        <v>9232</v>
      </c>
      <c r="O812" s="25" t="s">
        <v>34</v>
      </c>
      <c r="P812" s="26">
        <v>32210</v>
      </c>
      <c r="Q812" s="27">
        <f>N812/P812</f>
        <v>0.28661906240298046</v>
      </c>
      <c r="R812" s="22" t="s">
        <v>29</v>
      </c>
    </row>
    <row r="813" spans="1:18" ht="24.95" customHeight="1">
      <c r="A813" s="36" t="s">
        <v>916</v>
      </c>
      <c r="B813" s="19" t="s">
        <v>21</v>
      </c>
      <c r="C813" s="19" t="s">
        <v>136</v>
      </c>
      <c r="D813" s="20" t="s">
        <v>23</v>
      </c>
      <c r="E813" s="41">
        <v>1300</v>
      </c>
      <c r="F813" s="22">
        <v>7</v>
      </c>
      <c r="G813" s="21">
        <v>15</v>
      </c>
      <c r="H813" s="21">
        <v>14</v>
      </c>
      <c r="I813" s="21">
        <v>14</v>
      </c>
      <c r="J813" s="21" t="s">
        <v>34</v>
      </c>
      <c r="K813" s="22" t="s">
        <v>35</v>
      </c>
      <c r="L813" s="26">
        <v>154951</v>
      </c>
      <c r="M813" s="29">
        <v>7</v>
      </c>
      <c r="N813" s="26">
        <v>22135.857142857141</v>
      </c>
      <c r="O813" s="31">
        <v>0.46666666666666667</v>
      </c>
      <c r="P813" s="26">
        <v>27360</v>
      </c>
      <c r="Q813" s="27">
        <f>N813/P813</f>
        <v>0.80905910609857967</v>
      </c>
      <c r="R813" s="27" t="s">
        <v>44</v>
      </c>
    </row>
    <row r="814" spans="1:18" ht="24.95" customHeight="1">
      <c r="A814" s="36" t="s">
        <v>917</v>
      </c>
      <c r="B814" s="19" t="s">
        <v>21</v>
      </c>
      <c r="C814" s="19" t="s">
        <v>22</v>
      </c>
      <c r="D814" s="20" t="s">
        <v>23</v>
      </c>
      <c r="E814" s="41">
        <v>2971</v>
      </c>
      <c r="F814" s="21" t="s">
        <v>34</v>
      </c>
      <c r="G814" s="21" t="s">
        <v>34</v>
      </c>
      <c r="H814" s="21" t="s">
        <v>34</v>
      </c>
      <c r="I814" s="21">
        <v>6</v>
      </c>
      <c r="J814" s="21">
        <v>7</v>
      </c>
      <c r="K814" s="21" t="s">
        <v>24</v>
      </c>
      <c r="L814" s="23">
        <v>154635</v>
      </c>
      <c r="M814" s="29">
        <v>7</v>
      </c>
      <c r="N814" s="23">
        <v>22091</v>
      </c>
      <c r="O814" s="25" t="s">
        <v>34</v>
      </c>
      <c r="P814" s="26">
        <v>30900</v>
      </c>
      <c r="Q814" s="27">
        <f>N814/P814</f>
        <v>0.71491909385113273</v>
      </c>
      <c r="R814" s="22" t="s">
        <v>29</v>
      </c>
    </row>
    <row r="815" spans="1:18" ht="24.95" customHeight="1">
      <c r="A815" s="36" t="s">
        <v>918</v>
      </c>
      <c r="B815" s="19" t="s">
        <v>21</v>
      </c>
      <c r="C815" s="19" t="s">
        <v>43</v>
      </c>
      <c r="D815" s="20" t="s">
        <v>54</v>
      </c>
      <c r="E815" s="41">
        <v>5123</v>
      </c>
      <c r="F815" s="21">
        <v>68</v>
      </c>
      <c r="G815" s="22">
        <v>69</v>
      </c>
      <c r="H815" s="21">
        <v>76</v>
      </c>
      <c r="I815" s="21">
        <v>79</v>
      </c>
      <c r="J815" s="21">
        <v>72</v>
      </c>
      <c r="K815" s="21" t="s">
        <v>24</v>
      </c>
      <c r="L815" s="23">
        <v>152807</v>
      </c>
      <c r="M815" s="24">
        <v>14</v>
      </c>
      <c r="N815" s="23">
        <v>10915</v>
      </c>
      <c r="O815" s="25">
        <f>M815/J815</f>
        <v>0.19444444444444445</v>
      </c>
      <c r="P815" s="26">
        <v>17295</v>
      </c>
      <c r="Q815" s="27">
        <f>N815/P815</f>
        <v>0.63110725643249499</v>
      </c>
      <c r="R815" s="22" t="s">
        <v>25</v>
      </c>
    </row>
    <row r="816" spans="1:18" ht="24.95" customHeight="1">
      <c r="A816" s="36" t="s">
        <v>919</v>
      </c>
      <c r="B816" s="19" t="s">
        <v>21</v>
      </c>
      <c r="C816" s="19" t="s">
        <v>77</v>
      </c>
      <c r="D816" s="20" t="s">
        <v>23</v>
      </c>
      <c r="E816" s="41">
        <v>6187</v>
      </c>
      <c r="F816" s="21">
        <v>12</v>
      </c>
      <c r="G816" s="21">
        <v>11</v>
      </c>
      <c r="H816" s="21">
        <v>11</v>
      </c>
      <c r="I816" s="21">
        <v>11</v>
      </c>
      <c r="J816" s="21">
        <v>11</v>
      </c>
      <c r="K816" s="21" t="s">
        <v>35</v>
      </c>
      <c r="L816" s="23">
        <v>151388</v>
      </c>
      <c r="M816" s="29">
        <v>12</v>
      </c>
      <c r="N816" s="23">
        <v>12616</v>
      </c>
      <c r="O816" s="25" t="s">
        <v>34</v>
      </c>
      <c r="P816" s="26">
        <v>27210</v>
      </c>
      <c r="Q816" s="27">
        <f>N816/P816</f>
        <v>0.46365306872473355</v>
      </c>
      <c r="R816" s="22" t="s">
        <v>29</v>
      </c>
    </row>
    <row r="817" spans="1:18" ht="24.95" customHeight="1">
      <c r="A817" s="36" t="s">
        <v>920</v>
      </c>
      <c r="B817" s="19" t="s">
        <v>21</v>
      </c>
      <c r="C817" s="20" t="s">
        <v>136</v>
      </c>
      <c r="D817" s="21" t="s">
        <v>23</v>
      </c>
      <c r="E817" s="41">
        <v>1506</v>
      </c>
      <c r="F817" s="21">
        <v>8</v>
      </c>
      <c r="G817" s="21">
        <v>8</v>
      </c>
      <c r="H817" s="21" t="s">
        <v>34</v>
      </c>
      <c r="I817" s="21">
        <v>3</v>
      </c>
      <c r="J817" s="21" t="s">
        <v>34</v>
      </c>
      <c r="K817" s="21" t="s">
        <v>24</v>
      </c>
      <c r="L817" s="23">
        <v>151250</v>
      </c>
      <c r="M817" s="24">
        <v>10</v>
      </c>
      <c r="N817" s="23">
        <v>15125</v>
      </c>
      <c r="O817" s="25" t="s">
        <v>34</v>
      </c>
      <c r="P817" s="26">
        <v>38550</v>
      </c>
      <c r="Q817" s="27">
        <f>N817/P817</f>
        <v>0.39234760051880674</v>
      </c>
      <c r="R817" s="22" t="s">
        <v>29</v>
      </c>
    </row>
    <row r="818" spans="1:18" ht="24.95" customHeight="1">
      <c r="A818" s="36" t="s">
        <v>921</v>
      </c>
      <c r="B818" s="19" t="s">
        <v>21</v>
      </c>
      <c r="C818" s="19" t="s">
        <v>552</v>
      </c>
      <c r="D818" s="20" t="s">
        <v>54</v>
      </c>
      <c r="E818" s="41">
        <v>5615</v>
      </c>
      <c r="F818" s="21">
        <v>10</v>
      </c>
      <c r="G818" s="21">
        <v>11</v>
      </c>
      <c r="H818" s="21">
        <v>22</v>
      </c>
      <c r="I818" s="21">
        <v>23</v>
      </c>
      <c r="J818" s="21">
        <v>33</v>
      </c>
      <c r="K818" s="28" t="s">
        <v>24</v>
      </c>
      <c r="L818" s="23">
        <v>151185</v>
      </c>
      <c r="M818" s="24">
        <v>23</v>
      </c>
      <c r="N818" s="23">
        <v>6573</v>
      </c>
      <c r="O818" s="25">
        <f>M818/I818</f>
        <v>1</v>
      </c>
      <c r="P818" s="26">
        <v>18224</v>
      </c>
      <c r="Q818" s="27">
        <f>N818/P818</f>
        <v>0.36067822651448639</v>
      </c>
      <c r="R818" s="22" t="s">
        <v>29</v>
      </c>
    </row>
    <row r="819" spans="1:18" ht="24.95" customHeight="1">
      <c r="A819" s="36" t="s">
        <v>922</v>
      </c>
      <c r="B819" s="19" t="s">
        <v>21</v>
      </c>
      <c r="C819" s="19" t="s">
        <v>609</v>
      </c>
      <c r="D819" s="20" t="s">
        <v>54</v>
      </c>
      <c r="E819" s="41">
        <v>4298</v>
      </c>
      <c r="F819" s="21">
        <v>96</v>
      </c>
      <c r="G819" s="21">
        <v>83</v>
      </c>
      <c r="H819" s="21">
        <v>59</v>
      </c>
      <c r="I819" s="21">
        <v>60</v>
      </c>
      <c r="J819" s="21" t="s">
        <v>34</v>
      </c>
      <c r="K819" s="22" t="s">
        <v>28</v>
      </c>
      <c r="L819" s="23">
        <v>150639</v>
      </c>
      <c r="M819" s="24">
        <v>39</v>
      </c>
      <c r="N819" s="23">
        <v>3863</v>
      </c>
      <c r="O819" s="25">
        <f>M819/I819</f>
        <v>0.65</v>
      </c>
      <c r="P819" s="26">
        <v>5970</v>
      </c>
      <c r="Q819" s="27">
        <f>N819/P819</f>
        <v>0.64706867671691792</v>
      </c>
      <c r="R819" s="22" t="s">
        <v>29</v>
      </c>
    </row>
    <row r="820" spans="1:18" ht="24.95" customHeight="1">
      <c r="A820" s="36" t="s">
        <v>923</v>
      </c>
      <c r="B820" s="19" t="s">
        <v>21</v>
      </c>
      <c r="C820" s="20" t="s">
        <v>77</v>
      </c>
      <c r="D820" s="20" t="s">
        <v>54</v>
      </c>
      <c r="E820" s="41">
        <v>6826</v>
      </c>
      <c r="F820" s="21">
        <v>83</v>
      </c>
      <c r="G820" s="21">
        <v>59</v>
      </c>
      <c r="H820" s="21">
        <v>72</v>
      </c>
      <c r="I820" s="21">
        <v>83</v>
      </c>
      <c r="J820" s="21">
        <v>164</v>
      </c>
      <c r="K820" s="21" t="s">
        <v>24</v>
      </c>
      <c r="L820" s="23">
        <v>147706</v>
      </c>
      <c r="M820" s="24">
        <v>56</v>
      </c>
      <c r="N820" s="23">
        <v>2638</v>
      </c>
      <c r="O820" s="25">
        <f>M820/I820</f>
        <v>0.67469879518072284</v>
      </c>
      <c r="P820" s="26">
        <v>22414</v>
      </c>
      <c r="Q820" s="27">
        <f>N820/P820</f>
        <v>0.11769429820647809</v>
      </c>
      <c r="R820" s="22" t="s">
        <v>29</v>
      </c>
    </row>
    <row r="821" spans="1:18" ht="24.95" customHeight="1">
      <c r="A821" s="36" t="s">
        <v>924</v>
      </c>
      <c r="B821" s="19" t="s">
        <v>21</v>
      </c>
      <c r="C821" s="19" t="s">
        <v>27</v>
      </c>
      <c r="D821" s="20" t="s">
        <v>23</v>
      </c>
      <c r="E821" s="41">
        <v>3964</v>
      </c>
      <c r="F821" s="22">
        <v>20</v>
      </c>
      <c r="G821" s="22">
        <v>16</v>
      </c>
      <c r="H821" s="21" t="s">
        <v>34</v>
      </c>
      <c r="I821" s="21" t="s">
        <v>34</v>
      </c>
      <c r="J821" s="21" t="s">
        <v>34</v>
      </c>
      <c r="K821" s="22" t="s">
        <v>35</v>
      </c>
      <c r="L821" s="26">
        <v>146833</v>
      </c>
      <c r="M821" s="29">
        <v>16</v>
      </c>
      <c r="N821" s="26">
        <v>9177</v>
      </c>
      <c r="O821" s="31">
        <v>0.8</v>
      </c>
      <c r="P821" s="26" t="s">
        <v>34</v>
      </c>
      <c r="Q821" s="27" t="s">
        <v>34</v>
      </c>
      <c r="R821" s="27" t="s">
        <v>600</v>
      </c>
    </row>
    <row r="822" spans="1:18" ht="24.95" customHeight="1">
      <c r="A822" s="36" t="s">
        <v>925</v>
      </c>
      <c r="B822" s="19" t="s">
        <v>21</v>
      </c>
      <c r="C822" s="19" t="s">
        <v>322</v>
      </c>
      <c r="D822" s="20" t="s">
        <v>54</v>
      </c>
      <c r="E822" s="41">
        <v>5108</v>
      </c>
      <c r="F822" s="21">
        <v>28</v>
      </c>
      <c r="G822" s="21">
        <v>24</v>
      </c>
      <c r="H822" s="21">
        <v>22</v>
      </c>
      <c r="I822" s="21">
        <v>28</v>
      </c>
      <c r="J822" s="21">
        <v>25</v>
      </c>
      <c r="K822" s="21" t="s">
        <v>35</v>
      </c>
      <c r="L822" s="23">
        <v>146288</v>
      </c>
      <c r="M822" s="24">
        <v>5</v>
      </c>
      <c r="N822" s="23">
        <v>29258</v>
      </c>
      <c r="O822" s="25">
        <f>M822/J822</f>
        <v>0.2</v>
      </c>
      <c r="P822" s="26">
        <v>35876</v>
      </c>
      <c r="Q822" s="27">
        <f>N822/P822</f>
        <v>0.81553127438956408</v>
      </c>
      <c r="R822" s="22" t="s">
        <v>25</v>
      </c>
    </row>
    <row r="823" spans="1:18" ht="24.95" customHeight="1">
      <c r="A823" s="36" t="s">
        <v>926</v>
      </c>
      <c r="B823" s="19" t="s">
        <v>21</v>
      </c>
      <c r="C823" s="19" t="s">
        <v>27</v>
      </c>
      <c r="D823" s="20" t="s">
        <v>23</v>
      </c>
      <c r="E823" s="41">
        <v>3079</v>
      </c>
      <c r="F823" s="21">
        <v>22</v>
      </c>
      <c r="G823" s="21">
        <v>14</v>
      </c>
      <c r="H823" s="21">
        <v>15</v>
      </c>
      <c r="I823" s="21">
        <v>17</v>
      </c>
      <c r="J823" s="21">
        <v>13</v>
      </c>
      <c r="K823" s="21" t="s">
        <v>35</v>
      </c>
      <c r="L823" s="23">
        <v>145000</v>
      </c>
      <c r="M823" s="24">
        <v>10</v>
      </c>
      <c r="N823" s="23">
        <v>14500</v>
      </c>
      <c r="O823" s="25">
        <v>0.66666666666666663</v>
      </c>
      <c r="P823" s="26">
        <v>39200</v>
      </c>
      <c r="Q823" s="27">
        <f>N823/P823</f>
        <v>0.36989795918367346</v>
      </c>
      <c r="R823" s="22" t="s">
        <v>36</v>
      </c>
    </row>
    <row r="824" spans="1:18" ht="24.95" customHeight="1">
      <c r="A824" s="36" t="s">
        <v>927</v>
      </c>
      <c r="B824" s="19" t="s">
        <v>718</v>
      </c>
      <c r="C824" s="20" t="s">
        <v>34</v>
      </c>
      <c r="D824" s="21" t="s">
        <v>391</v>
      </c>
      <c r="E824" s="41" t="s">
        <v>928</v>
      </c>
      <c r="F824" s="21" t="s">
        <v>34</v>
      </c>
      <c r="G824" s="21" t="s">
        <v>34</v>
      </c>
      <c r="H824" s="21">
        <v>2200</v>
      </c>
      <c r="I824" s="21" t="s">
        <v>34</v>
      </c>
      <c r="J824" s="21" t="s">
        <v>34</v>
      </c>
      <c r="K824" s="21" t="s">
        <v>34</v>
      </c>
      <c r="L824" s="23">
        <v>144783.17000000001</v>
      </c>
      <c r="M824" s="24">
        <v>25</v>
      </c>
      <c r="N824" s="23">
        <v>5791.3268000000007</v>
      </c>
      <c r="O824" s="25" t="s">
        <v>34</v>
      </c>
      <c r="P824" s="26" t="s">
        <v>34</v>
      </c>
      <c r="Q824" s="27" t="s">
        <v>34</v>
      </c>
      <c r="R824" s="22" t="s">
        <v>44</v>
      </c>
    </row>
    <row r="825" spans="1:18" ht="24.95" customHeight="1">
      <c r="A825" s="36" t="s">
        <v>929</v>
      </c>
      <c r="B825" s="19" t="s">
        <v>21</v>
      </c>
      <c r="C825" s="19" t="s">
        <v>51</v>
      </c>
      <c r="D825" s="20" t="s">
        <v>23</v>
      </c>
      <c r="E825" s="41">
        <v>4940</v>
      </c>
      <c r="F825" s="21">
        <v>8</v>
      </c>
      <c r="G825" s="22">
        <v>54</v>
      </c>
      <c r="H825" s="21">
        <v>79</v>
      </c>
      <c r="I825" s="21">
        <v>74</v>
      </c>
      <c r="J825" s="21" t="s">
        <v>34</v>
      </c>
      <c r="K825" s="21" t="s">
        <v>24</v>
      </c>
      <c r="L825" s="23">
        <v>142096</v>
      </c>
      <c r="M825" s="24">
        <v>11</v>
      </c>
      <c r="N825" s="23">
        <v>12918</v>
      </c>
      <c r="O825" s="25">
        <f>M825/I825</f>
        <v>0.14864864864864866</v>
      </c>
      <c r="P825" s="26">
        <v>28881</v>
      </c>
      <c r="Q825" s="27">
        <f>N825/P825</f>
        <v>0.44728368131297391</v>
      </c>
      <c r="R825" s="22" t="s">
        <v>29</v>
      </c>
    </row>
    <row r="826" spans="1:18" ht="24.95" customHeight="1">
      <c r="A826" s="36" t="s">
        <v>930</v>
      </c>
      <c r="B826" s="19" t="s">
        <v>21</v>
      </c>
      <c r="C826" s="19" t="s">
        <v>43</v>
      </c>
      <c r="D826" s="20" t="s">
        <v>23</v>
      </c>
      <c r="E826" s="41">
        <v>5537</v>
      </c>
      <c r="F826" s="22">
        <v>11</v>
      </c>
      <c r="G826" s="22">
        <v>1</v>
      </c>
      <c r="H826" s="21" t="s">
        <v>34</v>
      </c>
      <c r="I826" s="21">
        <v>10</v>
      </c>
      <c r="J826" s="21">
        <v>7</v>
      </c>
      <c r="K826" s="21" t="s">
        <v>24</v>
      </c>
      <c r="L826" s="23">
        <v>141754</v>
      </c>
      <c r="M826" s="24">
        <v>7</v>
      </c>
      <c r="N826" s="23">
        <v>20251</v>
      </c>
      <c r="O826" s="25">
        <f>M826/J826</f>
        <v>1</v>
      </c>
      <c r="P826" s="26">
        <v>27500</v>
      </c>
      <c r="Q826" s="27">
        <f>N826/P826</f>
        <v>0.73640000000000005</v>
      </c>
      <c r="R826" s="22" t="s">
        <v>25</v>
      </c>
    </row>
    <row r="827" spans="1:18" ht="24.95" customHeight="1">
      <c r="A827" s="36" t="s">
        <v>931</v>
      </c>
      <c r="B827" s="19" t="s">
        <v>21</v>
      </c>
      <c r="C827" s="19" t="s">
        <v>31</v>
      </c>
      <c r="D827" s="20" t="s">
        <v>23</v>
      </c>
      <c r="E827" s="41">
        <v>2407</v>
      </c>
      <c r="F827" s="21">
        <v>19</v>
      </c>
      <c r="G827" s="21">
        <v>27</v>
      </c>
      <c r="H827" s="21">
        <v>26</v>
      </c>
      <c r="I827" s="21">
        <v>28</v>
      </c>
      <c r="J827" s="21">
        <v>20</v>
      </c>
      <c r="K827" s="21" t="s">
        <v>35</v>
      </c>
      <c r="L827" s="23">
        <v>140154</v>
      </c>
      <c r="M827" s="24">
        <v>7</v>
      </c>
      <c r="N827" s="23">
        <v>20022</v>
      </c>
      <c r="O827" s="25">
        <f>M827/J827</f>
        <v>0.35</v>
      </c>
      <c r="P827" s="26">
        <v>36298</v>
      </c>
      <c r="Q827" s="27">
        <f>N827/P827</f>
        <v>0.55160063915367241</v>
      </c>
      <c r="R827" s="22" t="s">
        <v>25</v>
      </c>
    </row>
    <row r="828" spans="1:18" ht="24.95" customHeight="1">
      <c r="A828" s="36" t="s">
        <v>932</v>
      </c>
      <c r="B828" s="19" t="s">
        <v>21</v>
      </c>
      <c r="C828" s="19" t="s">
        <v>22</v>
      </c>
      <c r="D828" s="20" t="s">
        <v>54</v>
      </c>
      <c r="E828" s="41">
        <v>2548</v>
      </c>
      <c r="F828" s="21">
        <v>2155</v>
      </c>
      <c r="G828" s="21">
        <v>2354</v>
      </c>
      <c r="H828" s="21">
        <v>2468</v>
      </c>
      <c r="I828" s="21">
        <v>2352</v>
      </c>
      <c r="J828" s="21">
        <v>2474</v>
      </c>
      <c r="K828" s="21" t="s">
        <v>35</v>
      </c>
      <c r="L828" s="23">
        <v>139286</v>
      </c>
      <c r="M828" s="24">
        <v>51</v>
      </c>
      <c r="N828" s="23">
        <v>2731</v>
      </c>
      <c r="O828" s="25">
        <f>M828/I828</f>
        <v>2.1683673469387755E-2</v>
      </c>
      <c r="P828" s="26">
        <v>27845</v>
      </c>
      <c r="Q828" s="27">
        <f>N828/P828</f>
        <v>9.8078649667803913E-2</v>
      </c>
      <c r="R828" s="22" t="s">
        <v>29</v>
      </c>
    </row>
    <row r="829" spans="1:18" ht="24.95" customHeight="1">
      <c r="A829" s="36" t="s">
        <v>933</v>
      </c>
      <c r="B829" s="19" t="s">
        <v>21</v>
      </c>
      <c r="C829" s="19" t="s">
        <v>69</v>
      </c>
      <c r="D829" s="20" t="s">
        <v>23</v>
      </c>
      <c r="E829" s="41">
        <v>1667</v>
      </c>
      <c r="F829" s="21">
        <v>64</v>
      </c>
      <c r="G829" s="21">
        <v>69</v>
      </c>
      <c r="H829" s="21">
        <v>49</v>
      </c>
      <c r="I829" s="21">
        <v>33</v>
      </c>
      <c r="J829" s="21" t="s">
        <v>34</v>
      </c>
      <c r="K829" s="28" t="s">
        <v>35</v>
      </c>
      <c r="L829" s="23">
        <v>137048</v>
      </c>
      <c r="M829" s="24">
        <v>8</v>
      </c>
      <c r="N829" s="23">
        <v>17131</v>
      </c>
      <c r="O829" s="25" t="s">
        <v>34</v>
      </c>
      <c r="P829" s="26">
        <v>35420</v>
      </c>
      <c r="Q829" s="27">
        <f>N829/P829</f>
        <v>0.48365330321852062</v>
      </c>
      <c r="R829" s="22" t="s">
        <v>25</v>
      </c>
    </row>
    <row r="830" spans="1:18" ht="24.95" customHeight="1">
      <c r="A830" s="36" t="s">
        <v>934</v>
      </c>
      <c r="B830" s="19" t="s">
        <v>21</v>
      </c>
      <c r="C830" s="19" t="s">
        <v>77</v>
      </c>
      <c r="D830" s="20" t="s">
        <v>533</v>
      </c>
      <c r="E830" s="41">
        <v>6694</v>
      </c>
      <c r="F830" s="21">
        <v>428</v>
      </c>
      <c r="G830" s="21">
        <v>485</v>
      </c>
      <c r="H830" s="21">
        <v>520</v>
      </c>
      <c r="I830" s="21">
        <v>408</v>
      </c>
      <c r="J830" s="21">
        <v>291</v>
      </c>
      <c r="K830" s="21" t="s">
        <v>28</v>
      </c>
      <c r="L830" s="23">
        <v>135420</v>
      </c>
      <c r="M830" s="24">
        <v>183</v>
      </c>
      <c r="N830" s="23">
        <v>740</v>
      </c>
      <c r="O830" s="25">
        <v>0.35192307692307695</v>
      </c>
      <c r="P830" s="26">
        <v>5100</v>
      </c>
      <c r="Q830" s="27">
        <f>N830/P830</f>
        <v>0.14509803921568629</v>
      </c>
      <c r="R830" s="22" t="s">
        <v>36</v>
      </c>
    </row>
    <row r="831" spans="1:18" ht="24.95" customHeight="1">
      <c r="A831" s="36" t="s">
        <v>935</v>
      </c>
      <c r="B831" s="19" t="s">
        <v>21</v>
      </c>
      <c r="C831" s="20" t="s">
        <v>467</v>
      </c>
      <c r="D831" s="21" t="s">
        <v>533</v>
      </c>
      <c r="E831" s="41">
        <v>6163</v>
      </c>
      <c r="F831" s="21">
        <v>39</v>
      </c>
      <c r="G831" s="21">
        <v>35</v>
      </c>
      <c r="H831" s="21">
        <v>39</v>
      </c>
      <c r="I831" s="21">
        <v>42</v>
      </c>
      <c r="J831" s="21">
        <v>40</v>
      </c>
      <c r="K831" s="28" t="s">
        <v>24</v>
      </c>
      <c r="L831" s="23">
        <v>135067</v>
      </c>
      <c r="M831" s="24">
        <v>19</v>
      </c>
      <c r="N831" s="23">
        <v>7109</v>
      </c>
      <c r="O831" s="25">
        <f>M831/J831</f>
        <v>0.47499999999999998</v>
      </c>
      <c r="P831" s="26">
        <v>4843</v>
      </c>
      <c r="Q831" s="27">
        <f>N831/P831</f>
        <v>1.4678918026016932</v>
      </c>
      <c r="R831" s="22" t="s">
        <v>25</v>
      </c>
    </row>
    <row r="832" spans="1:18" ht="24.95" customHeight="1">
      <c r="A832" s="36" t="s">
        <v>936</v>
      </c>
      <c r="B832" s="19" t="s">
        <v>21</v>
      </c>
      <c r="C832" s="20" t="s">
        <v>77</v>
      </c>
      <c r="D832" s="20" t="s">
        <v>54</v>
      </c>
      <c r="E832" s="41">
        <v>6360</v>
      </c>
      <c r="F832" s="21">
        <v>149</v>
      </c>
      <c r="G832" s="21">
        <v>120</v>
      </c>
      <c r="H832" s="21">
        <v>111</v>
      </c>
      <c r="I832" s="21">
        <v>125</v>
      </c>
      <c r="J832" s="21">
        <v>106</v>
      </c>
      <c r="K832" s="21" t="s">
        <v>24</v>
      </c>
      <c r="L832" s="23">
        <v>133573</v>
      </c>
      <c r="M832" s="24">
        <v>23</v>
      </c>
      <c r="N832" s="23">
        <v>5808</v>
      </c>
      <c r="O832" s="25">
        <f>M832/I832</f>
        <v>0.184</v>
      </c>
      <c r="P832" s="26">
        <v>23004</v>
      </c>
      <c r="Q832" s="27">
        <f>N832/P832</f>
        <v>0.25247782994261869</v>
      </c>
      <c r="R832" s="22" t="s">
        <v>29</v>
      </c>
    </row>
    <row r="833" spans="1:18" ht="24.95" customHeight="1">
      <c r="A833" s="36" t="s">
        <v>937</v>
      </c>
      <c r="B833" s="19" t="s">
        <v>21</v>
      </c>
      <c r="C833" s="19" t="s">
        <v>110</v>
      </c>
      <c r="D833" s="20" t="s">
        <v>23</v>
      </c>
      <c r="E833" s="41">
        <v>1591</v>
      </c>
      <c r="F833" s="22">
        <v>83</v>
      </c>
      <c r="G833" s="22">
        <v>65</v>
      </c>
      <c r="H833" s="21" t="s">
        <v>34</v>
      </c>
      <c r="I833" s="21">
        <v>42</v>
      </c>
      <c r="J833" s="21">
        <v>21</v>
      </c>
      <c r="K833" s="21" t="s">
        <v>24</v>
      </c>
      <c r="L833" s="23">
        <v>129000</v>
      </c>
      <c r="M833" s="24">
        <v>8</v>
      </c>
      <c r="N833" s="23">
        <v>16125</v>
      </c>
      <c r="O833" s="25">
        <f>M833/J833</f>
        <v>0.38095238095238093</v>
      </c>
      <c r="P833" s="26">
        <v>34440</v>
      </c>
      <c r="Q833" s="27">
        <f>N833/P833</f>
        <v>0.468205574912892</v>
      </c>
      <c r="R833" s="22" t="s">
        <v>25</v>
      </c>
    </row>
    <row r="834" spans="1:18" ht="24.95" customHeight="1">
      <c r="A834" s="36" t="s">
        <v>938</v>
      </c>
      <c r="B834" s="19" t="s">
        <v>21</v>
      </c>
      <c r="C834" s="19" t="s">
        <v>136</v>
      </c>
      <c r="D834" s="20" t="s">
        <v>54</v>
      </c>
      <c r="E834" s="41">
        <v>1473</v>
      </c>
      <c r="F834" s="22">
        <v>759</v>
      </c>
      <c r="G834" s="21">
        <v>739</v>
      </c>
      <c r="H834" s="21">
        <v>697</v>
      </c>
      <c r="I834" s="21">
        <v>660</v>
      </c>
      <c r="J834" s="21">
        <v>563</v>
      </c>
      <c r="K834" s="21" t="s">
        <v>35</v>
      </c>
      <c r="L834" s="23">
        <v>123679</v>
      </c>
      <c r="M834" s="24">
        <v>35</v>
      </c>
      <c r="N834" s="23">
        <v>3534</v>
      </c>
      <c r="O834" s="25">
        <f>M834/J834</f>
        <v>6.216696269982238E-2</v>
      </c>
      <c r="P834" s="26">
        <v>21168</v>
      </c>
      <c r="Q834" s="27">
        <f>N834/P834</f>
        <v>0.16695011337868482</v>
      </c>
      <c r="R834" s="22" t="s">
        <v>25</v>
      </c>
    </row>
    <row r="835" spans="1:18" ht="24.95" customHeight="1">
      <c r="A835" s="36" t="s">
        <v>939</v>
      </c>
      <c r="B835" s="19" t="s">
        <v>21</v>
      </c>
      <c r="C835" s="19" t="s">
        <v>159</v>
      </c>
      <c r="D835" s="20" t="s">
        <v>23</v>
      </c>
      <c r="E835" s="41">
        <v>6082</v>
      </c>
      <c r="F835" s="21">
        <v>8</v>
      </c>
      <c r="G835" s="21">
        <v>6</v>
      </c>
      <c r="H835" s="21">
        <v>8</v>
      </c>
      <c r="I835" s="21">
        <v>8</v>
      </c>
      <c r="J835" s="21" t="s">
        <v>34</v>
      </c>
      <c r="K835" s="28" t="s">
        <v>35</v>
      </c>
      <c r="L835" s="23">
        <v>123001</v>
      </c>
      <c r="M835" s="24">
        <v>7</v>
      </c>
      <c r="N835" s="23">
        <v>17572</v>
      </c>
      <c r="O835" s="25">
        <f>M835/I835</f>
        <v>0.875</v>
      </c>
      <c r="P835" s="26">
        <v>37310</v>
      </c>
      <c r="Q835" s="27">
        <f>N835/P835</f>
        <v>0.47097292950951486</v>
      </c>
      <c r="R835" s="22" t="s">
        <v>29</v>
      </c>
    </row>
    <row r="836" spans="1:18" ht="24.95" customHeight="1">
      <c r="A836" s="36" t="s">
        <v>940</v>
      </c>
      <c r="B836" s="19" t="s">
        <v>21</v>
      </c>
      <c r="C836" s="19" t="s">
        <v>31</v>
      </c>
      <c r="D836" s="20" t="s">
        <v>54</v>
      </c>
      <c r="E836" s="41">
        <v>2659</v>
      </c>
      <c r="F836" s="21">
        <v>62</v>
      </c>
      <c r="G836" s="21">
        <v>59</v>
      </c>
      <c r="H836" s="21">
        <v>60</v>
      </c>
      <c r="I836" s="21">
        <v>66</v>
      </c>
      <c r="J836" s="21">
        <v>55</v>
      </c>
      <c r="K836" s="21" t="s">
        <v>24</v>
      </c>
      <c r="L836" s="23">
        <v>122806</v>
      </c>
      <c r="M836" s="24">
        <v>30</v>
      </c>
      <c r="N836" s="23">
        <v>4094</v>
      </c>
      <c r="O836" s="25">
        <f>M836/J836</f>
        <v>0.54545454545454541</v>
      </c>
      <c r="P836" s="26">
        <v>22245</v>
      </c>
      <c r="Q836" s="27">
        <f>N836/P836</f>
        <v>0.18404135760845133</v>
      </c>
      <c r="R836" s="22" t="s">
        <v>25</v>
      </c>
    </row>
    <row r="837" spans="1:18" ht="24.95" customHeight="1">
      <c r="A837" s="36" t="s">
        <v>941</v>
      </c>
      <c r="B837" s="19" t="s">
        <v>21</v>
      </c>
      <c r="C837" s="19" t="s">
        <v>22</v>
      </c>
      <c r="D837" s="20" t="s">
        <v>54</v>
      </c>
      <c r="E837" s="41">
        <v>2539</v>
      </c>
      <c r="F837" s="21">
        <v>107</v>
      </c>
      <c r="G837" s="21">
        <v>78</v>
      </c>
      <c r="H837" s="21">
        <v>70</v>
      </c>
      <c r="I837" s="21">
        <v>85</v>
      </c>
      <c r="J837" s="21">
        <v>85</v>
      </c>
      <c r="K837" s="21" t="s">
        <v>35</v>
      </c>
      <c r="L837" s="23">
        <v>122500</v>
      </c>
      <c r="M837" s="24">
        <v>28</v>
      </c>
      <c r="N837" s="23">
        <v>4375</v>
      </c>
      <c r="O837" s="25">
        <f>M837/J837</f>
        <v>0.32941176470588235</v>
      </c>
      <c r="P837" s="26">
        <v>18627</v>
      </c>
      <c r="Q837" s="27">
        <f>N837/P837</f>
        <v>0.23487410747839157</v>
      </c>
      <c r="R837" s="22" t="s">
        <v>25</v>
      </c>
    </row>
    <row r="838" spans="1:18" ht="24.95" customHeight="1">
      <c r="A838" s="36" t="s">
        <v>942</v>
      </c>
      <c r="B838" s="19" t="s">
        <v>21</v>
      </c>
      <c r="C838" s="19" t="s">
        <v>136</v>
      </c>
      <c r="D838" s="20" t="s">
        <v>23</v>
      </c>
      <c r="E838" s="41">
        <v>1103</v>
      </c>
      <c r="F838" s="21">
        <v>19</v>
      </c>
      <c r="G838" s="21">
        <v>27</v>
      </c>
      <c r="H838" s="21">
        <v>29</v>
      </c>
      <c r="I838" s="21">
        <v>31</v>
      </c>
      <c r="J838" s="21">
        <v>33</v>
      </c>
      <c r="K838" s="21" t="s">
        <v>24</v>
      </c>
      <c r="L838" s="23">
        <v>122150</v>
      </c>
      <c r="M838" s="24">
        <v>7</v>
      </c>
      <c r="N838" s="23">
        <v>17450</v>
      </c>
      <c r="O838" s="25">
        <f>M838/I838</f>
        <v>0.22580645161290322</v>
      </c>
      <c r="P838" s="26">
        <v>45100</v>
      </c>
      <c r="Q838" s="27">
        <f>N838/P838</f>
        <v>0.38691796008869178</v>
      </c>
      <c r="R838" s="22" t="s">
        <v>29</v>
      </c>
    </row>
    <row r="839" spans="1:18" ht="24.95" customHeight="1">
      <c r="A839" s="36" t="s">
        <v>943</v>
      </c>
      <c r="B839" s="19" t="s">
        <v>21</v>
      </c>
      <c r="C839" s="19" t="s">
        <v>197</v>
      </c>
      <c r="D839" s="20" t="s">
        <v>23</v>
      </c>
      <c r="E839" s="41">
        <v>1066</v>
      </c>
      <c r="F839" s="21">
        <v>9</v>
      </c>
      <c r="G839" s="21">
        <v>9</v>
      </c>
      <c r="H839" s="21">
        <v>11</v>
      </c>
      <c r="I839" s="21">
        <v>11</v>
      </c>
      <c r="J839" s="21" t="s">
        <v>34</v>
      </c>
      <c r="K839" s="28" t="s">
        <v>35</v>
      </c>
      <c r="L839" s="23">
        <v>120060</v>
      </c>
      <c r="M839" s="24">
        <v>9</v>
      </c>
      <c r="N839" s="23">
        <v>13340</v>
      </c>
      <c r="O839" s="34">
        <v>1</v>
      </c>
      <c r="P839" s="26" t="s">
        <v>34</v>
      </c>
      <c r="Q839" s="27" t="s">
        <v>34</v>
      </c>
      <c r="R839" s="34" t="s">
        <v>600</v>
      </c>
    </row>
    <row r="840" spans="1:18" ht="24.95" customHeight="1">
      <c r="A840" s="36" t="s">
        <v>944</v>
      </c>
      <c r="B840" s="19" t="s">
        <v>21</v>
      </c>
      <c r="C840" s="19" t="s">
        <v>63</v>
      </c>
      <c r="D840" s="20" t="s">
        <v>54</v>
      </c>
      <c r="E840" s="41">
        <v>5907</v>
      </c>
      <c r="F840" s="21">
        <v>69</v>
      </c>
      <c r="G840" s="21">
        <v>118</v>
      </c>
      <c r="H840" s="21">
        <v>156</v>
      </c>
      <c r="I840" s="21">
        <v>163</v>
      </c>
      <c r="J840" s="21">
        <v>183</v>
      </c>
      <c r="K840" s="21" t="s">
        <v>35</v>
      </c>
      <c r="L840" s="23">
        <v>119582</v>
      </c>
      <c r="M840" s="24">
        <v>63</v>
      </c>
      <c r="N840" s="23">
        <v>1898.13</v>
      </c>
      <c r="O840" s="25">
        <f>M840/I840</f>
        <v>0.38650306748466257</v>
      </c>
      <c r="P840" s="26">
        <v>21246</v>
      </c>
      <c r="Q840" s="27">
        <f>N840/P840</f>
        <v>8.9340581756565951E-2</v>
      </c>
      <c r="R840" s="22" t="s">
        <v>29</v>
      </c>
    </row>
    <row r="841" spans="1:18" ht="24.95" customHeight="1">
      <c r="A841" s="36" t="s">
        <v>945</v>
      </c>
      <c r="B841" s="19" t="s">
        <v>21</v>
      </c>
      <c r="C841" s="20" t="s">
        <v>107</v>
      </c>
      <c r="D841" s="20" t="s">
        <v>54</v>
      </c>
      <c r="E841" s="41">
        <v>4946</v>
      </c>
      <c r="F841" s="21">
        <v>9</v>
      </c>
      <c r="G841" s="21">
        <v>8</v>
      </c>
      <c r="H841" s="21">
        <v>9</v>
      </c>
      <c r="I841" s="21">
        <v>10</v>
      </c>
      <c r="J841" s="21">
        <v>9</v>
      </c>
      <c r="K841" s="21" t="s">
        <v>24</v>
      </c>
      <c r="L841" s="23">
        <v>119174</v>
      </c>
      <c r="M841" s="24">
        <v>9</v>
      </c>
      <c r="N841" s="23">
        <v>13242</v>
      </c>
      <c r="O841" s="25">
        <f>M841/J841</f>
        <v>1</v>
      </c>
      <c r="P841" s="26">
        <v>22430</v>
      </c>
      <c r="Q841" s="27">
        <f>N841/P841</f>
        <v>0.59037004012483285</v>
      </c>
      <c r="R841" s="22" t="s">
        <v>25</v>
      </c>
    </row>
    <row r="842" spans="1:18" ht="24.95" customHeight="1">
      <c r="A842" s="36" t="s">
        <v>946</v>
      </c>
      <c r="B842" s="19" t="s">
        <v>21</v>
      </c>
      <c r="C842" s="20" t="s">
        <v>43</v>
      </c>
      <c r="D842" s="21" t="s">
        <v>23</v>
      </c>
      <c r="E842" s="41">
        <v>5362</v>
      </c>
      <c r="F842" s="21">
        <v>4</v>
      </c>
      <c r="G842" s="21">
        <v>7</v>
      </c>
      <c r="H842" s="21">
        <v>7</v>
      </c>
      <c r="I842" s="21">
        <v>8</v>
      </c>
      <c r="J842" s="21" t="s">
        <v>34</v>
      </c>
      <c r="K842" s="28" t="s">
        <v>35</v>
      </c>
      <c r="L842" s="23">
        <v>119030</v>
      </c>
      <c r="M842" s="24">
        <v>7</v>
      </c>
      <c r="N842" s="23">
        <v>17004</v>
      </c>
      <c r="O842" s="25">
        <f>M842/I842</f>
        <v>0.875</v>
      </c>
      <c r="P842" s="26">
        <v>31530</v>
      </c>
      <c r="Q842" s="27">
        <f>N842/P842</f>
        <v>0.53929590865842059</v>
      </c>
      <c r="R842" s="22" t="s">
        <v>29</v>
      </c>
    </row>
    <row r="843" spans="1:18" ht="24.95" customHeight="1">
      <c r="A843" s="36" t="s">
        <v>947</v>
      </c>
      <c r="B843" s="19" t="s">
        <v>21</v>
      </c>
      <c r="C843" s="19" t="s">
        <v>155</v>
      </c>
      <c r="D843" s="20" t="s">
        <v>23</v>
      </c>
      <c r="E843" s="41">
        <v>1808</v>
      </c>
      <c r="F843" s="21">
        <v>37</v>
      </c>
      <c r="G843" s="21">
        <v>35</v>
      </c>
      <c r="H843" s="21">
        <v>26</v>
      </c>
      <c r="I843" s="21" t="s">
        <v>34</v>
      </c>
      <c r="J843" s="21" t="s">
        <v>34</v>
      </c>
      <c r="K843" s="22" t="s">
        <v>35</v>
      </c>
      <c r="L843" s="23">
        <v>119000</v>
      </c>
      <c r="M843" s="24">
        <v>7</v>
      </c>
      <c r="N843" s="23">
        <v>17000</v>
      </c>
      <c r="O843" s="25" t="s">
        <v>34</v>
      </c>
      <c r="P843" s="26">
        <v>41610</v>
      </c>
      <c r="Q843" s="27">
        <f>N843/P843</f>
        <v>0.4085556356645037</v>
      </c>
      <c r="R843" s="22" t="s">
        <v>25</v>
      </c>
    </row>
    <row r="844" spans="1:18" ht="24.95" customHeight="1">
      <c r="A844" s="36" t="s">
        <v>948</v>
      </c>
      <c r="B844" s="19" t="s">
        <v>21</v>
      </c>
      <c r="C844" s="19" t="s">
        <v>467</v>
      </c>
      <c r="D844" s="20" t="s">
        <v>54</v>
      </c>
      <c r="E844" s="41">
        <v>6478</v>
      </c>
      <c r="F844" s="22">
        <v>25</v>
      </c>
      <c r="G844" s="22">
        <v>29</v>
      </c>
      <c r="H844" s="21">
        <v>26</v>
      </c>
      <c r="I844" s="21">
        <v>32</v>
      </c>
      <c r="J844" s="21" t="s">
        <v>34</v>
      </c>
      <c r="K844" s="22" t="s">
        <v>28</v>
      </c>
      <c r="L844" s="23">
        <v>117766</v>
      </c>
      <c r="M844" s="24">
        <v>22</v>
      </c>
      <c r="N844" s="23">
        <v>5353</v>
      </c>
      <c r="O844" s="25" t="s">
        <v>34</v>
      </c>
      <c r="P844" s="26">
        <v>7381</v>
      </c>
      <c r="Q844" s="27">
        <f>N844/P844</f>
        <v>0.72524048231946892</v>
      </c>
      <c r="R844" s="22" t="s">
        <v>25</v>
      </c>
    </row>
    <row r="845" spans="1:18" ht="24.95" customHeight="1">
      <c r="A845" s="36" t="s">
        <v>949</v>
      </c>
      <c r="B845" s="19" t="s">
        <v>21</v>
      </c>
      <c r="C845" s="19" t="s">
        <v>27</v>
      </c>
      <c r="D845" s="20" t="s">
        <v>23</v>
      </c>
      <c r="E845" s="41">
        <v>3481</v>
      </c>
      <c r="F845" s="21">
        <v>106</v>
      </c>
      <c r="G845" s="21">
        <v>114</v>
      </c>
      <c r="H845" s="21">
        <v>113</v>
      </c>
      <c r="I845" s="21">
        <v>100</v>
      </c>
      <c r="J845" s="21">
        <v>78</v>
      </c>
      <c r="K845" s="21" t="s">
        <v>35</v>
      </c>
      <c r="L845" s="23">
        <v>117700</v>
      </c>
      <c r="M845" s="24">
        <v>10</v>
      </c>
      <c r="N845" s="23" t="s">
        <v>34</v>
      </c>
      <c r="O845" s="25">
        <f>M845/J845</f>
        <v>0.12820512820512819</v>
      </c>
      <c r="P845" s="26">
        <v>39000</v>
      </c>
      <c r="Q845" s="27" t="s">
        <v>34</v>
      </c>
      <c r="R845" s="22" t="s">
        <v>25</v>
      </c>
    </row>
    <row r="846" spans="1:18" ht="24.95" customHeight="1">
      <c r="A846" s="36" t="s">
        <v>950</v>
      </c>
      <c r="B846" s="19" t="s">
        <v>21</v>
      </c>
      <c r="C846" s="19" t="s">
        <v>107</v>
      </c>
      <c r="D846" s="20" t="s">
        <v>23</v>
      </c>
      <c r="E846" s="41">
        <v>3567</v>
      </c>
      <c r="F846" s="21">
        <v>19</v>
      </c>
      <c r="G846" s="21">
        <v>15</v>
      </c>
      <c r="H846" s="21">
        <v>13</v>
      </c>
      <c r="I846" s="21">
        <v>11</v>
      </c>
      <c r="J846" s="21" t="s">
        <v>34</v>
      </c>
      <c r="K846" s="22" t="s">
        <v>24</v>
      </c>
      <c r="L846" s="26">
        <v>116500</v>
      </c>
      <c r="M846" s="29">
        <v>15</v>
      </c>
      <c r="N846" s="26">
        <v>7767</v>
      </c>
      <c r="O846" s="31">
        <v>0.78947368421052633</v>
      </c>
      <c r="P846" s="26" t="s">
        <v>34</v>
      </c>
      <c r="Q846" s="27" t="s">
        <v>34</v>
      </c>
      <c r="R846" s="27" t="s">
        <v>600</v>
      </c>
    </row>
    <row r="847" spans="1:18" ht="24.95" customHeight="1">
      <c r="A847" s="36" t="s">
        <v>951</v>
      </c>
      <c r="B847" s="19" t="s">
        <v>718</v>
      </c>
      <c r="C847" s="20" t="s">
        <v>34</v>
      </c>
      <c r="D847" s="21" t="s">
        <v>391</v>
      </c>
      <c r="E847" s="41" t="s">
        <v>952</v>
      </c>
      <c r="F847" s="21" t="s">
        <v>34</v>
      </c>
      <c r="G847" s="21" t="s">
        <v>34</v>
      </c>
      <c r="H847" s="21" t="s">
        <v>34</v>
      </c>
      <c r="I847" s="21" t="s">
        <v>34</v>
      </c>
      <c r="J847" s="21" t="s">
        <v>34</v>
      </c>
      <c r="K847" s="21" t="s">
        <v>34</v>
      </c>
      <c r="L847" s="23">
        <v>115831.73</v>
      </c>
      <c r="M847" s="24">
        <v>15</v>
      </c>
      <c r="N847" s="23">
        <v>7722.1153333333332</v>
      </c>
      <c r="O847" s="25" t="s">
        <v>34</v>
      </c>
      <c r="P847" s="26">
        <v>10369</v>
      </c>
      <c r="Q847" s="27">
        <v>0.74473096087697299</v>
      </c>
      <c r="R847" s="22" t="s">
        <v>44</v>
      </c>
    </row>
    <row r="848" spans="1:18" ht="24.95" customHeight="1">
      <c r="A848" s="36" t="s">
        <v>953</v>
      </c>
      <c r="B848" s="19" t="s">
        <v>21</v>
      </c>
      <c r="C848" s="19" t="s">
        <v>31</v>
      </c>
      <c r="D848" s="20" t="s">
        <v>23</v>
      </c>
      <c r="E848" s="41">
        <v>2277</v>
      </c>
      <c r="F848" s="21">
        <v>24</v>
      </c>
      <c r="G848" s="21">
        <v>23</v>
      </c>
      <c r="H848" s="21">
        <v>23</v>
      </c>
      <c r="I848" s="21">
        <v>20</v>
      </c>
      <c r="J848" s="21">
        <v>17</v>
      </c>
      <c r="K848" s="21" t="s">
        <v>28</v>
      </c>
      <c r="L848" s="23">
        <v>114700</v>
      </c>
      <c r="M848" s="24">
        <v>13</v>
      </c>
      <c r="N848" s="23">
        <v>8823</v>
      </c>
      <c r="O848" s="25">
        <f>M848/J848</f>
        <v>0.76470588235294112</v>
      </c>
      <c r="P848" s="26">
        <v>18930</v>
      </c>
      <c r="Q848" s="27">
        <f>N848/P848</f>
        <v>0.46608557844690968</v>
      </c>
      <c r="R848" s="22" t="s">
        <v>25</v>
      </c>
    </row>
    <row r="849" spans="1:18" ht="24.95" customHeight="1">
      <c r="A849" s="36" t="s">
        <v>954</v>
      </c>
      <c r="B849" s="19" t="s">
        <v>21</v>
      </c>
      <c r="C849" s="19" t="s">
        <v>155</v>
      </c>
      <c r="D849" s="20" t="s">
        <v>54</v>
      </c>
      <c r="E849" s="41">
        <v>1368</v>
      </c>
      <c r="F849" s="21">
        <v>3</v>
      </c>
      <c r="G849" s="21">
        <v>6</v>
      </c>
      <c r="H849" s="21">
        <v>7</v>
      </c>
      <c r="I849" s="21">
        <v>6</v>
      </c>
      <c r="J849" s="21">
        <v>8</v>
      </c>
      <c r="K849" s="21" t="s">
        <v>35</v>
      </c>
      <c r="L849" s="23">
        <v>114536</v>
      </c>
      <c r="M849" s="24">
        <v>8</v>
      </c>
      <c r="N849" s="23">
        <v>14317</v>
      </c>
      <c r="O849" s="25">
        <f>M849/J849</f>
        <v>1</v>
      </c>
      <c r="P849" s="26">
        <v>11550</v>
      </c>
      <c r="Q849" s="27">
        <f>N849/P849</f>
        <v>1.2395670995670995</v>
      </c>
      <c r="R849" s="22" t="s">
        <v>25</v>
      </c>
    </row>
    <row r="850" spans="1:18" ht="24.95" customHeight="1">
      <c r="A850" s="36" t="s">
        <v>955</v>
      </c>
      <c r="B850" s="19" t="s">
        <v>21</v>
      </c>
      <c r="C850" s="19" t="s">
        <v>63</v>
      </c>
      <c r="D850" s="20" t="s">
        <v>23</v>
      </c>
      <c r="E850" s="41">
        <v>4360</v>
      </c>
      <c r="F850" s="21">
        <v>21</v>
      </c>
      <c r="G850" s="21">
        <v>21</v>
      </c>
      <c r="H850" s="21">
        <v>16</v>
      </c>
      <c r="I850" s="21">
        <v>12</v>
      </c>
      <c r="J850" s="21" t="s">
        <v>34</v>
      </c>
      <c r="K850" s="22" t="s">
        <v>24</v>
      </c>
      <c r="L850" s="26">
        <v>114167</v>
      </c>
      <c r="M850" s="29">
        <v>16</v>
      </c>
      <c r="N850" s="26">
        <v>7135</v>
      </c>
      <c r="O850" s="31">
        <v>0.76190476190476186</v>
      </c>
      <c r="P850" s="26" t="s">
        <v>34</v>
      </c>
      <c r="Q850" s="27" t="s">
        <v>34</v>
      </c>
      <c r="R850" s="27" t="s">
        <v>600</v>
      </c>
    </row>
    <row r="851" spans="1:18" ht="24.95" customHeight="1">
      <c r="A851" s="36" t="s">
        <v>956</v>
      </c>
      <c r="B851" s="19" t="s">
        <v>21</v>
      </c>
      <c r="C851" s="19" t="s">
        <v>467</v>
      </c>
      <c r="D851" s="20" t="s">
        <v>54</v>
      </c>
      <c r="E851" s="41">
        <v>6480</v>
      </c>
      <c r="F851" s="22">
        <v>31</v>
      </c>
      <c r="G851" s="21">
        <v>25</v>
      </c>
      <c r="H851" s="21">
        <v>23</v>
      </c>
      <c r="I851" s="21">
        <v>23</v>
      </c>
      <c r="J851" s="21">
        <v>21</v>
      </c>
      <c r="K851" s="21" t="s">
        <v>24</v>
      </c>
      <c r="L851" s="23">
        <v>113805</v>
      </c>
      <c r="M851" s="24">
        <v>16</v>
      </c>
      <c r="N851" s="23">
        <v>7113</v>
      </c>
      <c r="O851" s="25">
        <f>M851/J851</f>
        <v>0.76190476190476186</v>
      </c>
      <c r="P851" s="26">
        <v>12532</v>
      </c>
      <c r="Q851" s="27">
        <f>N851/P851</f>
        <v>0.56758697733801466</v>
      </c>
      <c r="R851" s="22" t="s">
        <v>25</v>
      </c>
    </row>
    <row r="852" spans="1:18" ht="24.95" customHeight="1">
      <c r="A852" s="36" t="s">
        <v>957</v>
      </c>
      <c r="B852" s="19" t="s">
        <v>21</v>
      </c>
      <c r="C852" s="19" t="s">
        <v>69</v>
      </c>
      <c r="D852" s="20" t="s">
        <v>23</v>
      </c>
      <c r="E852" s="41">
        <v>1645</v>
      </c>
      <c r="F852" s="22">
        <v>5</v>
      </c>
      <c r="G852" s="22">
        <v>6</v>
      </c>
      <c r="H852" s="21" t="s">
        <v>34</v>
      </c>
      <c r="I852" s="21">
        <v>22</v>
      </c>
      <c r="J852" s="21" t="s">
        <v>34</v>
      </c>
      <c r="K852" s="28" t="s">
        <v>35</v>
      </c>
      <c r="L852" s="23">
        <v>113000</v>
      </c>
      <c r="M852" s="24">
        <v>5</v>
      </c>
      <c r="N852" s="23">
        <v>22600</v>
      </c>
      <c r="O852" s="34">
        <v>1</v>
      </c>
      <c r="P852" s="26" t="s">
        <v>34</v>
      </c>
      <c r="Q852" s="27" t="s">
        <v>34</v>
      </c>
      <c r="R852" s="34" t="s">
        <v>600</v>
      </c>
    </row>
    <row r="853" spans="1:18" ht="24.95" customHeight="1">
      <c r="A853" s="36" t="s">
        <v>958</v>
      </c>
      <c r="B853" s="19" t="s">
        <v>21</v>
      </c>
      <c r="C853" s="19" t="s">
        <v>22</v>
      </c>
      <c r="D853" s="20" t="s">
        <v>23</v>
      </c>
      <c r="E853" s="41">
        <v>2415</v>
      </c>
      <c r="F853" s="21">
        <v>10</v>
      </c>
      <c r="G853" s="21">
        <v>15</v>
      </c>
      <c r="H853" s="21">
        <v>14</v>
      </c>
      <c r="I853" s="21">
        <v>14</v>
      </c>
      <c r="J853" s="21">
        <v>18</v>
      </c>
      <c r="K853" s="21" t="s">
        <v>24</v>
      </c>
      <c r="L853" s="23">
        <v>112020</v>
      </c>
      <c r="M853" s="24">
        <v>6</v>
      </c>
      <c r="N853" s="23">
        <v>18670</v>
      </c>
      <c r="O853" s="25">
        <f>M853/I853</f>
        <v>0.42857142857142855</v>
      </c>
      <c r="P853" s="26">
        <v>32600</v>
      </c>
      <c r="Q853" s="27">
        <f>N853/P853</f>
        <v>0.57269938650306751</v>
      </c>
      <c r="R853" s="22" t="s">
        <v>29</v>
      </c>
    </row>
    <row r="854" spans="1:18" ht="24.95" customHeight="1">
      <c r="A854" s="36" t="s">
        <v>959</v>
      </c>
      <c r="B854" s="19" t="s">
        <v>21</v>
      </c>
      <c r="C854" s="19" t="s">
        <v>136</v>
      </c>
      <c r="D854" s="20" t="s">
        <v>23</v>
      </c>
      <c r="E854" s="41">
        <v>1513</v>
      </c>
      <c r="F854" s="22">
        <v>16</v>
      </c>
      <c r="G854" s="22">
        <v>13</v>
      </c>
      <c r="H854" s="21">
        <v>10</v>
      </c>
      <c r="I854" s="21">
        <v>7</v>
      </c>
      <c r="J854" s="21" t="s">
        <v>34</v>
      </c>
      <c r="K854" s="28" t="s">
        <v>35</v>
      </c>
      <c r="L854" s="23">
        <v>111855</v>
      </c>
      <c r="M854" s="24">
        <v>7</v>
      </c>
      <c r="N854" s="23" t="s">
        <v>34</v>
      </c>
      <c r="O854" s="25">
        <f>M854/I854</f>
        <v>1</v>
      </c>
      <c r="P854" s="26">
        <v>30850</v>
      </c>
      <c r="Q854" s="27" t="s">
        <v>34</v>
      </c>
      <c r="R854" s="22" t="s">
        <v>29</v>
      </c>
    </row>
    <row r="855" spans="1:18" ht="24.95" customHeight="1">
      <c r="A855" s="36" t="s">
        <v>960</v>
      </c>
      <c r="B855" s="19" t="s">
        <v>21</v>
      </c>
      <c r="C855" s="19" t="s">
        <v>69</v>
      </c>
      <c r="D855" s="20" t="s">
        <v>54</v>
      </c>
      <c r="E855" s="41">
        <v>1851</v>
      </c>
      <c r="F855" s="22">
        <v>427</v>
      </c>
      <c r="G855" s="22">
        <v>479</v>
      </c>
      <c r="H855" s="21" t="s">
        <v>34</v>
      </c>
      <c r="I855" s="21">
        <v>1022</v>
      </c>
      <c r="J855" s="21">
        <v>1285</v>
      </c>
      <c r="K855" s="21" t="s">
        <v>35</v>
      </c>
      <c r="L855" s="23">
        <v>111586</v>
      </c>
      <c r="M855" s="24">
        <v>19</v>
      </c>
      <c r="N855" s="23">
        <v>5873</v>
      </c>
      <c r="O855" s="25">
        <f>M855/I855</f>
        <v>1.8590998043052837E-2</v>
      </c>
      <c r="P855" s="26">
        <v>13874</v>
      </c>
      <c r="Q855" s="27">
        <f>N855/P855</f>
        <v>0.42330978809283554</v>
      </c>
      <c r="R855" s="22" t="s">
        <v>29</v>
      </c>
    </row>
    <row r="856" spans="1:18" ht="24.95" customHeight="1">
      <c r="A856" s="36" t="s">
        <v>961</v>
      </c>
      <c r="B856" s="19" t="s">
        <v>21</v>
      </c>
      <c r="C856" s="20" t="s">
        <v>47</v>
      </c>
      <c r="D856" s="20" t="s">
        <v>54</v>
      </c>
      <c r="E856" s="41">
        <v>3472</v>
      </c>
      <c r="F856" s="21">
        <v>1</v>
      </c>
      <c r="G856" s="21">
        <v>3</v>
      </c>
      <c r="H856" s="21">
        <v>5</v>
      </c>
      <c r="I856" s="21">
        <v>7</v>
      </c>
      <c r="J856" s="21">
        <v>11</v>
      </c>
      <c r="K856" s="21" t="s">
        <v>35</v>
      </c>
      <c r="L856" s="23">
        <v>111478</v>
      </c>
      <c r="M856" s="24">
        <v>5</v>
      </c>
      <c r="N856" s="23">
        <v>22296</v>
      </c>
      <c r="O856" s="25">
        <f>M856/I856</f>
        <v>0.7142857142857143</v>
      </c>
      <c r="P856" s="26">
        <v>23756</v>
      </c>
      <c r="Q856" s="27">
        <f>N856/P856</f>
        <v>0.93854184206095304</v>
      </c>
      <c r="R856" s="22" t="s">
        <v>29</v>
      </c>
    </row>
    <row r="857" spans="1:18" ht="24.95" customHeight="1">
      <c r="A857" s="36" t="s">
        <v>962</v>
      </c>
      <c r="B857" s="19" t="s">
        <v>21</v>
      </c>
      <c r="C857" s="19" t="s">
        <v>53</v>
      </c>
      <c r="D857" s="20" t="s">
        <v>54</v>
      </c>
      <c r="E857" s="41">
        <v>1853</v>
      </c>
      <c r="F857" s="21">
        <v>380</v>
      </c>
      <c r="G857" s="21">
        <v>301</v>
      </c>
      <c r="H857" s="21">
        <v>225</v>
      </c>
      <c r="I857" s="21">
        <v>180</v>
      </c>
      <c r="J857" s="21">
        <v>138</v>
      </c>
      <c r="K857" s="21" t="s">
        <v>24</v>
      </c>
      <c r="L857" s="23">
        <v>111168</v>
      </c>
      <c r="M857" s="24">
        <v>33</v>
      </c>
      <c r="N857" s="23">
        <v>3369</v>
      </c>
      <c r="O857" s="25">
        <f>M857/I857</f>
        <v>0.18333333333333332</v>
      </c>
      <c r="P857" s="26">
        <v>23692</v>
      </c>
      <c r="Q857" s="27">
        <f>N857/P857</f>
        <v>0.14219989869998312</v>
      </c>
      <c r="R857" s="22" t="s">
        <v>29</v>
      </c>
    </row>
    <row r="858" spans="1:18" ht="24.95" customHeight="1">
      <c r="A858" s="36" t="s">
        <v>963</v>
      </c>
      <c r="B858" s="19" t="s">
        <v>21</v>
      </c>
      <c r="C858" s="19" t="s">
        <v>27</v>
      </c>
      <c r="D858" s="20" t="s">
        <v>23</v>
      </c>
      <c r="E858" s="41">
        <v>3078</v>
      </c>
      <c r="F858" s="21">
        <v>7</v>
      </c>
      <c r="G858" s="21">
        <v>11</v>
      </c>
      <c r="H858" s="21">
        <v>11</v>
      </c>
      <c r="I858" s="21">
        <v>9</v>
      </c>
      <c r="J858" s="21">
        <v>13</v>
      </c>
      <c r="K858" s="21" t="s">
        <v>35</v>
      </c>
      <c r="L858" s="23">
        <v>105852</v>
      </c>
      <c r="M858" s="24">
        <v>9</v>
      </c>
      <c r="N858" s="23">
        <v>11761</v>
      </c>
      <c r="O858" s="25">
        <f>M858/J858</f>
        <v>0.69230769230769229</v>
      </c>
      <c r="P858" s="26">
        <v>35081</v>
      </c>
      <c r="Q858" s="27">
        <f>N858/P858</f>
        <v>0.33525270089222087</v>
      </c>
      <c r="R858" s="22" t="s">
        <v>25</v>
      </c>
    </row>
    <row r="859" spans="1:18" ht="24.95" customHeight="1">
      <c r="A859" s="36" t="s">
        <v>964</v>
      </c>
      <c r="B859" s="19" t="s">
        <v>21</v>
      </c>
      <c r="C859" s="19" t="s">
        <v>552</v>
      </c>
      <c r="D859" s="20" t="s">
        <v>23</v>
      </c>
      <c r="E859" s="41">
        <v>7305</v>
      </c>
      <c r="F859" s="22">
        <v>2</v>
      </c>
      <c r="G859" s="22">
        <v>2</v>
      </c>
      <c r="H859" s="21">
        <v>6</v>
      </c>
      <c r="I859" s="21">
        <v>8</v>
      </c>
      <c r="J859" s="21" t="s">
        <v>34</v>
      </c>
      <c r="K859" s="22" t="s">
        <v>35</v>
      </c>
      <c r="L859" s="26">
        <v>101560</v>
      </c>
      <c r="M859" s="29">
        <v>6</v>
      </c>
      <c r="N859" s="26">
        <v>16927</v>
      </c>
      <c r="O859" s="31">
        <v>1</v>
      </c>
      <c r="P859" s="26">
        <v>14290</v>
      </c>
      <c r="Q859" s="27">
        <f>N859/P859</f>
        <v>1.1845346396081176</v>
      </c>
      <c r="R859" s="27" t="s">
        <v>36</v>
      </c>
    </row>
    <row r="860" spans="1:18" ht="24.95" customHeight="1">
      <c r="A860" s="36" t="s">
        <v>965</v>
      </c>
      <c r="B860" s="19" t="s">
        <v>21</v>
      </c>
      <c r="C860" s="20" t="s">
        <v>127</v>
      </c>
      <c r="D860" s="21" t="s">
        <v>23</v>
      </c>
      <c r="E860" s="41">
        <v>5291</v>
      </c>
      <c r="F860" s="21" t="s">
        <v>34</v>
      </c>
      <c r="G860" s="21">
        <v>6</v>
      </c>
      <c r="H860" s="21">
        <v>3</v>
      </c>
      <c r="I860" s="21">
        <v>4</v>
      </c>
      <c r="J860" s="21" t="s">
        <v>34</v>
      </c>
      <c r="K860" s="28" t="s">
        <v>24</v>
      </c>
      <c r="L860" s="23">
        <v>101500</v>
      </c>
      <c r="M860" s="29">
        <v>3</v>
      </c>
      <c r="N860" s="23">
        <v>33833</v>
      </c>
      <c r="O860" s="25" t="s">
        <v>34</v>
      </c>
      <c r="P860" s="26">
        <v>48110</v>
      </c>
      <c r="Q860" s="27">
        <f>N860/P860</f>
        <v>0.70324256911245064</v>
      </c>
      <c r="R860" s="22" t="s">
        <v>25</v>
      </c>
    </row>
    <row r="861" spans="1:18" ht="24.95" customHeight="1">
      <c r="A861" s="36" t="s">
        <v>966</v>
      </c>
      <c r="B861" s="19" t="s">
        <v>21</v>
      </c>
      <c r="C861" s="19" t="s">
        <v>333</v>
      </c>
      <c r="D861" s="20" t="s">
        <v>23</v>
      </c>
      <c r="E861" s="41">
        <v>6470</v>
      </c>
      <c r="F861" s="22">
        <v>25</v>
      </c>
      <c r="G861" s="22">
        <v>21</v>
      </c>
      <c r="H861" s="21" t="s">
        <v>34</v>
      </c>
      <c r="I861" s="21">
        <v>21</v>
      </c>
      <c r="J861" s="21">
        <v>16</v>
      </c>
      <c r="K861" s="21" t="s">
        <v>24</v>
      </c>
      <c r="L861" s="23">
        <v>101325</v>
      </c>
      <c r="M861" s="24">
        <v>8</v>
      </c>
      <c r="N861" s="23">
        <v>12666</v>
      </c>
      <c r="O861" s="25">
        <f>M861/I861</f>
        <v>0.38095238095238093</v>
      </c>
      <c r="P861" s="26">
        <v>35444</v>
      </c>
      <c r="Q861" s="27">
        <f>N861/P861</f>
        <v>0.35735244329082494</v>
      </c>
      <c r="R861" s="22" t="s">
        <v>29</v>
      </c>
    </row>
    <row r="862" spans="1:18" ht="24.95" customHeight="1">
      <c r="A862" s="36" t="s">
        <v>967</v>
      </c>
      <c r="B862" s="19" t="s">
        <v>21</v>
      </c>
      <c r="C862" s="19" t="s">
        <v>197</v>
      </c>
      <c r="D862" s="20" t="s">
        <v>23</v>
      </c>
      <c r="E862" s="41">
        <v>1477</v>
      </c>
      <c r="F862" s="22">
        <v>148</v>
      </c>
      <c r="G862" s="22">
        <v>164</v>
      </c>
      <c r="H862" s="21" t="s">
        <v>34</v>
      </c>
      <c r="I862" s="21">
        <v>115</v>
      </c>
      <c r="J862" s="21" t="s">
        <v>34</v>
      </c>
      <c r="K862" s="22" t="s">
        <v>35</v>
      </c>
      <c r="L862" s="26">
        <v>101142</v>
      </c>
      <c r="M862" s="29">
        <v>50</v>
      </c>
      <c r="N862" s="26">
        <v>2023</v>
      </c>
      <c r="O862" s="31">
        <v>0.33783783783783783</v>
      </c>
      <c r="P862" s="26" t="s">
        <v>34</v>
      </c>
      <c r="Q862" s="27" t="s">
        <v>34</v>
      </c>
      <c r="R862" s="27" t="s">
        <v>600</v>
      </c>
    </row>
    <row r="863" spans="1:18" ht="24.95" customHeight="1">
      <c r="A863" s="36" t="s">
        <v>968</v>
      </c>
      <c r="B863" s="19" t="s">
        <v>21</v>
      </c>
      <c r="C863" s="19" t="s">
        <v>609</v>
      </c>
      <c r="D863" s="20" t="s">
        <v>54</v>
      </c>
      <c r="E863" s="41">
        <v>4487</v>
      </c>
      <c r="F863" s="21">
        <v>260</v>
      </c>
      <c r="G863" s="21">
        <v>243</v>
      </c>
      <c r="H863" s="21">
        <v>209</v>
      </c>
      <c r="I863" s="21">
        <v>173</v>
      </c>
      <c r="J863" s="21">
        <v>106</v>
      </c>
      <c r="K863" s="21" t="s">
        <v>35</v>
      </c>
      <c r="L863" s="23">
        <v>100776</v>
      </c>
      <c r="M863" s="24">
        <v>23</v>
      </c>
      <c r="N863" s="23">
        <v>4382</v>
      </c>
      <c r="O863" s="25">
        <f>M863/I863</f>
        <v>0.13294797687861271</v>
      </c>
      <c r="P863" s="26">
        <v>22594</v>
      </c>
      <c r="Q863" s="27">
        <f>N863/P863</f>
        <v>0.193945295211118</v>
      </c>
      <c r="R863" s="22" t="s">
        <v>29</v>
      </c>
    </row>
    <row r="864" spans="1:18" ht="24.95" customHeight="1">
      <c r="A864" s="36" t="s">
        <v>969</v>
      </c>
      <c r="B864" s="19" t="s">
        <v>21</v>
      </c>
      <c r="C864" s="19" t="s">
        <v>73</v>
      </c>
      <c r="D864" s="20" t="s">
        <v>533</v>
      </c>
      <c r="E864" s="41">
        <v>4097</v>
      </c>
      <c r="F864" s="21">
        <v>22</v>
      </c>
      <c r="G864" s="21">
        <v>41</v>
      </c>
      <c r="H864" s="21">
        <v>50</v>
      </c>
      <c r="I864" s="21">
        <v>48</v>
      </c>
      <c r="J864" s="21" t="s">
        <v>34</v>
      </c>
      <c r="K864" s="28" t="s">
        <v>35</v>
      </c>
      <c r="L864" s="23">
        <v>100136</v>
      </c>
      <c r="M864" s="24">
        <v>12</v>
      </c>
      <c r="N864" s="23">
        <v>8345</v>
      </c>
      <c r="O864" s="25">
        <f>M864/I864</f>
        <v>0.25</v>
      </c>
      <c r="P864" s="26">
        <v>7800</v>
      </c>
      <c r="Q864" s="27">
        <f>N864/P864</f>
        <v>1.0698717948717948</v>
      </c>
      <c r="R864" s="22" t="s">
        <v>29</v>
      </c>
    </row>
    <row r="865" spans="1:18" ht="24.95" customHeight="1">
      <c r="A865" s="36" t="s">
        <v>970</v>
      </c>
      <c r="B865" s="19" t="s">
        <v>971</v>
      </c>
      <c r="C865" s="20" t="s">
        <v>34</v>
      </c>
      <c r="D865" s="21" t="s">
        <v>214</v>
      </c>
      <c r="E865" s="41" t="s">
        <v>972</v>
      </c>
      <c r="F865" s="21" t="s">
        <v>34</v>
      </c>
      <c r="G865" s="21" t="s">
        <v>34</v>
      </c>
      <c r="H865" s="21" t="s">
        <v>34</v>
      </c>
      <c r="I865" s="21" t="s">
        <v>34</v>
      </c>
      <c r="J865" s="21" t="s">
        <v>34</v>
      </c>
      <c r="K865" s="21" t="s">
        <v>28</v>
      </c>
      <c r="L865" s="23">
        <v>100000</v>
      </c>
      <c r="M865" s="24">
        <v>30</v>
      </c>
      <c r="N865" s="23">
        <v>3333.3333333333335</v>
      </c>
      <c r="O865" s="25" t="s">
        <v>34</v>
      </c>
      <c r="P865" s="26" t="s">
        <v>34</v>
      </c>
      <c r="Q865" s="27" t="s">
        <v>34</v>
      </c>
      <c r="R865" s="22" t="s">
        <v>44</v>
      </c>
    </row>
    <row r="866" spans="1:18" ht="24.95" customHeight="1">
      <c r="A866" s="36" t="s">
        <v>973</v>
      </c>
      <c r="B866" s="19" t="s">
        <v>21</v>
      </c>
      <c r="C866" s="19" t="s">
        <v>56</v>
      </c>
      <c r="D866" s="20" t="s">
        <v>23</v>
      </c>
      <c r="E866" s="41">
        <v>6435</v>
      </c>
      <c r="F866" s="21">
        <v>19</v>
      </c>
      <c r="G866" s="21">
        <v>14</v>
      </c>
      <c r="H866" s="21">
        <v>19</v>
      </c>
      <c r="I866" s="21">
        <v>14</v>
      </c>
      <c r="J866" s="21">
        <v>16</v>
      </c>
      <c r="K866" s="21" t="s">
        <v>24</v>
      </c>
      <c r="L866" s="23">
        <v>98371</v>
      </c>
      <c r="M866" s="24">
        <v>13</v>
      </c>
      <c r="N866" s="23">
        <v>7567</v>
      </c>
      <c r="O866" s="25">
        <f>M866/I866</f>
        <v>0.9285714285714286</v>
      </c>
      <c r="P866" s="26">
        <v>15870</v>
      </c>
      <c r="Q866" s="27">
        <f>N866/P866</f>
        <v>0.47681159420289854</v>
      </c>
      <c r="R866" s="22" t="s">
        <v>29</v>
      </c>
    </row>
    <row r="867" spans="1:18" ht="24.95" customHeight="1">
      <c r="A867" s="36" t="s">
        <v>974</v>
      </c>
      <c r="B867" s="19" t="s">
        <v>21</v>
      </c>
      <c r="C867" s="19" t="s">
        <v>77</v>
      </c>
      <c r="D867" s="20" t="s">
        <v>54</v>
      </c>
      <c r="E867" s="41">
        <v>6916</v>
      </c>
      <c r="F867" s="22">
        <v>106</v>
      </c>
      <c r="G867" s="22">
        <v>92</v>
      </c>
      <c r="H867" s="21" t="s">
        <v>34</v>
      </c>
      <c r="I867" s="21">
        <v>76</v>
      </c>
      <c r="J867" s="21">
        <v>81</v>
      </c>
      <c r="K867" s="21" t="s">
        <v>24</v>
      </c>
      <c r="L867" s="23">
        <v>98292</v>
      </c>
      <c r="M867" s="24">
        <v>39</v>
      </c>
      <c r="N867" s="23">
        <v>2520</v>
      </c>
      <c r="O867" s="25">
        <f>M867/I867</f>
        <v>0.51315789473684215</v>
      </c>
      <c r="P867" s="26">
        <v>24545</v>
      </c>
      <c r="Q867" s="27">
        <f>N867/P867</f>
        <v>0.10266856793644327</v>
      </c>
      <c r="R867" s="22" t="s">
        <v>29</v>
      </c>
    </row>
    <row r="868" spans="1:18" ht="24.95" customHeight="1">
      <c r="A868" s="36" t="s">
        <v>975</v>
      </c>
      <c r="B868" s="19" t="s">
        <v>21</v>
      </c>
      <c r="C868" s="20" t="s">
        <v>61</v>
      </c>
      <c r="D868" s="21" t="s">
        <v>976</v>
      </c>
      <c r="E868" s="41">
        <v>2419</v>
      </c>
      <c r="F868" s="21">
        <v>87</v>
      </c>
      <c r="G868" s="21">
        <v>113</v>
      </c>
      <c r="H868" s="21" t="s">
        <v>34</v>
      </c>
      <c r="I868" s="21">
        <v>133</v>
      </c>
      <c r="J868" s="21" t="s">
        <v>34</v>
      </c>
      <c r="K868" s="28" t="s">
        <v>24</v>
      </c>
      <c r="L868" s="23">
        <v>98168</v>
      </c>
      <c r="M868" s="24">
        <v>26</v>
      </c>
      <c r="N868" s="23">
        <v>3776</v>
      </c>
      <c r="O868" s="25">
        <f>M868/I868</f>
        <v>0.19548872180451127</v>
      </c>
      <c r="P868" s="26" t="s">
        <v>34</v>
      </c>
      <c r="Q868" s="27" t="s">
        <v>34</v>
      </c>
      <c r="R868" s="22" t="s">
        <v>29</v>
      </c>
    </row>
    <row r="869" spans="1:18" ht="24.95" customHeight="1">
      <c r="A869" s="36" t="s">
        <v>977</v>
      </c>
      <c r="B869" s="19" t="s">
        <v>21</v>
      </c>
      <c r="C869" s="20" t="s">
        <v>33</v>
      </c>
      <c r="D869" s="21" t="s">
        <v>23</v>
      </c>
      <c r="E869" s="41">
        <v>6542</v>
      </c>
      <c r="F869" s="21">
        <v>13</v>
      </c>
      <c r="G869" s="21">
        <v>13</v>
      </c>
      <c r="H869" s="21">
        <v>10</v>
      </c>
      <c r="I869" s="21">
        <v>15</v>
      </c>
      <c r="J869" s="21" t="s">
        <v>34</v>
      </c>
      <c r="K869" s="21" t="s">
        <v>35</v>
      </c>
      <c r="L869" s="23">
        <v>96510</v>
      </c>
      <c r="M869" s="29">
        <v>13</v>
      </c>
      <c r="N869" s="23" t="s">
        <v>34</v>
      </c>
      <c r="O869" s="25" t="s">
        <v>34</v>
      </c>
      <c r="P869" s="26">
        <v>12620</v>
      </c>
      <c r="Q869" s="27" t="s">
        <v>34</v>
      </c>
      <c r="R869" s="22" t="s">
        <v>36</v>
      </c>
    </row>
    <row r="870" spans="1:18" ht="24.95" customHeight="1">
      <c r="A870" s="36" t="s">
        <v>978</v>
      </c>
      <c r="B870" s="19" t="s">
        <v>21</v>
      </c>
      <c r="C870" s="20" t="s">
        <v>182</v>
      </c>
      <c r="D870" s="20" t="s">
        <v>54</v>
      </c>
      <c r="E870" s="41">
        <v>3929</v>
      </c>
      <c r="F870" s="21">
        <v>15</v>
      </c>
      <c r="G870" s="21">
        <v>10</v>
      </c>
      <c r="H870" s="21">
        <v>13</v>
      </c>
      <c r="I870" s="21">
        <v>21</v>
      </c>
      <c r="J870" s="21" t="s">
        <v>34</v>
      </c>
      <c r="K870" s="28" t="s">
        <v>35</v>
      </c>
      <c r="L870" s="23">
        <v>96221</v>
      </c>
      <c r="M870" s="24">
        <v>8</v>
      </c>
      <c r="N870" s="23">
        <v>12028</v>
      </c>
      <c r="O870" s="25">
        <f>M870/I870</f>
        <v>0.38095238095238093</v>
      </c>
      <c r="P870" s="26">
        <v>18338</v>
      </c>
      <c r="Q870" s="27">
        <f>N870/P870</f>
        <v>0.65590576944050605</v>
      </c>
      <c r="R870" s="22" t="s">
        <v>29</v>
      </c>
    </row>
    <row r="871" spans="1:18" ht="24.95" customHeight="1">
      <c r="A871" s="36" t="s">
        <v>804</v>
      </c>
      <c r="B871" s="19" t="s">
        <v>21</v>
      </c>
      <c r="C871" s="19" t="s">
        <v>352</v>
      </c>
      <c r="D871" s="20" t="s">
        <v>23</v>
      </c>
      <c r="E871" s="41">
        <v>6037</v>
      </c>
      <c r="F871" s="21">
        <v>13</v>
      </c>
      <c r="G871" s="22">
        <v>3</v>
      </c>
      <c r="H871" s="21">
        <v>7</v>
      </c>
      <c r="I871" s="21">
        <v>7</v>
      </c>
      <c r="J871" s="21" t="s">
        <v>34</v>
      </c>
      <c r="K871" s="28" t="s">
        <v>35</v>
      </c>
      <c r="L871" s="23">
        <v>91740</v>
      </c>
      <c r="M871" s="24">
        <v>4</v>
      </c>
      <c r="N871" s="23">
        <v>22935</v>
      </c>
      <c r="O871" s="25">
        <f>M871/I871</f>
        <v>0.5714285714285714</v>
      </c>
      <c r="P871" s="26">
        <v>29390</v>
      </c>
      <c r="Q871" s="27">
        <f>N871/P871</f>
        <v>0.78036747192922762</v>
      </c>
      <c r="R871" s="22" t="s">
        <v>29</v>
      </c>
    </row>
    <row r="872" spans="1:18" ht="24.95" customHeight="1">
      <c r="A872" s="36" t="s">
        <v>979</v>
      </c>
      <c r="B872" s="19" t="s">
        <v>21</v>
      </c>
      <c r="C872" s="19" t="s">
        <v>27</v>
      </c>
      <c r="D872" s="21" t="s">
        <v>385</v>
      </c>
      <c r="E872" s="41">
        <v>3352</v>
      </c>
      <c r="F872" s="22">
        <v>93</v>
      </c>
      <c r="G872" s="21">
        <v>83</v>
      </c>
      <c r="H872" s="21">
        <v>66</v>
      </c>
      <c r="I872" s="21">
        <v>58</v>
      </c>
      <c r="J872" s="21">
        <v>58</v>
      </c>
      <c r="K872" s="28" t="s">
        <v>24</v>
      </c>
      <c r="L872" s="23">
        <v>91500</v>
      </c>
      <c r="M872" s="24">
        <v>7</v>
      </c>
      <c r="N872" s="23">
        <v>13071</v>
      </c>
      <c r="O872" s="25">
        <f>M872/I872</f>
        <v>0.1206896551724138</v>
      </c>
      <c r="P872" s="26">
        <v>40714</v>
      </c>
      <c r="Q872" s="27">
        <f>N872/P872</f>
        <v>0.32104435820602251</v>
      </c>
      <c r="R872" s="22" t="s">
        <v>29</v>
      </c>
    </row>
    <row r="873" spans="1:18" ht="24.95" customHeight="1">
      <c r="A873" s="36" t="s">
        <v>980</v>
      </c>
      <c r="B873" s="19" t="s">
        <v>21</v>
      </c>
      <c r="C873" s="19" t="s">
        <v>31</v>
      </c>
      <c r="D873" s="20" t="s">
        <v>23</v>
      </c>
      <c r="E873" s="41">
        <v>2297</v>
      </c>
      <c r="F873" s="21">
        <v>4</v>
      </c>
      <c r="G873" s="21">
        <v>6</v>
      </c>
      <c r="H873" s="21">
        <v>5</v>
      </c>
      <c r="I873" s="21">
        <v>6</v>
      </c>
      <c r="J873" s="21" t="s">
        <v>34</v>
      </c>
      <c r="K873" s="22" t="s">
        <v>24</v>
      </c>
      <c r="L873" s="26">
        <v>89962</v>
      </c>
      <c r="M873" s="29">
        <v>4</v>
      </c>
      <c r="N873" s="26">
        <v>22491</v>
      </c>
      <c r="O873" s="31">
        <v>0.8</v>
      </c>
      <c r="P873" s="26">
        <v>30346</v>
      </c>
      <c r="Q873" s="27">
        <f>N873/P873</f>
        <v>0.74115204639820731</v>
      </c>
      <c r="R873" s="27" t="s">
        <v>36</v>
      </c>
    </row>
    <row r="874" spans="1:18" ht="24.95" customHeight="1">
      <c r="A874" s="36" t="s">
        <v>981</v>
      </c>
      <c r="B874" s="19" t="s">
        <v>21</v>
      </c>
      <c r="C874" s="19" t="s">
        <v>63</v>
      </c>
      <c r="D874" s="20" t="s">
        <v>54</v>
      </c>
      <c r="E874" s="41">
        <v>5512</v>
      </c>
      <c r="F874" s="21">
        <v>20</v>
      </c>
      <c r="G874" s="21">
        <v>16</v>
      </c>
      <c r="H874" s="21">
        <v>19</v>
      </c>
      <c r="I874" s="21">
        <v>25</v>
      </c>
      <c r="J874" s="21">
        <v>19</v>
      </c>
      <c r="K874" s="21" t="s">
        <v>24</v>
      </c>
      <c r="L874" s="23">
        <v>87936</v>
      </c>
      <c r="M874" s="24">
        <v>8</v>
      </c>
      <c r="N874" s="23">
        <v>10992</v>
      </c>
      <c r="O874" s="25">
        <f>M874/J874</f>
        <v>0.42105263157894735</v>
      </c>
      <c r="P874" s="26">
        <v>25455</v>
      </c>
      <c r="Q874" s="27">
        <f>N874/P874</f>
        <v>0.43182086034177963</v>
      </c>
      <c r="R874" s="22" t="s">
        <v>25</v>
      </c>
    </row>
    <row r="875" spans="1:18" ht="24.95" customHeight="1">
      <c r="A875" s="36" t="s">
        <v>982</v>
      </c>
      <c r="B875" s="19" t="s">
        <v>21</v>
      </c>
      <c r="C875" s="19" t="s">
        <v>33</v>
      </c>
      <c r="D875" s="20" t="s">
        <v>23</v>
      </c>
      <c r="E875" s="41">
        <v>6330</v>
      </c>
      <c r="F875" s="21" t="s">
        <v>34</v>
      </c>
      <c r="G875" s="22">
        <v>5</v>
      </c>
      <c r="H875" s="21" t="s">
        <v>34</v>
      </c>
      <c r="I875" s="21">
        <v>5</v>
      </c>
      <c r="J875" s="21">
        <v>4</v>
      </c>
      <c r="K875" s="21" t="s">
        <v>28</v>
      </c>
      <c r="L875" s="23">
        <v>86612</v>
      </c>
      <c r="M875" s="24">
        <v>4</v>
      </c>
      <c r="N875" s="23">
        <v>21653</v>
      </c>
      <c r="O875" s="25">
        <f>M875/J875</f>
        <v>1</v>
      </c>
      <c r="P875" s="26">
        <v>40255</v>
      </c>
      <c r="Q875" s="27">
        <f>N875/P875</f>
        <v>0.53789591355111166</v>
      </c>
      <c r="R875" s="22" t="s">
        <v>25</v>
      </c>
    </row>
    <row r="876" spans="1:18" ht="24.95" customHeight="1">
      <c r="A876" s="36" t="s">
        <v>983</v>
      </c>
      <c r="B876" s="19" t="s">
        <v>21</v>
      </c>
      <c r="C876" s="20" t="s">
        <v>110</v>
      </c>
      <c r="D876" s="21" t="s">
        <v>23</v>
      </c>
      <c r="E876" s="41">
        <v>1492</v>
      </c>
      <c r="F876" s="21">
        <v>46</v>
      </c>
      <c r="G876" s="21">
        <v>8</v>
      </c>
      <c r="H876" s="21">
        <v>2</v>
      </c>
      <c r="I876" s="21">
        <v>33</v>
      </c>
      <c r="J876" s="21" t="s">
        <v>34</v>
      </c>
      <c r="K876" s="28" t="s">
        <v>35</v>
      </c>
      <c r="L876" s="23">
        <v>84460</v>
      </c>
      <c r="M876" s="24">
        <v>6</v>
      </c>
      <c r="N876" s="23">
        <v>14077</v>
      </c>
      <c r="O876" s="25">
        <f>M876/I876</f>
        <v>0.18181818181818182</v>
      </c>
      <c r="P876" s="26">
        <v>31700</v>
      </c>
      <c r="Q876" s="27">
        <f>N876/P876</f>
        <v>0.44406940063091482</v>
      </c>
      <c r="R876" s="22" t="s">
        <v>29</v>
      </c>
    </row>
    <row r="877" spans="1:18" ht="24.95" customHeight="1">
      <c r="A877" s="36" t="s">
        <v>984</v>
      </c>
      <c r="B877" s="19" t="s">
        <v>21</v>
      </c>
      <c r="C877" s="20" t="s">
        <v>22</v>
      </c>
      <c r="D877" s="21" t="s">
        <v>23</v>
      </c>
      <c r="E877" s="41">
        <v>2932</v>
      </c>
      <c r="F877" s="21">
        <v>65</v>
      </c>
      <c r="G877" s="21">
        <v>46</v>
      </c>
      <c r="H877" s="21">
        <v>44</v>
      </c>
      <c r="I877" s="21">
        <v>30</v>
      </c>
      <c r="J877" s="21">
        <v>28</v>
      </c>
      <c r="K877" s="21" t="s">
        <v>24</v>
      </c>
      <c r="L877" s="23">
        <v>83580</v>
      </c>
      <c r="M877" s="24">
        <v>15</v>
      </c>
      <c r="N877" s="23">
        <v>5572</v>
      </c>
      <c r="O877" s="25">
        <f>M877/J877</f>
        <v>0.5357142857142857</v>
      </c>
      <c r="P877" s="26">
        <v>22110</v>
      </c>
      <c r="Q877" s="27">
        <f>N877/P877</f>
        <v>0.25201266395296246</v>
      </c>
      <c r="R877" s="22" t="s">
        <v>25</v>
      </c>
    </row>
    <row r="878" spans="1:18" ht="24.95" customHeight="1">
      <c r="A878" s="36" t="s">
        <v>561</v>
      </c>
      <c r="B878" s="19" t="s">
        <v>21</v>
      </c>
      <c r="C878" s="19" t="s">
        <v>33</v>
      </c>
      <c r="D878" s="20" t="s">
        <v>54</v>
      </c>
      <c r="E878" s="41">
        <v>6366</v>
      </c>
      <c r="F878" s="21">
        <v>51</v>
      </c>
      <c r="G878" s="21">
        <v>49</v>
      </c>
      <c r="H878" s="21">
        <v>46</v>
      </c>
      <c r="I878" s="21">
        <v>58</v>
      </c>
      <c r="J878" s="21">
        <v>58</v>
      </c>
      <c r="K878" s="21" t="s">
        <v>35</v>
      </c>
      <c r="L878" s="23">
        <v>80308</v>
      </c>
      <c r="M878" s="24">
        <v>34</v>
      </c>
      <c r="N878" s="23">
        <v>2362</v>
      </c>
      <c r="O878" s="25">
        <f>M878/J878</f>
        <v>0.58620689655172409</v>
      </c>
      <c r="P878" s="26">
        <v>14898</v>
      </c>
      <c r="Q878" s="27">
        <f>N878/P878</f>
        <v>0.15854477111021614</v>
      </c>
      <c r="R878" s="22" t="s">
        <v>25</v>
      </c>
    </row>
    <row r="879" spans="1:18" ht="24.95" customHeight="1">
      <c r="A879" s="36" t="s">
        <v>985</v>
      </c>
      <c r="B879" s="19" t="s">
        <v>21</v>
      </c>
      <c r="C879" s="20" t="s">
        <v>369</v>
      </c>
      <c r="D879" s="20" t="s">
        <v>54</v>
      </c>
      <c r="E879" s="41">
        <v>5810</v>
      </c>
      <c r="F879" s="21">
        <v>67</v>
      </c>
      <c r="G879" s="21">
        <v>52</v>
      </c>
      <c r="H879" s="21">
        <v>54</v>
      </c>
      <c r="I879" s="21">
        <v>41</v>
      </c>
      <c r="J879" s="21">
        <v>45</v>
      </c>
      <c r="K879" s="21" t="s">
        <v>24</v>
      </c>
      <c r="L879" s="23">
        <v>80206</v>
      </c>
      <c r="M879" s="24">
        <v>31</v>
      </c>
      <c r="N879" s="23">
        <v>2587</v>
      </c>
      <c r="O879" s="25">
        <f>M879/J879</f>
        <v>0.68888888888888888</v>
      </c>
      <c r="P879" s="26">
        <v>21456</v>
      </c>
      <c r="Q879" s="27">
        <f>N879/P879</f>
        <v>0.12057233407904548</v>
      </c>
      <c r="R879" s="22" t="s">
        <v>25</v>
      </c>
    </row>
    <row r="880" spans="1:18" ht="24.95" customHeight="1">
      <c r="A880" s="36" t="s">
        <v>986</v>
      </c>
      <c r="B880" s="19" t="s">
        <v>21</v>
      </c>
      <c r="C880" s="19" t="s">
        <v>127</v>
      </c>
      <c r="D880" s="20" t="s">
        <v>23</v>
      </c>
      <c r="E880" s="41">
        <v>4452</v>
      </c>
      <c r="F880" s="21">
        <v>22</v>
      </c>
      <c r="G880" s="21">
        <v>33</v>
      </c>
      <c r="H880" s="21">
        <v>23</v>
      </c>
      <c r="I880" s="21">
        <v>24</v>
      </c>
      <c r="J880" s="21">
        <v>19</v>
      </c>
      <c r="K880" s="21" t="s">
        <v>24</v>
      </c>
      <c r="L880" s="23">
        <v>78180</v>
      </c>
      <c r="M880" s="24">
        <v>6</v>
      </c>
      <c r="N880" s="23" t="s">
        <v>34</v>
      </c>
      <c r="O880" s="25">
        <f>M880/J880</f>
        <v>0.31578947368421051</v>
      </c>
      <c r="P880" s="26">
        <v>20120</v>
      </c>
      <c r="Q880" s="27" t="s">
        <v>34</v>
      </c>
      <c r="R880" s="22" t="s">
        <v>25</v>
      </c>
    </row>
    <row r="881" spans="1:18" ht="24.95" customHeight="1">
      <c r="A881" s="36" t="s">
        <v>987</v>
      </c>
      <c r="B881" s="19" t="s">
        <v>21</v>
      </c>
      <c r="C881" s="19" t="s">
        <v>69</v>
      </c>
      <c r="D881" s="20" t="s">
        <v>23</v>
      </c>
      <c r="E881" s="41">
        <v>1070</v>
      </c>
      <c r="F881" s="22">
        <v>48</v>
      </c>
      <c r="G881" s="21">
        <v>66</v>
      </c>
      <c r="H881" s="21">
        <v>76</v>
      </c>
      <c r="I881" s="21">
        <v>77</v>
      </c>
      <c r="J881" s="21">
        <v>86</v>
      </c>
      <c r="K881" s="28" t="s">
        <v>35</v>
      </c>
      <c r="L881" s="23">
        <v>77000</v>
      </c>
      <c r="M881" s="24">
        <v>15</v>
      </c>
      <c r="N881" s="23">
        <v>5133</v>
      </c>
      <c r="O881" s="34">
        <v>0.22727272727272727</v>
      </c>
      <c r="P881" s="26">
        <v>32930</v>
      </c>
      <c r="Q881" s="27">
        <f>N881/P881</f>
        <v>0.15587610081992104</v>
      </c>
      <c r="R881" s="34" t="s">
        <v>44</v>
      </c>
    </row>
    <row r="882" spans="1:18" ht="24.95" customHeight="1">
      <c r="A882" s="36" t="s">
        <v>988</v>
      </c>
      <c r="B882" s="19" t="s">
        <v>21</v>
      </c>
      <c r="C882" s="19" t="s">
        <v>31</v>
      </c>
      <c r="D882" s="20" t="s">
        <v>54</v>
      </c>
      <c r="E882" s="41">
        <v>2935</v>
      </c>
      <c r="F882" s="21">
        <v>31</v>
      </c>
      <c r="G882" s="21">
        <v>48</v>
      </c>
      <c r="H882" s="21">
        <v>38</v>
      </c>
      <c r="I882" s="21">
        <v>28</v>
      </c>
      <c r="J882" s="21">
        <v>30</v>
      </c>
      <c r="K882" s="21" t="s">
        <v>35</v>
      </c>
      <c r="L882" s="23">
        <v>76208</v>
      </c>
      <c r="M882" s="24">
        <v>8</v>
      </c>
      <c r="N882" s="23">
        <v>9526</v>
      </c>
      <c r="O882" s="25">
        <f>M882/I882</f>
        <v>0.2857142857142857</v>
      </c>
      <c r="P882" s="26">
        <v>25716</v>
      </c>
      <c r="Q882" s="27">
        <f>N882/P882</f>
        <v>0.37043086016487792</v>
      </c>
      <c r="R882" s="22" t="s">
        <v>29</v>
      </c>
    </row>
    <row r="883" spans="1:18" ht="24.95" customHeight="1">
      <c r="A883" s="36" t="s">
        <v>989</v>
      </c>
      <c r="B883" s="19" t="s">
        <v>21</v>
      </c>
      <c r="C883" s="19" t="s">
        <v>61</v>
      </c>
      <c r="D883" s="20" t="s">
        <v>23</v>
      </c>
      <c r="E883" s="41">
        <v>4576</v>
      </c>
      <c r="F883" s="22" t="s">
        <v>34</v>
      </c>
      <c r="G883" s="22">
        <v>5</v>
      </c>
      <c r="H883" s="21">
        <v>5</v>
      </c>
      <c r="I883" s="21">
        <v>8</v>
      </c>
      <c r="J883" s="21">
        <v>6</v>
      </c>
      <c r="K883" s="21" t="s">
        <v>24</v>
      </c>
      <c r="L883" s="23">
        <v>70965</v>
      </c>
      <c r="M883" s="24">
        <v>5</v>
      </c>
      <c r="N883" s="23">
        <v>14193</v>
      </c>
      <c r="O883" s="25">
        <f>M883/I883</f>
        <v>0.625</v>
      </c>
      <c r="P883" s="26">
        <v>27000</v>
      </c>
      <c r="Q883" s="27">
        <f>N883/P883</f>
        <v>0.52566666666666662</v>
      </c>
      <c r="R883" s="22" t="s">
        <v>29</v>
      </c>
    </row>
    <row r="884" spans="1:18" ht="24.95" customHeight="1">
      <c r="A884" s="36" t="s">
        <v>990</v>
      </c>
      <c r="B884" s="19" t="s">
        <v>21</v>
      </c>
      <c r="C884" s="19" t="s">
        <v>127</v>
      </c>
      <c r="D884" s="20" t="s">
        <v>54</v>
      </c>
      <c r="E884" s="41">
        <v>5398</v>
      </c>
      <c r="F884" s="21">
        <v>34</v>
      </c>
      <c r="G884" s="21">
        <v>40</v>
      </c>
      <c r="H884" s="21">
        <v>38</v>
      </c>
      <c r="I884" s="21">
        <v>39</v>
      </c>
      <c r="J884" s="21" t="s">
        <v>34</v>
      </c>
      <c r="K884" s="21" t="s">
        <v>35</v>
      </c>
      <c r="L884" s="23">
        <v>70347</v>
      </c>
      <c r="M884" s="24">
        <v>15</v>
      </c>
      <c r="N884" s="23">
        <v>4690</v>
      </c>
      <c r="O884" s="25">
        <f>M884/I884</f>
        <v>0.38461538461538464</v>
      </c>
      <c r="P884" s="26">
        <v>13098</v>
      </c>
      <c r="Q884" s="27">
        <f>N884/P884</f>
        <v>0.35806993434112078</v>
      </c>
      <c r="R884" s="22" t="s">
        <v>29</v>
      </c>
    </row>
    <row r="885" spans="1:18" ht="24.95" customHeight="1">
      <c r="A885" s="36" t="s">
        <v>991</v>
      </c>
      <c r="B885" s="19" t="s">
        <v>21</v>
      </c>
      <c r="C885" s="20" t="s">
        <v>333</v>
      </c>
      <c r="D885" s="21" t="s">
        <v>23</v>
      </c>
      <c r="E885" s="41">
        <v>6106</v>
      </c>
      <c r="F885" s="21">
        <v>5</v>
      </c>
      <c r="G885" s="21">
        <v>5</v>
      </c>
      <c r="H885" s="21">
        <v>7</v>
      </c>
      <c r="I885" s="21">
        <v>7</v>
      </c>
      <c r="J885" s="21">
        <v>5</v>
      </c>
      <c r="K885" s="21" t="s">
        <v>35</v>
      </c>
      <c r="L885" s="23">
        <v>70250</v>
      </c>
      <c r="M885" s="24">
        <v>5</v>
      </c>
      <c r="N885" s="23">
        <v>14050</v>
      </c>
      <c r="O885" s="25">
        <f>M885/J885</f>
        <v>1</v>
      </c>
      <c r="P885" s="26">
        <v>21370</v>
      </c>
      <c r="Q885" s="27">
        <f>N885/P885</f>
        <v>0.65746373420683202</v>
      </c>
      <c r="R885" s="22" t="s">
        <v>25</v>
      </c>
    </row>
    <row r="886" spans="1:18" ht="24.95" customHeight="1">
      <c r="A886" s="36" t="s">
        <v>992</v>
      </c>
      <c r="B886" s="19" t="s">
        <v>21</v>
      </c>
      <c r="C886" s="19" t="s">
        <v>69</v>
      </c>
      <c r="D886" s="20" t="s">
        <v>23</v>
      </c>
      <c r="E886" s="41">
        <v>1707</v>
      </c>
      <c r="F886" s="21">
        <v>31</v>
      </c>
      <c r="G886" s="21">
        <v>21</v>
      </c>
      <c r="H886" s="21">
        <v>22</v>
      </c>
      <c r="I886" s="21">
        <v>31</v>
      </c>
      <c r="J886" s="21">
        <v>45</v>
      </c>
      <c r="K886" s="21" t="s">
        <v>24</v>
      </c>
      <c r="L886" s="23">
        <v>69985</v>
      </c>
      <c r="M886" s="24">
        <v>6</v>
      </c>
      <c r="N886" s="23">
        <v>11664</v>
      </c>
      <c r="O886" s="25">
        <f>M886/J886</f>
        <v>0.13333333333333333</v>
      </c>
      <c r="P886" s="26">
        <v>34290</v>
      </c>
      <c r="Q886" s="27">
        <f>N886/P886</f>
        <v>0.34015748031496063</v>
      </c>
      <c r="R886" s="22" t="s">
        <v>25</v>
      </c>
    </row>
    <row r="887" spans="1:18" ht="24.95" customHeight="1">
      <c r="A887" s="36" t="s">
        <v>993</v>
      </c>
      <c r="B887" s="19" t="s">
        <v>21</v>
      </c>
      <c r="C887" s="20" t="s">
        <v>77</v>
      </c>
      <c r="D887" s="21" t="s">
        <v>23</v>
      </c>
      <c r="E887" s="41">
        <v>6823</v>
      </c>
      <c r="F887" s="21">
        <v>6</v>
      </c>
      <c r="G887" s="21">
        <v>6</v>
      </c>
      <c r="H887" s="21">
        <v>5</v>
      </c>
      <c r="I887" s="21">
        <v>6</v>
      </c>
      <c r="J887" s="21">
        <v>8</v>
      </c>
      <c r="K887" s="21" t="s">
        <v>24</v>
      </c>
      <c r="L887" s="23">
        <v>69950</v>
      </c>
      <c r="M887" s="24">
        <v>6</v>
      </c>
      <c r="N887" s="23" t="s">
        <v>34</v>
      </c>
      <c r="O887" s="25">
        <f>M887/J887</f>
        <v>0.75</v>
      </c>
      <c r="P887" s="26">
        <v>31850</v>
      </c>
      <c r="Q887" s="27" t="s">
        <v>34</v>
      </c>
      <c r="R887" s="22" t="s">
        <v>25</v>
      </c>
    </row>
    <row r="888" spans="1:18" ht="24.95" customHeight="1">
      <c r="A888" s="36" t="s">
        <v>994</v>
      </c>
      <c r="B888" s="19" t="s">
        <v>21</v>
      </c>
      <c r="C888" s="19" t="s">
        <v>31</v>
      </c>
      <c r="D888" s="20" t="s">
        <v>54</v>
      </c>
      <c r="E888" s="41">
        <v>2647</v>
      </c>
      <c r="F888" s="21">
        <v>46</v>
      </c>
      <c r="G888" s="21">
        <v>42</v>
      </c>
      <c r="H888" s="21">
        <v>42</v>
      </c>
      <c r="I888" s="21">
        <v>49</v>
      </c>
      <c r="J888" s="21">
        <v>36</v>
      </c>
      <c r="K888" s="21" t="s">
        <v>35</v>
      </c>
      <c r="L888" s="23">
        <v>69440</v>
      </c>
      <c r="M888" s="24">
        <v>25</v>
      </c>
      <c r="N888" s="23">
        <v>2778</v>
      </c>
      <c r="O888" s="25">
        <f>M888/I888</f>
        <v>0.51020408163265307</v>
      </c>
      <c r="P888" s="26">
        <v>14966</v>
      </c>
      <c r="Q888" s="27">
        <f>N888/P888</f>
        <v>0.18562074034478152</v>
      </c>
      <c r="R888" s="22" t="s">
        <v>29</v>
      </c>
    </row>
    <row r="889" spans="1:18" ht="24.95" customHeight="1">
      <c r="A889" s="36" t="s">
        <v>995</v>
      </c>
      <c r="B889" s="19" t="s">
        <v>21</v>
      </c>
      <c r="C889" s="19" t="s">
        <v>31</v>
      </c>
      <c r="D889" s="20" t="s">
        <v>23</v>
      </c>
      <c r="E889" s="41">
        <v>2579</v>
      </c>
      <c r="F889" s="21">
        <v>1</v>
      </c>
      <c r="G889" s="21">
        <v>2</v>
      </c>
      <c r="H889" s="21">
        <v>5</v>
      </c>
      <c r="I889" s="21">
        <v>8</v>
      </c>
      <c r="J889" s="21" t="s">
        <v>34</v>
      </c>
      <c r="K889" s="21" t="s">
        <v>24</v>
      </c>
      <c r="L889" s="23">
        <v>68690</v>
      </c>
      <c r="M889" s="24">
        <v>5</v>
      </c>
      <c r="N889" s="23">
        <v>13738</v>
      </c>
      <c r="O889" s="25">
        <v>1</v>
      </c>
      <c r="P889" s="26">
        <v>21238</v>
      </c>
      <c r="Q889" s="27">
        <f>N889/P889</f>
        <v>0.64685940295696398</v>
      </c>
      <c r="R889" s="22" t="s">
        <v>36</v>
      </c>
    </row>
    <row r="890" spans="1:18" ht="24.95" customHeight="1">
      <c r="A890" s="36" t="s">
        <v>996</v>
      </c>
      <c r="B890" s="19" t="s">
        <v>21</v>
      </c>
      <c r="C890" s="19" t="s">
        <v>31</v>
      </c>
      <c r="D890" s="20" t="s">
        <v>23</v>
      </c>
      <c r="E890" s="41">
        <v>2510</v>
      </c>
      <c r="F890" s="21">
        <v>16</v>
      </c>
      <c r="G890" s="21">
        <v>7</v>
      </c>
      <c r="H890" s="21">
        <v>15</v>
      </c>
      <c r="I890" s="21">
        <v>11</v>
      </c>
      <c r="J890" s="21">
        <v>3</v>
      </c>
      <c r="K890" s="21" t="s">
        <v>35</v>
      </c>
      <c r="L890" s="23">
        <v>67070</v>
      </c>
      <c r="M890" s="24">
        <v>3</v>
      </c>
      <c r="N890" s="23">
        <v>22357</v>
      </c>
      <c r="O890" s="25">
        <f>M890/J890</f>
        <v>1</v>
      </c>
      <c r="P890" s="26">
        <v>40620</v>
      </c>
      <c r="Q890" s="27">
        <f>N890/P890</f>
        <v>0.55039389463318567</v>
      </c>
      <c r="R890" s="22" t="s">
        <v>25</v>
      </c>
    </row>
    <row r="891" spans="1:18" ht="24.95" customHeight="1">
      <c r="A891" s="36" t="s">
        <v>997</v>
      </c>
      <c r="B891" s="19" t="s">
        <v>21</v>
      </c>
      <c r="C891" s="19" t="s">
        <v>61</v>
      </c>
      <c r="D891" s="20" t="s">
        <v>23</v>
      </c>
      <c r="E891" s="41">
        <v>4485</v>
      </c>
      <c r="F891" s="21">
        <v>12</v>
      </c>
      <c r="G891" s="21">
        <v>6</v>
      </c>
      <c r="H891" s="21">
        <v>7</v>
      </c>
      <c r="I891" s="21">
        <v>6</v>
      </c>
      <c r="J891" s="21" t="s">
        <v>34</v>
      </c>
      <c r="K891" s="21" t="s">
        <v>28</v>
      </c>
      <c r="L891" s="23">
        <v>65500</v>
      </c>
      <c r="M891" s="24">
        <v>4</v>
      </c>
      <c r="N891" s="32">
        <v>16375</v>
      </c>
      <c r="O891" s="33">
        <v>0.5714285714285714</v>
      </c>
      <c r="P891" s="26">
        <v>30257</v>
      </c>
      <c r="Q891" s="27">
        <f>N891/P891</f>
        <v>0.5411970783620319</v>
      </c>
      <c r="R891" s="34" t="s">
        <v>36</v>
      </c>
    </row>
    <row r="892" spans="1:18" ht="24.95" customHeight="1">
      <c r="A892" s="36" t="s">
        <v>998</v>
      </c>
      <c r="B892" s="19" t="s">
        <v>21</v>
      </c>
      <c r="C892" s="19" t="s">
        <v>33</v>
      </c>
      <c r="D892" s="20" t="s">
        <v>533</v>
      </c>
      <c r="E892" s="41">
        <v>6320</v>
      </c>
      <c r="F892" s="22">
        <v>12</v>
      </c>
      <c r="G892" s="22">
        <v>13</v>
      </c>
      <c r="H892" s="21" t="s">
        <v>34</v>
      </c>
      <c r="I892" s="21">
        <v>16</v>
      </c>
      <c r="J892" s="21" t="s">
        <v>34</v>
      </c>
      <c r="K892" s="22" t="s">
        <v>24</v>
      </c>
      <c r="L892" s="26">
        <v>65144</v>
      </c>
      <c r="M892" s="29">
        <v>7</v>
      </c>
      <c r="N892" s="26">
        <v>9306.2857142857138</v>
      </c>
      <c r="O892" s="31">
        <v>0.58333333333333337</v>
      </c>
      <c r="P892" s="26" t="s">
        <v>34</v>
      </c>
      <c r="Q892" s="27" t="s">
        <v>34</v>
      </c>
      <c r="R892" s="27" t="s">
        <v>600</v>
      </c>
    </row>
    <row r="893" spans="1:18" ht="24.95" customHeight="1">
      <c r="A893" s="36" t="s">
        <v>999</v>
      </c>
      <c r="B893" s="19" t="s">
        <v>21</v>
      </c>
      <c r="C893" s="19" t="s">
        <v>31</v>
      </c>
      <c r="D893" s="20" t="s">
        <v>54</v>
      </c>
      <c r="E893" s="41">
        <v>2654</v>
      </c>
      <c r="F893" s="21">
        <v>28</v>
      </c>
      <c r="G893" s="21">
        <v>22</v>
      </c>
      <c r="H893" s="21">
        <v>23</v>
      </c>
      <c r="I893" s="21">
        <v>17</v>
      </c>
      <c r="J893" s="21">
        <v>11</v>
      </c>
      <c r="K893" s="21" t="s">
        <v>28</v>
      </c>
      <c r="L893" s="23">
        <v>64735</v>
      </c>
      <c r="M893" s="24">
        <v>10</v>
      </c>
      <c r="N893" s="23">
        <v>6474</v>
      </c>
      <c r="O893" s="25">
        <f>M893/I893</f>
        <v>0.58823529411764708</v>
      </c>
      <c r="P893" s="26">
        <v>20452</v>
      </c>
      <c r="Q893" s="27">
        <f>N893/P893</f>
        <v>0.31654605906512812</v>
      </c>
      <c r="R893" s="22" t="s">
        <v>29</v>
      </c>
    </row>
    <row r="894" spans="1:18" ht="24.95" customHeight="1">
      <c r="A894" s="36" t="s">
        <v>1000</v>
      </c>
      <c r="B894" s="19" t="s">
        <v>21</v>
      </c>
      <c r="C894" s="19" t="s">
        <v>31</v>
      </c>
      <c r="D894" s="20" t="s">
        <v>23</v>
      </c>
      <c r="E894" s="41">
        <v>2079</v>
      </c>
      <c r="F894" s="21">
        <v>74</v>
      </c>
      <c r="G894" s="21">
        <v>145</v>
      </c>
      <c r="H894" s="21">
        <v>5</v>
      </c>
      <c r="I894" s="21">
        <v>116</v>
      </c>
      <c r="J894" s="21" t="s">
        <v>34</v>
      </c>
      <c r="K894" s="28" t="s">
        <v>35</v>
      </c>
      <c r="L894" s="23">
        <v>64420</v>
      </c>
      <c r="M894" s="24">
        <v>4</v>
      </c>
      <c r="N894" s="23">
        <v>16105</v>
      </c>
      <c r="O894" s="25">
        <f>M894/I894</f>
        <v>3.4482758620689655E-2</v>
      </c>
      <c r="P894" s="26">
        <v>40374</v>
      </c>
      <c r="Q894" s="27">
        <f>N894/P894</f>
        <v>0.39889532867687127</v>
      </c>
      <c r="R894" s="22" t="s">
        <v>29</v>
      </c>
    </row>
    <row r="895" spans="1:18" ht="24.95" customHeight="1">
      <c r="A895" s="36" t="s">
        <v>1001</v>
      </c>
      <c r="B895" s="19" t="s">
        <v>21</v>
      </c>
      <c r="C895" s="20" t="s">
        <v>43</v>
      </c>
      <c r="D895" s="20" t="s">
        <v>54</v>
      </c>
      <c r="E895" s="41">
        <v>5252</v>
      </c>
      <c r="F895" s="21">
        <v>42</v>
      </c>
      <c r="G895" s="21">
        <v>37</v>
      </c>
      <c r="H895" s="21">
        <v>29</v>
      </c>
      <c r="I895" s="21">
        <v>29</v>
      </c>
      <c r="J895" s="21">
        <v>27</v>
      </c>
      <c r="K895" s="21" t="s">
        <v>35</v>
      </c>
      <c r="L895" s="23">
        <v>64036</v>
      </c>
      <c r="M895" s="24">
        <v>11</v>
      </c>
      <c r="N895" s="23">
        <v>5821</v>
      </c>
      <c r="O895" s="25">
        <f>M895/J895</f>
        <v>0.40740740740740738</v>
      </c>
      <c r="P895" s="26">
        <v>28710</v>
      </c>
      <c r="Q895" s="27">
        <f>N895/P895</f>
        <v>0.20275165447579241</v>
      </c>
      <c r="R895" s="22" t="s">
        <v>25</v>
      </c>
    </row>
    <row r="896" spans="1:18" ht="24.95" customHeight="1">
      <c r="A896" s="36" t="s">
        <v>1002</v>
      </c>
      <c r="B896" s="19" t="s">
        <v>21</v>
      </c>
      <c r="C896" s="19" t="s">
        <v>69</v>
      </c>
      <c r="D896" s="20" t="s">
        <v>54</v>
      </c>
      <c r="E896" s="41">
        <v>807</v>
      </c>
      <c r="F896" s="21">
        <v>38</v>
      </c>
      <c r="G896" s="21">
        <v>42</v>
      </c>
      <c r="H896" s="21">
        <v>49</v>
      </c>
      <c r="I896" s="21">
        <v>33</v>
      </c>
      <c r="J896" s="21" t="s">
        <v>34</v>
      </c>
      <c r="K896" s="21" t="s">
        <v>24</v>
      </c>
      <c r="L896" s="23">
        <v>63264</v>
      </c>
      <c r="M896" s="24">
        <v>3</v>
      </c>
      <c r="N896" s="23" t="s">
        <v>34</v>
      </c>
      <c r="O896" s="25">
        <v>6.1224489795918366E-2</v>
      </c>
      <c r="P896" s="26">
        <v>21136</v>
      </c>
      <c r="Q896" s="27" t="s">
        <v>34</v>
      </c>
      <c r="R896" s="22" t="s">
        <v>36</v>
      </c>
    </row>
    <row r="897" spans="1:18" ht="24.95" customHeight="1">
      <c r="A897" s="36" t="s">
        <v>1003</v>
      </c>
      <c r="B897" s="19" t="s">
        <v>21</v>
      </c>
      <c r="C897" s="19" t="s">
        <v>107</v>
      </c>
      <c r="D897" s="20" t="s">
        <v>23</v>
      </c>
      <c r="E897" s="41">
        <v>908</v>
      </c>
      <c r="F897" s="21">
        <v>8</v>
      </c>
      <c r="G897" s="21">
        <v>12</v>
      </c>
      <c r="H897" s="21">
        <v>10</v>
      </c>
      <c r="I897" s="21">
        <v>9</v>
      </c>
      <c r="J897" s="21" t="s">
        <v>34</v>
      </c>
      <c r="K897" s="28" t="s">
        <v>24</v>
      </c>
      <c r="L897" s="23">
        <v>63000</v>
      </c>
      <c r="M897" s="24">
        <v>4</v>
      </c>
      <c r="N897" s="23">
        <v>15750</v>
      </c>
      <c r="O897" s="25">
        <f>M897/I897</f>
        <v>0.44444444444444442</v>
      </c>
      <c r="P897" s="26">
        <v>33070</v>
      </c>
      <c r="Q897" s="27">
        <f>N897/P897</f>
        <v>0.47626247354097367</v>
      </c>
      <c r="R897" s="22" t="s">
        <v>29</v>
      </c>
    </row>
    <row r="898" spans="1:18" ht="24.95" customHeight="1">
      <c r="A898" s="36" t="s">
        <v>1004</v>
      </c>
      <c r="B898" s="19" t="s">
        <v>21</v>
      </c>
      <c r="C898" s="20" t="s">
        <v>27</v>
      </c>
      <c r="D898" s="21" t="s">
        <v>23</v>
      </c>
      <c r="E898" s="41">
        <v>3283</v>
      </c>
      <c r="F898" s="21">
        <v>6</v>
      </c>
      <c r="G898" s="21">
        <v>8</v>
      </c>
      <c r="H898" s="21">
        <v>6</v>
      </c>
      <c r="I898" s="21">
        <v>3</v>
      </c>
      <c r="J898" s="21">
        <v>5</v>
      </c>
      <c r="K898" s="21" t="s">
        <v>35</v>
      </c>
      <c r="L898" s="23">
        <v>62635</v>
      </c>
      <c r="M898" s="24">
        <v>4</v>
      </c>
      <c r="N898" s="23">
        <v>15659</v>
      </c>
      <c r="O898" s="25">
        <f>M898/J898</f>
        <v>0.8</v>
      </c>
      <c r="P898" s="26">
        <v>38391</v>
      </c>
      <c r="Q898" s="27">
        <f>N898/P898</f>
        <v>0.40788205569013569</v>
      </c>
      <c r="R898" s="22" t="s">
        <v>25</v>
      </c>
    </row>
    <row r="899" spans="1:18" ht="24.95" customHeight="1">
      <c r="A899" s="36" t="s">
        <v>1005</v>
      </c>
      <c r="B899" s="19" t="s">
        <v>21</v>
      </c>
      <c r="C899" s="19" t="s">
        <v>61</v>
      </c>
      <c r="D899" s="20" t="s">
        <v>23</v>
      </c>
      <c r="E899" s="41">
        <v>4756</v>
      </c>
      <c r="F899" s="22">
        <v>3</v>
      </c>
      <c r="G899" s="22">
        <v>21</v>
      </c>
      <c r="H899" s="21" t="s">
        <v>34</v>
      </c>
      <c r="I899" s="21">
        <v>47</v>
      </c>
      <c r="J899" s="21">
        <v>63</v>
      </c>
      <c r="K899" s="28" t="s">
        <v>24</v>
      </c>
      <c r="L899" s="23">
        <v>62500</v>
      </c>
      <c r="M899" s="24">
        <v>6</v>
      </c>
      <c r="N899" s="23">
        <v>10417</v>
      </c>
      <c r="O899" s="25">
        <f>M899/I899</f>
        <v>0.1276595744680851</v>
      </c>
      <c r="P899" s="26">
        <v>34200</v>
      </c>
      <c r="Q899" s="27">
        <f>N899/P899</f>
        <v>0.3045906432748538</v>
      </c>
      <c r="R899" s="22" t="s">
        <v>29</v>
      </c>
    </row>
    <row r="900" spans="1:18" ht="24.95" customHeight="1">
      <c r="A900" s="36" t="s">
        <v>1006</v>
      </c>
      <c r="B900" s="19" t="s">
        <v>21</v>
      </c>
      <c r="C900" s="19" t="s">
        <v>22</v>
      </c>
      <c r="D900" s="20" t="s">
        <v>54</v>
      </c>
      <c r="E900" s="41">
        <v>2530</v>
      </c>
      <c r="F900" s="21">
        <v>33</v>
      </c>
      <c r="G900" s="21">
        <v>38</v>
      </c>
      <c r="H900" s="21">
        <v>35</v>
      </c>
      <c r="I900" s="21">
        <v>62</v>
      </c>
      <c r="J900" s="21">
        <v>52</v>
      </c>
      <c r="K900" s="21" t="s">
        <v>35</v>
      </c>
      <c r="L900" s="23">
        <v>62000</v>
      </c>
      <c r="M900" s="24">
        <v>12</v>
      </c>
      <c r="N900" s="32">
        <v>5167</v>
      </c>
      <c r="O900" s="33">
        <v>0.34285714285714286</v>
      </c>
      <c r="P900" s="26">
        <v>18193</v>
      </c>
      <c r="Q900" s="27">
        <f>N900/P900</f>
        <v>0.28401033364480843</v>
      </c>
      <c r="R900" s="34" t="s">
        <v>36</v>
      </c>
    </row>
    <row r="901" spans="1:18" ht="24.95" customHeight="1">
      <c r="A901" s="36" t="s">
        <v>1007</v>
      </c>
      <c r="B901" s="19" t="s">
        <v>21</v>
      </c>
      <c r="C901" s="19" t="s">
        <v>75</v>
      </c>
      <c r="D901" s="20" t="s">
        <v>54</v>
      </c>
      <c r="E901" s="41">
        <v>1337</v>
      </c>
      <c r="F901" s="21">
        <v>16</v>
      </c>
      <c r="G901" s="21">
        <v>17</v>
      </c>
      <c r="H901" s="21">
        <v>28</v>
      </c>
      <c r="I901" s="21">
        <v>29</v>
      </c>
      <c r="J901" s="21">
        <v>37</v>
      </c>
      <c r="K901" s="21" t="s">
        <v>34</v>
      </c>
      <c r="L901" s="23">
        <v>61561</v>
      </c>
      <c r="M901" s="24">
        <v>12</v>
      </c>
      <c r="N901" s="23">
        <v>5130</v>
      </c>
      <c r="O901" s="25">
        <f>M901/I901</f>
        <v>0.41379310344827586</v>
      </c>
      <c r="P901" s="26">
        <v>19978</v>
      </c>
      <c r="Q901" s="27">
        <f>N901/P901</f>
        <v>0.25678246070677746</v>
      </c>
      <c r="R901" s="22" t="s">
        <v>29</v>
      </c>
    </row>
    <row r="902" spans="1:18" ht="24.95" customHeight="1">
      <c r="A902" s="36" t="s">
        <v>1008</v>
      </c>
      <c r="B902" s="19" t="s">
        <v>21</v>
      </c>
      <c r="C902" s="19" t="s">
        <v>116</v>
      </c>
      <c r="D902" s="20" t="s">
        <v>143</v>
      </c>
      <c r="E902" s="41">
        <v>6925</v>
      </c>
      <c r="F902" s="21">
        <v>35</v>
      </c>
      <c r="G902" s="21">
        <v>61</v>
      </c>
      <c r="H902" s="21">
        <v>22</v>
      </c>
      <c r="I902" s="21">
        <v>31</v>
      </c>
      <c r="J902" s="21" t="s">
        <v>34</v>
      </c>
      <c r="K902" s="21" t="s">
        <v>24</v>
      </c>
      <c r="L902" s="23">
        <v>60575</v>
      </c>
      <c r="M902" s="24">
        <v>5</v>
      </c>
      <c r="N902" s="32">
        <v>12115</v>
      </c>
      <c r="O902" s="33">
        <v>0.14285714285714285</v>
      </c>
      <c r="P902" s="26" t="s">
        <v>34</v>
      </c>
      <c r="Q902" s="27" t="s">
        <v>34</v>
      </c>
      <c r="R902" s="34" t="s">
        <v>600</v>
      </c>
    </row>
    <row r="903" spans="1:18" ht="24.95" customHeight="1">
      <c r="A903" s="36" t="s">
        <v>1009</v>
      </c>
      <c r="B903" s="19" t="s">
        <v>21</v>
      </c>
      <c r="C903" s="19" t="s">
        <v>22</v>
      </c>
      <c r="D903" s="20" t="s">
        <v>23</v>
      </c>
      <c r="E903" s="41">
        <v>2423</v>
      </c>
      <c r="F903" s="21">
        <v>5</v>
      </c>
      <c r="G903" s="21">
        <v>10</v>
      </c>
      <c r="H903" s="21">
        <v>11</v>
      </c>
      <c r="I903" s="21">
        <v>13</v>
      </c>
      <c r="J903" s="21">
        <v>6</v>
      </c>
      <c r="K903" s="21" t="s">
        <v>28</v>
      </c>
      <c r="L903" s="23">
        <v>60000</v>
      </c>
      <c r="M903" s="24">
        <v>4</v>
      </c>
      <c r="N903" s="23">
        <v>15000</v>
      </c>
      <c r="O903" s="25">
        <f>M903/J903</f>
        <v>0.66666666666666663</v>
      </c>
      <c r="P903" s="26">
        <v>34412</v>
      </c>
      <c r="Q903" s="27">
        <f>N903/P903</f>
        <v>0.43589445542252703</v>
      </c>
      <c r="R903" s="22" t="s">
        <v>25</v>
      </c>
    </row>
    <row r="904" spans="1:18" ht="24.95" customHeight="1">
      <c r="A904" s="36" t="s">
        <v>1010</v>
      </c>
      <c r="B904" s="19" t="s">
        <v>21</v>
      </c>
      <c r="C904" s="19" t="s">
        <v>31</v>
      </c>
      <c r="D904" s="20" t="s">
        <v>23</v>
      </c>
      <c r="E904" s="41">
        <v>2910</v>
      </c>
      <c r="F904" s="21" t="s">
        <v>34</v>
      </c>
      <c r="G904" s="21" t="s">
        <v>34</v>
      </c>
      <c r="H904" s="21" t="s">
        <v>34</v>
      </c>
      <c r="I904" s="21" t="s">
        <v>34</v>
      </c>
      <c r="J904" s="21" t="s">
        <v>34</v>
      </c>
      <c r="K904" s="22" t="s">
        <v>35</v>
      </c>
      <c r="L904" s="26">
        <v>59500</v>
      </c>
      <c r="M904" s="29">
        <v>8</v>
      </c>
      <c r="N904" s="26">
        <v>7437.5</v>
      </c>
      <c r="O904" s="25" t="s">
        <v>34</v>
      </c>
      <c r="P904" s="26">
        <v>30830</v>
      </c>
      <c r="Q904" s="27">
        <f>N904/P904</f>
        <v>0.24124229646448264</v>
      </c>
      <c r="R904" s="27" t="s">
        <v>36</v>
      </c>
    </row>
    <row r="905" spans="1:18" ht="24.95" customHeight="1">
      <c r="A905" s="36" t="s">
        <v>1011</v>
      </c>
      <c r="B905" s="19" t="s">
        <v>21</v>
      </c>
      <c r="C905" s="19" t="s">
        <v>87</v>
      </c>
      <c r="D905" s="20" t="s">
        <v>54</v>
      </c>
      <c r="E905" s="41">
        <v>1831</v>
      </c>
      <c r="F905" s="21">
        <v>62</v>
      </c>
      <c r="G905" s="21">
        <v>86</v>
      </c>
      <c r="H905" s="21">
        <v>135</v>
      </c>
      <c r="I905" s="21">
        <v>147</v>
      </c>
      <c r="J905" s="21">
        <v>134</v>
      </c>
      <c r="K905" s="21" t="s">
        <v>35</v>
      </c>
      <c r="L905" s="23">
        <v>59286</v>
      </c>
      <c r="M905" s="24">
        <v>6</v>
      </c>
      <c r="N905" s="23">
        <v>9881</v>
      </c>
      <c r="O905" s="25">
        <f>M905/J905</f>
        <v>4.4776119402985072E-2</v>
      </c>
      <c r="P905" s="26">
        <v>25774</v>
      </c>
      <c r="Q905" s="27">
        <f>N905/P905</f>
        <v>0.38337083882982853</v>
      </c>
      <c r="R905" s="22" t="s">
        <v>25</v>
      </c>
    </row>
    <row r="906" spans="1:18" ht="24.95" customHeight="1">
      <c r="A906" s="36" t="s">
        <v>1012</v>
      </c>
      <c r="B906" s="19" t="s">
        <v>21</v>
      </c>
      <c r="C906" s="19" t="s">
        <v>58</v>
      </c>
      <c r="D906" s="20" t="s">
        <v>54</v>
      </c>
      <c r="E906" s="41">
        <v>4300</v>
      </c>
      <c r="F906" s="22">
        <v>36</v>
      </c>
      <c r="G906" s="21">
        <v>40</v>
      </c>
      <c r="H906" s="21">
        <v>35</v>
      </c>
      <c r="I906" s="21">
        <v>32</v>
      </c>
      <c r="J906" s="21">
        <v>41</v>
      </c>
      <c r="K906" s="21" t="s">
        <v>35</v>
      </c>
      <c r="L906" s="23">
        <v>58555</v>
      </c>
      <c r="M906" s="24">
        <v>23</v>
      </c>
      <c r="N906" s="23">
        <v>2546</v>
      </c>
      <c r="O906" s="25">
        <f>M906/I906</f>
        <v>0.71875</v>
      </c>
      <c r="P906" s="26">
        <v>21746</v>
      </c>
      <c r="Q906" s="27">
        <f>N906/P906</f>
        <v>0.11707900303504093</v>
      </c>
      <c r="R906" s="22" t="s">
        <v>29</v>
      </c>
    </row>
    <row r="907" spans="1:18" ht="24.95" customHeight="1">
      <c r="A907" s="36" t="s">
        <v>1013</v>
      </c>
      <c r="B907" s="19" t="s">
        <v>21</v>
      </c>
      <c r="C907" s="19" t="s">
        <v>31</v>
      </c>
      <c r="D907" s="20" t="s">
        <v>23</v>
      </c>
      <c r="E907" s="41">
        <v>2002</v>
      </c>
      <c r="F907" s="21">
        <v>10</v>
      </c>
      <c r="G907" s="21">
        <v>6</v>
      </c>
      <c r="H907" s="21">
        <v>3</v>
      </c>
      <c r="I907" s="21">
        <v>14</v>
      </c>
      <c r="J907" s="21" t="s">
        <v>34</v>
      </c>
      <c r="K907" s="21" t="s">
        <v>24</v>
      </c>
      <c r="L907" s="23">
        <v>58080</v>
      </c>
      <c r="M907" s="29">
        <v>8</v>
      </c>
      <c r="N907" s="23">
        <v>7260</v>
      </c>
      <c r="O907" s="25" t="s">
        <v>34</v>
      </c>
      <c r="P907" s="26">
        <v>21071</v>
      </c>
      <c r="Q907" s="27">
        <f>N907/P907</f>
        <v>0.34454938066536944</v>
      </c>
      <c r="R907" s="22" t="s">
        <v>36</v>
      </c>
    </row>
    <row r="908" spans="1:18" ht="24.95" customHeight="1">
      <c r="A908" s="36" t="s">
        <v>1014</v>
      </c>
      <c r="B908" s="19" t="s">
        <v>21</v>
      </c>
      <c r="C908" s="19" t="s">
        <v>22</v>
      </c>
      <c r="D908" s="20" t="s">
        <v>23</v>
      </c>
      <c r="E908" s="41">
        <v>2001</v>
      </c>
      <c r="F908" s="21">
        <v>55</v>
      </c>
      <c r="G908" s="21">
        <v>87</v>
      </c>
      <c r="H908" s="21">
        <v>80</v>
      </c>
      <c r="I908" s="21">
        <v>85</v>
      </c>
      <c r="J908" s="21" t="s">
        <v>34</v>
      </c>
      <c r="K908" s="28" t="s">
        <v>35</v>
      </c>
      <c r="L908" s="23">
        <v>57122</v>
      </c>
      <c r="M908" s="24">
        <v>26</v>
      </c>
      <c r="N908" s="23">
        <v>2197</v>
      </c>
      <c r="O908" s="25">
        <f>M908/I908</f>
        <v>0.30588235294117649</v>
      </c>
      <c r="P908" s="26">
        <v>26610</v>
      </c>
      <c r="Q908" s="27">
        <f>N908/P908</f>
        <v>8.256294626080421E-2</v>
      </c>
      <c r="R908" s="22" t="s">
        <v>29</v>
      </c>
    </row>
    <row r="909" spans="1:18" ht="24.95" customHeight="1">
      <c r="A909" s="36" t="s">
        <v>1015</v>
      </c>
      <c r="B909" s="19" t="s">
        <v>21</v>
      </c>
      <c r="C909" s="20" t="s">
        <v>75</v>
      </c>
      <c r="D909" s="20" t="s">
        <v>54</v>
      </c>
      <c r="E909" s="41">
        <v>1638</v>
      </c>
      <c r="F909" s="21">
        <v>589</v>
      </c>
      <c r="G909" s="21">
        <v>377</v>
      </c>
      <c r="H909" s="21">
        <v>333</v>
      </c>
      <c r="I909" s="21">
        <v>256</v>
      </c>
      <c r="J909" s="21">
        <v>165</v>
      </c>
      <c r="K909" s="21" t="s">
        <v>35</v>
      </c>
      <c r="L909" s="23">
        <v>56318</v>
      </c>
      <c r="M909" s="24">
        <v>29</v>
      </c>
      <c r="N909" s="23">
        <v>1942</v>
      </c>
      <c r="O909" s="25">
        <v>8.7087087087087081E-2</v>
      </c>
      <c r="P909" s="26">
        <v>17129</v>
      </c>
      <c r="Q909" s="27">
        <f>N909/P909</f>
        <v>0.1133749781073034</v>
      </c>
      <c r="R909" s="22" t="s">
        <v>36</v>
      </c>
    </row>
    <row r="910" spans="1:18" ht="24.95" customHeight="1">
      <c r="A910" s="36" t="s">
        <v>1016</v>
      </c>
      <c r="B910" s="19" t="s">
        <v>21</v>
      </c>
      <c r="C910" s="20" t="s">
        <v>110</v>
      </c>
      <c r="D910" s="21" t="s">
        <v>23</v>
      </c>
      <c r="E910" s="41">
        <v>1297</v>
      </c>
      <c r="F910" s="21">
        <v>22</v>
      </c>
      <c r="G910" s="21">
        <v>18</v>
      </c>
      <c r="H910" s="21">
        <v>13</v>
      </c>
      <c r="I910" s="21">
        <v>9</v>
      </c>
      <c r="J910" s="21">
        <v>11</v>
      </c>
      <c r="K910" s="21" t="s">
        <v>34</v>
      </c>
      <c r="L910" s="23">
        <v>55987</v>
      </c>
      <c r="M910" s="24">
        <v>6</v>
      </c>
      <c r="N910" s="23">
        <v>9331</v>
      </c>
      <c r="O910" s="25">
        <f>M910/J910</f>
        <v>0.54545454545454541</v>
      </c>
      <c r="P910" s="26">
        <v>24500</v>
      </c>
      <c r="Q910" s="27">
        <f>N910/P910</f>
        <v>0.38085714285714284</v>
      </c>
      <c r="R910" s="22" t="s">
        <v>25</v>
      </c>
    </row>
    <row r="911" spans="1:18" ht="24.95" customHeight="1">
      <c r="A911" s="36" t="s">
        <v>1017</v>
      </c>
      <c r="B911" s="19" t="s">
        <v>21</v>
      </c>
      <c r="C911" s="19" t="s">
        <v>110</v>
      </c>
      <c r="D911" s="20" t="s">
        <v>23</v>
      </c>
      <c r="E911" s="41">
        <v>1129</v>
      </c>
      <c r="F911" s="21">
        <v>6</v>
      </c>
      <c r="G911" s="21">
        <v>5</v>
      </c>
      <c r="H911" s="21">
        <v>3</v>
      </c>
      <c r="I911" s="21">
        <v>2</v>
      </c>
      <c r="J911" s="21">
        <v>1</v>
      </c>
      <c r="K911" s="21" t="s">
        <v>35</v>
      </c>
      <c r="L911" s="23">
        <v>53902</v>
      </c>
      <c r="M911" s="24">
        <v>3</v>
      </c>
      <c r="N911" s="23">
        <v>17967</v>
      </c>
      <c r="O911" s="25">
        <v>1</v>
      </c>
      <c r="P911" s="26">
        <v>29100</v>
      </c>
      <c r="Q911" s="27">
        <f>N911/P911</f>
        <v>0.61742268041237114</v>
      </c>
      <c r="R911" s="22" t="s">
        <v>36</v>
      </c>
    </row>
    <row r="912" spans="1:18" ht="24.95" customHeight="1">
      <c r="A912" s="36" t="s">
        <v>1018</v>
      </c>
      <c r="B912" s="19" t="s">
        <v>21</v>
      </c>
      <c r="C912" s="19" t="s">
        <v>77</v>
      </c>
      <c r="D912" s="20" t="s">
        <v>533</v>
      </c>
      <c r="E912" s="41">
        <v>4239</v>
      </c>
      <c r="F912" s="21" t="s">
        <v>34</v>
      </c>
      <c r="G912" s="21" t="s">
        <v>34</v>
      </c>
      <c r="H912" s="21" t="s">
        <v>34</v>
      </c>
      <c r="I912" s="21" t="s">
        <v>34</v>
      </c>
      <c r="J912" s="21" t="s">
        <v>34</v>
      </c>
      <c r="K912" s="22" t="s">
        <v>28</v>
      </c>
      <c r="L912" s="26">
        <v>53359</v>
      </c>
      <c r="M912" s="29">
        <v>19</v>
      </c>
      <c r="N912" s="26">
        <v>2808</v>
      </c>
      <c r="O912" s="25" t="s">
        <v>34</v>
      </c>
      <c r="P912" s="26">
        <v>18084</v>
      </c>
      <c r="Q912" s="27">
        <f>N912/P912</f>
        <v>0.15527538155275381</v>
      </c>
      <c r="R912" s="27" t="s">
        <v>44</v>
      </c>
    </row>
    <row r="913" spans="1:18" ht="24.95" customHeight="1">
      <c r="A913" s="36" t="s">
        <v>1019</v>
      </c>
      <c r="B913" s="19" t="s">
        <v>21</v>
      </c>
      <c r="C913" s="19" t="s">
        <v>352</v>
      </c>
      <c r="D913" s="20" t="s">
        <v>23</v>
      </c>
      <c r="E913" s="41">
        <v>6630</v>
      </c>
      <c r="F913" s="21">
        <v>10</v>
      </c>
      <c r="G913" s="21">
        <v>11</v>
      </c>
      <c r="H913" s="21">
        <v>7</v>
      </c>
      <c r="I913" s="21">
        <v>6</v>
      </c>
      <c r="J913" s="21" t="s">
        <v>34</v>
      </c>
      <c r="K913" s="28" t="s">
        <v>24</v>
      </c>
      <c r="L913" s="23">
        <v>52970</v>
      </c>
      <c r="M913" s="24">
        <v>5</v>
      </c>
      <c r="N913" s="23">
        <v>10594</v>
      </c>
      <c r="O913" s="25" t="s">
        <v>34</v>
      </c>
      <c r="P913" s="26">
        <v>30800</v>
      </c>
      <c r="Q913" s="27">
        <f>N913/P913</f>
        <v>0.34396103896103897</v>
      </c>
      <c r="R913" s="22" t="s">
        <v>25</v>
      </c>
    </row>
    <row r="914" spans="1:18" ht="24.95" customHeight="1">
      <c r="A914" s="36" t="s">
        <v>1020</v>
      </c>
      <c r="B914" s="19" t="s">
        <v>21</v>
      </c>
      <c r="C914" s="19" t="s">
        <v>56</v>
      </c>
      <c r="D914" s="20" t="s">
        <v>54</v>
      </c>
      <c r="E914" s="41">
        <v>6890</v>
      </c>
      <c r="F914" s="21">
        <v>184</v>
      </c>
      <c r="G914" s="21">
        <v>191</v>
      </c>
      <c r="H914" s="21">
        <v>171</v>
      </c>
      <c r="I914" s="21">
        <v>160</v>
      </c>
      <c r="J914" s="21">
        <v>106</v>
      </c>
      <c r="K914" s="21" t="s">
        <v>24</v>
      </c>
      <c r="L914" s="23">
        <v>52323</v>
      </c>
      <c r="M914" s="24">
        <v>15</v>
      </c>
      <c r="N914" s="23">
        <v>3488</v>
      </c>
      <c r="O914" s="25">
        <f>M914/J914</f>
        <v>0.14150943396226415</v>
      </c>
      <c r="P914" s="26">
        <v>15632</v>
      </c>
      <c r="Q914" s="27">
        <f>N914/P914</f>
        <v>0.22313203684749233</v>
      </c>
      <c r="R914" s="22" t="s">
        <v>25</v>
      </c>
    </row>
    <row r="915" spans="1:18" ht="24.95" customHeight="1">
      <c r="A915" s="36" t="s">
        <v>1021</v>
      </c>
      <c r="B915" s="19" t="s">
        <v>21</v>
      </c>
      <c r="C915" s="20" t="s">
        <v>22</v>
      </c>
      <c r="D915" s="21" t="s">
        <v>23</v>
      </c>
      <c r="E915" s="41">
        <v>2640</v>
      </c>
      <c r="F915" s="21">
        <v>5</v>
      </c>
      <c r="G915" s="21">
        <v>3</v>
      </c>
      <c r="H915" s="21" t="s">
        <v>34</v>
      </c>
      <c r="I915" s="21" t="s">
        <v>34</v>
      </c>
      <c r="J915" s="21">
        <v>3</v>
      </c>
      <c r="K915" s="21" t="s">
        <v>35</v>
      </c>
      <c r="L915" s="23">
        <v>50850</v>
      </c>
      <c r="M915" s="29" t="s">
        <v>34</v>
      </c>
      <c r="N915" s="23">
        <v>16950</v>
      </c>
      <c r="O915" s="25" t="s">
        <v>34</v>
      </c>
      <c r="P915" s="26">
        <v>30194</v>
      </c>
      <c r="Q915" s="27">
        <f>N915/P915</f>
        <v>0.5613698085712393</v>
      </c>
      <c r="R915" s="22" t="s">
        <v>25</v>
      </c>
    </row>
    <row r="916" spans="1:18" ht="24.95" customHeight="1">
      <c r="A916" s="36" t="s">
        <v>1022</v>
      </c>
      <c r="B916" s="19" t="s">
        <v>21</v>
      </c>
      <c r="C916" s="19" t="s">
        <v>182</v>
      </c>
      <c r="D916" s="20" t="s">
        <v>54</v>
      </c>
      <c r="E916" s="41">
        <v>3506</v>
      </c>
      <c r="F916" s="21">
        <v>4</v>
      </c>
      <c r="G916" s="21">
        <v>7</v>
      </c>
      <c r="H916" s="21">
        <v>5</v>
      </c>
      <c r="I916" s="21">
        <v>6</v>
      </c>
      <c r="J916" s="21">
        <v>2</v>
      </c>
      <c r="K916" s="21" t="s">
        <v>35</v>
      </c>
      <c r="L916" s="23">
        <v>50020</v>
      </c>
      <c r="M916" s="24">
        <v>4</v>
      </c>
      <c r="N916" s="23">
        <v>12505</v>
      </c>
      <c r="O916" s="25">
        <f>M916/I916</f>
        <v>0.66666666666666663</v>
      </c>
      <c r="P916" s="26">
        <v>20755</v>
      </c>
      <c r="Q916" s="27">
        <f>N916/P916</f>
        <v>0.60250542038063115</v>
      </c>
      <c r="R916" s="22" t="s">
        <v>29</v>
      </c>
    </row>
    <row r="917" spans="1:18" ht="24.95" customHeight="1">
      <c r="A917" s="36" t="s">
        <v>1023</v>
      </c>
      <c r="B917" s="19" t="s">
        <v>21</v>
      </c>
      <c r="C917" s="19" t="s">
        <v>628</v>
      </c>
      <c r="D917" s="20" t="s">
        <v>54</v>
      </c>
      <c r="E917" s="41">
        <v>6247</v>
      </c>
      <c r="F917" s="21">
        <v>25</v>
      </c>
      <c r="G917" s="21">
        <v>25</v>
      </c>
      <c r="H917" s="21">
        <v>27</v>
      </c>
      <c r="I917" s="21">
        <v>29</v>
      </c>
      <c r="J917" s="21">
        <v>34</v>
      </c>
      <c r="K917" s="21" t="s">
        <v>35</v>
      </c>
      <c r="L917" s="23">
        <v>48657</v>
      </c>
      <c r="M917" s="24">
        <v>15</v>
      </c>
      <c r="N917" s="23">
        <v>3244</v>
      </c>
      <c r="O917" s="25">
        <f>M917/I917</f>
        <v>0.51724137931034486</v>
      </c>
      <c r="P917" s="26">
        <v>12606</v>
      </c>
      <c r="Q917" s="27">
        <f>N917/P917</f>
        <v>0.25733777566238297</v>
      </c>
      <c r="R917" s="22" t="s">
        <v>29</v>
      </c>
    </row>
    <row r="918" spans="1:18" ht="24.95" customHeight="1">
      <c r="A918" s="36" t="s">
        <v>1024</v>
      </c>
      <c r="B918" s="19" t="s">
        <v>21</v>
      </c>
      <c r="C918" s="19" t="s">
        <v>467</v>
      </c>
      <c r="D918" s="20" t="s">
        <v>54</v>
      </c>
      <c r="E918" s="41">
        <v>6477</v>
      </c>
      <c r="F918" s="22">
        <v>73</v>
      </c>
      <c r="G918" s="22">
        <v>70</v>
      </c>
      <c r="H918" s="21" t="s">
        <v>34</v>
      </c>
      <c r="I918" s="21">
        <v>51</v>
      </c>
      <c r="J918" s="21">
        <v>41</v>
      </c>
      <c r="K918" s="21" t="s">
        <v>35</v>
      </c>
      <c r="L918" s="23">
        <v>48206</v>
      </c>
      <c r="M918" s="24">
        <v>10</v>
      </c>
      <c r="N918" s="23">
        <v>4821</v>
      </c>
      <c r="O918" s="25">
        <f>M918/J918</f>
        <v>0.24390243902439024</v>
      </c>
      <c r="P918" s="26">
        <v>11044</v>
      </c>
      <c r="Q918" s="27">
        <f>N918/P918</f>
        <v>0.436526620789569</v>
      </c>
      <c r="R918" s="22" t="s">
        <v>25</v>
      </c>
    </row>
    <row r="919" spans="1:18" ht="24.95" customHeight="1">
      <c r="A919" s="36" t="s">
        <v>1025</v>
      </c>
      <c r="B919" s="19" t="s">
        <v>245</v>
      </c>
      <c r="C919" s="20" t="s">
        <v>34</v>
      </c>
      <c r="D919" s="21" t="s">
        <v>214</v>
      </c>
      <c r="E919" s="41" t="s">
        <v>1026</v>
      </c>
      <c r="F919" s="21" t="s">
        <v>34</v>
      </c>
      <c r="G919" s="21" t="s">
        <v>34</v>
      </c>
      <c r="H919" s="21" t="s">
        <v>34</v>
      </c>
      <c r="I919" s="21" t="s">
        <v>34</v>
      </c>
      <c r="J919" s="21" t="s">
        <v>34</v>
      </c>
      <c r="K919" s="21" t="s">
        <v>24</v>
      </c>
      <c r="L919" s="23">
        <v>48105.506000000001</v>
      </c>
      <c r="M919" s="24">
        <v>20</v>
      </c>
      <c r="N919" s="23">
        <v>2405.2753000000002</v>
      </c>
      <c r="O919" s="25" t="s">
        <v>34</v>
      </c>
      <c r="P919" s="26" t="s">
        <v>34</v>
      </c>
      <c r="Q919" s="27" t="s">
        <v>34</v>
      </c>
      <c r="R919" s="22" t="s">
        <v>36</v>
      </c>
    </row>
    <row r="920" spans="1:18" ht="24.95" customHeight="1">
      <c r="A920" s="36" t="s">
        <v>1027</v>
      </c>
      <c r="B920" s="19" t="s">
        <v>21</v>
      </c>
      <c r="C920" s="20" t="s">
        <v>136</v>
      </c>
      <c r="D920" s="20" t="s">
        <v>54</v>
      </c>
      <c r="E920" s="41">
        <v>1917</v>
      </c>
      <c r="F920" s="21">
        <v>108</v>
      </c>
      <c r="G920" s="21">
        <v>87</v>
      </c>
      <c r="H920" s="21">
        <v>83</v>
      </c>
      <c r="I920" s="21">
        <v>83</v>
      </c>
      <c r="J920" s="21">
        <v>94</v>
      </c>
      <c r="K920" s="21" t="s">
        <v>24</v>
      </c>
      <c r="L920" s="23">
        <v>47955</v>
      </c>
      <c r="M920" s="24">
        <v>15</v>
      </c>
      <c r="N920" s="23">
        <v>3197</v>
      </c>
      <c r="O920" s="25">
        <f>M920/I920</f>
        <v>0.18072289156626506</v>
      </c>
      <c r="P920" s="26">
        <v>15696</v>
      </c>
      <c r="Q920" s="27">
        <f>N920/P920</f>
        <v>0.20368246687054026</v>
      </c>
      <c r="R920" s="22" t="s">
        <v>29</v>
      </c>
    </row>
    <row r="921" spans="1:18" ht="24.95" customHeight="1">
      <c r="A921" s="36" t="s">
        <v>1028</v>
      </c>
      <c r="B921" s="19" t="s">
        <v>21</v>
      </c>
      <c r="C921" s="20" t="s">
        <v>116</v>
      </c>
      <c r="D921" s="21" t="s">
        <v>533</v>
      </c>
      <c r="E921" s="41">
        <v>6217</v>
      </c>
      <c r="F921" s="21">
        <v>68</v>
      </c>
      <c r="G921" s="21">
        <v>77</v>
      </c>
      <c r="H921" s="21">
        <v>90</v>
      </c>
      <c r="I921" s="21">
        <v>117</v>
      </c>
      <c r="J921" s="21">
        <v>120</v>
      </c>
      <c r="K921" s="21" t="s">
        <v>24</v>
      </c>
      <c r="L921" s="23">
        <v>47745</v>
      </c>
      <c r="M921" s="24">
        <v>7</v>
      </c>
      <c r="N921" s="23">
        <v>6821</v>
      </c>
      <c r="O921" s="25">
        <f>M921/J921</f>
        <v>5.8333333333333334E-2</v>
      </c>
      <c r="P921" s="26">
        <v>8200</v>
      </c>
      <c r="Q921" s="27">
        <f>N921/P921</f>
        <v>0.83182926829268289</v>
      </c>
      <c r="R921" s="22" t="s">
        <v>25</v>
      </c>
    </row>
    <row r="922" spans="1:18" ht="24.95" customHeight="1">
      <c r="A922" s="36" t="s">
        <v>1029</v>
      </c>
      <c r="B922" s="19" t="s">
        <v>21</v>
      </c>
      <c r="C922" s="19" t="s">
        <v>31</v>
      </c>
      <c r="D922" s="20" t="s">
        <v>23</v>
      </c>
      <c r="E922" s="41">
        <v>2763</v>
      </c>
      <c r="F922" s="21">
        <v>10</v>
      </c>
      <c r="G922" s="21">
        <v>24</v>
      </c>
      <c r="H922" s="21">
        <v>14</v>
      </c>
      <c r="I922" s="21">
        <v>12</v>
      </c>
      <c r="J922" s="21" t="s">
        <v>34</v>
      </c>
      <c r="K922" s="22" t="s">
        <v>24</v>
      </c>
      <c r="L922" s="26">
        <v>47500</v>
      </c>
      <c r="M922" s="29">
        <v>10</v>
      </c>
      <c r="N922" s="26">
        <v>4750</v>
      </c>
      <c r="O922" s="31">
        <v>0.41666666666666669</v>
      </c>
      <c r="P922" s="26">
        <v>19480</v>
      </c>
      <c r="Q922" s="27">
        <f>N922/P922</f>
        <v>0.24383983572895276</v>
      </c>
      <c r="R922" s="27" t="s">
        <v>44</v>
      </c>
    </row>
    <row r="923" spans="1:18" ht="24.95" customHeight="1">
      <c r="A923" s="36" t="s">
        <v>1030</v>
      </c>
      <c r="B923" s="19" t="s">
        <v>21</v>
      </c>
      <c r="C923" s="20" t="s">
        <v>467</v>
      </c>
      <c r="D923" s="21" t="s">
        <v>23</v>
      </c>
      <c r="E923" s="41">
        <v>6428</v>
      </c>
      <c r="F923" s="21">
        <v>23</v>
      </c>
      <c r="G923" s="21">
        <v>15</v>
      </c>
      <c r="H923" s="21" t="s">
        <v>34</v>
      </c>
      <c r="I923" s="21">
        <v>3</v>
      </c>
      <c r="J923" s="21" t="s">
        <v>34</v>
      </c>
      <c r="K923" s="28" t="s">
        <v>35</v>
      </c>
      <c r="L923" s="23">
        <v>47491</v>
      </c>
      <c r="M923" s="29">
        <v>10</v>
      </c>
      <c r="N923" s="23">
        <v>4749</v>
      </c>
      <c r="O923" s="25" t="s">
        <v>34</v>
      </c>
      <c r="P923" s="26">
        <v>18994</v>
      </c>
      <c r="Q923" s="27">
        <f>N923/P923</f>
        <v>0.2500263241023481</v>
      </c>
      <c r="R923" s="22" t="s">
        <v>29</v>
      </c>
    </row>
    <row r="924" spans="1:18" ht="24.95" customHeight="1">
      <c r="A924" s="36" t="s">
        <v>1031</v>
      </c>
      <c r="B924" s="19" t="s">
        <v>21</v>
      </c>
      <c r="C924" s="19" t="s">
        <v>22</v>
      </c>
      <c r="D924" s="20" t="s">
        <v>23</v>
      </c>
      <c r="E924" s="41">
        <v>2798</v>
      </c>
      <c r="F924" s="21">
        <v>7</v>
      </c>
      <c r="G924" s="21">
        <v>4</v>
      </c>
      <c r="H924" s="21">
        <v>6</v>
      </c>
      <c r="I924" s="21">
        <v>2</v>
      </c>
      <c r="J924" s="21">
        <v>4</v>
      </c>
      <c r="K924" s="21" t="s">
        <v>35</v>
      </c>
      <c r="L924" s="23">
        <v>47370</v>
      </c>
      <c r="M924" s="24">
        <v>2</v>
      </c>
      <c r="N924" s="23">
        <v>23685</v>
      </c>
      <c r="O924" s="25">
        <f>M924/I924</f>
        <v>1</v>
      </c>
      <c r="P924" s="26">
        <v>35150</v>
      </c>
      <c r="Q924" s="27">
        <f>N924/P924</f>
        <v>0.67382645803698438</v>
      </c>
      <c r="R924" s="22" t="s">
        <v>29</v>
      </c>
    </row>
    <row r="925" spans="1:18" ht="24.95" customHeight="1">
      <c r="A925" s="36" t="s">
        <v>1032</v>
      </c>
      <c r="B925" s="19" t="s">
        <v>21</v>
      </c>
      <c r="C925" s="19" t="s">
        <v>75</v>
      </c>
      <c r="D925" s="20" t="s">
        <v>23</v>
      </c>
      <c r="E925" s="41">
        <v>1228</v>
      </c>
      <c r="F925" s="21">
        <v>19</v>
      </c>
      <c r="G925" s="21">
        <v>11</v>
      </c>
      <c r="H925" s="21">
        <v>3</v>
      </c>
      <c r="I925" s="21">
        <v>2</v>
      </c>
      <c r="J925" s="21">
        <v>4</v>
      </c>
      <c r="K925" s="21" t="s">
        <v>35</v>
      </c>
      <c r="L925" s="23">
        <v>46624</v>
      </c>
      <c r="M925" s="24">
        <v>2</v>
      </c>
      <c r="N925" s="23">
        <v>23312</v>
      </c>
      <c r="O925" s="25">
        <f>M925/I925</f>
        <v>1</v>
      </c>
      <c r="P925" s="26">
        <v>32970</v>
      </c>
      <c r="Q925" s="27">
        <f>N925/P925</f>
        <v>0.70706703063390963</v>
      </c>
      <c r="R925" s="22" t="s">
        <v>29</v>
      </c>
    </row>
    <row r="926" spans="1:18" ht="24.95" customHeight="1">
      <c r="A926" s="36" t="s">
        <v>1033</v>
      </c>
      <c r="B926" s="19" t="s">
        <v>21</v>
      </c>
      <c r="C926" s="20" t="s">
        <v>67</v>
      </c>
      <c r="D926" s="21" t="s">
        <v>533</v>
      </c>
      <c r="E926" s="41">
        <v>5869</v>
      </c>
      <c r="F926" s="21">
        <v>1150</v>
      </c>
      <c r="G926" s="21">
        <v>1353</v>
      </c>
      <c r="H926" s="21">
        <v>1545</v>
      </c>
      <c r="I926" s="21">
        <v>1776</v>
      </c>
      <c r="J926" s="21">
        <v>1990</v>
      </c>
      <c r="K926" s="21" t="s">
        <v>24</v>
      </c>
      <c r="L926" s="23">
        <v>46610</v>
      </c>
      <c r="M926" s="24">
        <v>23</v>
      </c>
      <c r="N926" s="23">
        <v>2027</v>
      </c>
      <c r="O926" s="25">
        <v>1.4886731391585761E-2</v>
      </c>
      <c r="P926" s="26">
        <v>12828</v>
      </c>
      <c r="Q926" s="27">
        <f>N926/P926</f>
        <v>0.15801371998752728</v>
      </c>
      <c r="R926" s="22" t="s">
        <v>36</v>
      </c>
    </row>
    <row r="927" spans="1:18" ht="24.95" customHeight="1">
      <c r="A927" s="36" t="s">
        <v>1034</v>
      </c>
      <c r="B927" s="19" t="s">
        <v>21</v>
      </c>
      <c r="C927" s="19" t="s">
        <v>58</v>
      </c>
      <c r="D927" s="20" t="s">
        <v>54</v>
      </c>
      <c r="E927" s="41">
        <v>4900</v>
      </c>
      <c r="F927" s="21">
        <v>5</v>
      </c>
      <c r="G927" s="21">
        <v>8</v>
      </c>
      <c r="H927" s="21">
        <v>8</v>
      </c>
      <c r="I927" s="21">
        <v>7</v>
      </c>
      <c r="J927" s="21">
        <v>3</v>
      </c>
      <c r="K927" s="22" t="s">
        <v>34</v>
      </c>
      <c r="L927" s="23">
        <v>45000</v>
      </c>
      <c r="M927" s="24">
        <v>1</v>
      </c>
      <c r="N927" s="23">
        <v>45000</v>
      </c>
      <c r="O927" s="34">
        <v>0.2</v>
      </c>
      <c r="P927" s="26" t="s">
        <v>34</v>
      </c>
      <c r="Q927" s="27" t="s">
        <v>34</v>
      </c>
      <c r="R927" s="34" t="s">
        <v>600</v>
      </c>
    </row>
    <row r="928" spans="1:18" ht="24.95" customHeight="1">
      <c r="A928" s="36" t="s">
        <v>1035</v>
      </c>
      <c r="B928" s="19" t="s">
        <v>21</v>
      </c>
      <c r="C928" s="19" t="s">
        <v>22</v>
      </c>
      <c r="D928" s="20" t="s">
        <v>23</v>
      </c>
      <c r="E928" s="41">
        <v>333</v>
      </c>
      <c r="F928" s="22">
        <v>47</v>
      </c>
      <c r="G928" s="22">
        <v>50</v>
      </c>
      <c r="H928" s="21" t="s">
        <v>34</v>
      </c>
      <c r="I928" s="21">
        <v>61</v>
      </c>
      <c r="J928" s="21" t="s">
        <v>34</v>
      </c>
      <c r="K928" s="22" t="s">
        <v>35</v>
      </c>
      <c r="L928" s="26">
        <v>43850</v>
      </c>
      <c r="M928" s="29">
        <v>6</v>
      </c>
      <c r="N928" s="26">
        <v>7308</v>
      </c>
      <c r="O928" s="31">
        <v>0.1276595744680851</v>
      </c>
      <c r="P928" s="26" t="s">
        <v>34</v>
      </c>
      <c r="Q928" s="27" t="s">
        <v>34</v>
      </c>
      <c r="R928" s="27" t="s">
        <v>600</v>
      </c>
    </row>
    <row r="929" spans="1:18" ht="24.95" customHeight="1">
      <c r="A929" s="36" t="s">
        <v>1036</v>
      </c>
      <c r="B929" s="19" t="s">
        <v>21</v>
      </c>
      <c r="C929" s="19" t="s">
        <v>31</v>
      </c>
      <c r="D929" s="20" t="s">
        <v>23</v>
      </c>
      <c r="E929" s="41">
        <v>2021</v>
      </c>
      <c r="F929" s="21" t="s">
        <v>34</v>
      </c>
      <c r="G929" s="22">
        <v>13</v>
      </c>
      <c r="H929" s="21" t="s">
        <v>34</v>
      </c>
      <c r="I929" s="21">
        <v>4</v>
      </c>
      <c r="J929" s="21">
        <v>3</v>
      </c>
      <c r="K929" s="28" t="s">
        <v>35</v>
      </c>
      <c r="L929" s="23">
        <v>43000</v>
      </c>
      <c r="M929" s="24">
        <v>4</v>
      </c>
      <c r="N929" s="23">
        <v>10750</v>
      </c>
      <c r="O929" s="34" t="s">
        <v>34</v>
      </c>
      <c r="P929" s="26" t="s">
        <v>34</v>
      </c>
      <c r="Q929" s="27" t="s">
        <v>34</v>
      </c>
      <c r="R929" s="34" t="s">
        <v>600</v>
      </c>
    </row>
    <row r="930" spans="1:18" ht="24.95" customHeight="1">
      <c r="A930" s="36" t="s">
        <v>1037</v>
      </c>
      <c r="B930" s="19" t="s">
        <v>21</v>
      </c>
      <c r="C930" s="19" t="s">
        <v>22</v>
      </c>
      <c r="D930" s="20" t="s">
        <v>533</v>
      </c>
      <c r="E930" s="41">
        <v>2523</v>
      </c>
      <c r="F930" s="21">
        <v>48</v>
      </c>
      <c r="G930" s="21">
        <v>50</v>
      </c>
      <c r="H930" s="21">
        <v>47</v>
      </c>
      <c r="I930" s="21">
        <v>43</v>
      </c>
      <c r="J930" s="21">
        <v>50</v>
      </c>
      <c r="K930" s="21" t="s">
        <v>24</v>
      </c>
      <c r="L930" s="23">
        <v>41604</v>
      </c>
      <c r="M930" s="24">
        <v>12</v>
      </c>
      <c r="N930" s="23">
        <v>3467</v>
      </c>
      <c r="O930" s="25">
        <f>M930/I930</f>
        <v>0.27906976744186046</v>
      </c>
      <c r="P930" s="26">
        <v>18570</v>
      </c>
      <c r="Q930" s="27">
        <f>N930/P930</f>
        <v>0.18669897684437264</v>
      </c>
      <c r="R930" s="22" t="s">
        <v>29</v>
      </c>
    </row>
    <row r="931" spans="1:18" ht="24.95" customHeight="1">
      <c r="A931" s="36" t="s">
        <v>1038</v>
      </c>
      <c r="B931" s="19" t="s">
        <v>21</v>
      </c>
      <c r="C931" s="20" t="s">
        <v>22</v>
      </c>
      <c r="D931" s="20" t="s">
        <v>54</v>
      </c>
      <c r="E931" s="41">
        <v>2526</v>
      </c>
      <c r="F931" s="21">
        <v>207</v>
      </c>
      <c r="G931" s="21">
        <v>138</v>
      </c>
      <c r="H931" s="21">
        <v>127</v>
      </c>
      <c r="I931" s="21">
        <v>154</v>
      </c>
      <c r="J931" s="21">
        <v>163</v>
      </c>
      <c r="K931" s="21" t="s">
        <v>24</v>
      </c>
      <c r="L931" s="23">
        <v>41500</v>
      </c>
      <c r="M931" s="24">
        <v>23</v>
      </c>
      <c r="N931" s="23">
        <v>1804</v>
      </c>
      <c r="O931" s="25">
        <f>M931/I931</f>
        <v>0.14935064935064934</v>
      </c>
      <c r="P931" s="26">
        <v>18448</v>
      </c>
      <c r="Q931" s="27">
        <f>N931/P931</f>
        <v>9.7788378143972246E-2</v>
      </c>
      <c r="R931" s="22" t="s">
        <v>29</v>
      </c>
    </row>
    <row r="932" spans="1:18" ht="24.95" customHeight="1">
      <c r="A932" s="36" t="s">
        <v>1039</v>
      </c>
      <c r="B932" s="19" t="s">
        <v>21</v>
      </c>
      <c r="C932" s="19" t="s">
        <v>168</v>
      </c>
      <c r="D932" s="20" t="s">
        <v>533</v>
      </c>
      <c r="E932" s="41">
        <v>6839</v>
      </c>
      <c r="F932" s="21">
        <v>322</v>
      </c>
      <c r="G932" s="21">
        <v>381</v>
      </c>
      <c r="H932" s="21">
        <v>365</v>
      </c>
      <c r="I932" s="21">
        <v>348</v>
      </c>
      <c r="J932" s="21">
        <v>357</v>
      </c>
      <c r="K932" s="21" t="s">
        <v>24</v>
      </c>
      <c r="L932" s="23">
        <v>41366</v>
      </c>
      <c r="M932" s="24">
        <v>24</v>
      </c>
      <c r="N932" s="23">
        <v>1724</v>
      </c>
      <c r="O932" s="25">
        <f>M932/J932</f>
        <v>6.7226890756302518E-2</v>
      </c>
      <c r="P932" s="26">
        <v>8845</v>
      </c>
      <c r="Q932" s="27">
        <f>N932/P932</f>
        <v>0.19491237987563595</v>
      </c>
      <c r="R932" s="22" t="s">
        <v>25</v>
      </c>
    </row>
    <row r="933" spans="1:18" ht="24.95" customHeight="1">
      <c r="A933" s="36" t="s">
        <v>1040</v>
      </c>
      <c r="B933" s="19" t="s">
        <v>21</v>
      </c>
      <c r="C933" s="19" t="s">
        <v>47</v>
      </c>
      <c r="D933" s="20" t="s">
        <v>23</v>
      </c>
      <c r="E933" s="41">
        <v>3892</v>
      </c>
      <c r="F933" s="22">
        <v>2</v>
      </c>
      <c r="G933" s="22">
        <v>2</v>
      </c>
      <c r="H933" s="21" t="s">
        <v>34</v>
      </c>
      <c r="I933" s="21" t="s">
        <v>34</v>
      </c>
      <c r="J933" s="21" t="s">
        <v>34</v>
      </c>
      <c r="K933" s="22" t="s">
        <v>24</v>
      </c>
      <c r="L933" s="26">
        <v>38900</v>
      </c>
      <c r="M933" s="29">
        <v>2</v>
      </c>
      <c r="N933" s="26">
        <v>19450</v>
      </c>
      <c r="O933" s="31">
        <v>1</v>
      </c>
      <c r="P933" s="26">
        <v>21000</v>
      </c>
      <c r="Q933" s="27">
        <f>N933/P933</f>
        <v>0.92619047619047623</v>
      </c>
      <c r="R933" s="27" t="s">
        <v>44</v>
      </c>
    </row>
    <row r="934" spans="1:18" ht="24.95" customHeight="1">
      <c r="A934" s="36" t="s">
        <v>1041</v>
      </c>
      <c r="B934" s="19" t="s">
        <v>21</v>
      </c>
      <c r="C934" s="19" t="s">
        <v>77</v>
      </c>
      <c r="D934" s="20" t="s">
        <v>54</v>
      </c>
      <c r="E934" s="41">
        <v>6206</v>
      </c>
      <c r="F934" s="22">
        <v>11</v>
      </c>
      <c r="G934" s="21">
        <v>58</v>
      </c>
      <c r="H934" s="21">
        <v>16</v>
      </c>
      <c r="I934" s="21">
        <v>30</v>
      </c>
      <c r="J934" s="21">
        <v>30</v>
      </c>
      <c r="K934" s="21" t="s">
        <v>28</v>
      </c>
      <c r="L934" s="23">
        <v>38710</v>
      </c>
      <c r="M934" s="24">
        <v>8</v>
      </c>
      <c r="N934" s="23">
        <v>4839</v>
      </c>
      <c r="O934" s="25">
        <f>M934/I934</f>
        <v>0.26666666666666666</v>
      </c>
      <c r="P934" s="26">
        <v>23871</v>
      </c>
      <c r="Q934" s="27">
        <f>N934/P934</f>
        <v>0.20271459092622848</v>
      </c>
      <c r="R934" s="22" t="s">
        <v>29</v>
      </c>
    </row>
    <row r="935" spans="1:18" ht="24.95" customHeight="1">
      <c r="A935" s="36" t="s">
        <v>1042</v>
      </c>
      <c r="B935" s="19" t="s">
        <v>21</v>
      </c>
      <c r="C935" s="19" t="s">
        <v>27</v>
      </c>
      <c r="D935" s="20" t="s">
        <v>23</v>
      </c>
      <c r="E935" s="41">
        <v>3449</v>
      </c>
      <c r="F935" s="22">
        <v>6</v>
      </c>
      <c r="G935" s="21" t="s">
        <v>34</v>
      </c>
      <c r="H935" s="21" t="s">
        <v>34</v>
      </c>
      <c r="I935" s="21" t="s">
        <v>34</v>
      </c>
      <c r="J935" s="21" t="s">
        <v>34</v>
      </c>
      <c r="K935" s="22" t="s">
        <v>24</v>
      </c>
      <c r="L935" s="26">
        <v>38000</v>
      </c>
      <c r="M935" s="29">
        <v>2</v>
      </c>
      <c r="N935" s="26">
        <v>19000</v>
      </c>
      <c r="O935" s="31">
        <v>0.33333333333333331</v>
      </c>
      <c r="P935" s="26" t="s">
        <v>34</v>
      </c>
      <c r="Q935" s="27" t="s">
        <v>34</v>
      </c>
      <c r="R935" s="27" t="s">
        <v>600</v>
      </c>
    </row>
    <row r="936" spans="1:18" ht="24.95" customHeight="1">
      <c r="A936" s="36" t="s">
        <v>456</v>
      </c>
      <c r="B936" s="19" t="s">
        <v>21</v>
      </c>
      <c r="C936" s="19" t="s">
        <v>31</v>
      </c>
      <c r="D936" s="20" t="s">
        <v>23</v>
      </c>
      <c r="E936" s="41">
        <v>2975</v>
      </c>
      <c r="F936" s="21">
        <v>5</v>
      </c>
      <c r="G936" s="21">
        <v>6</v>
      </c>
      <c r="H936" s="21">
        <v>7</v>
      </c>
      <c r="I936" s="21">
        <v>4</v>
      </c>
      <c r="J936" s="21">
        <v>3</v>
      </c>
      <c r="K936" s="21" t="s">
        <v>35</v>
      </c>
      <c r="L936" s="23">
        <v>37500</v>
      </c>
      <c r="M936" s="24">
        <v>2</v>
      </c>
      <c r="N936" s="32">
        <v>18750</v>
      </c>
      <c r="O936" s="33">
        <v>0.4</v>
      </c>
      <c r="P936" s="26" t="s">
        <v>34</v>
      </c>
      <c r="Q936" s="27" t="s">
        <v>34</v>
      </c>
      <c r="R936" s="34" t="s">
        <v>600</v>
      </c>
    </row>
    <row r="937" spans="1:18" ht="24.95" customHeight="1">
      <c r="A937" s="36" t="s">
        <v>1043</v>
      </c>
      <c r="B937" s="19" t="s">
        <v>21</v>
      </c>
      <c r="C937" s="20" t="s">
        <v>127</v>
      </c>
      <c r="D937" s="21" t="s">
        <v>23</v>
      </c>
      <c r="E937" s="41">
        <v>5397</v>
      </c>
      <c r="F937" s="21">
        <v>14</v>
      </c>
      <c r="G937" s="21">
        <v>18</v>
      </c>
      <c r="H937" s="21">
        <v>9</v>
      </c>
      <c r="I937" s="21">
        <v>9</v>
      </c>
      <c r="J937" s="21" t="s">
        <v>34</v>
      </c>
      <c r="K937" s="28" t="s">
        <v>35</v>
      </c>
      <c r="L937" s="23">
        <v>37390</v>
      </c>
      <c r="M937" s="24">
        <v>5</v>
      </c>
      <c r="N937" s="23">
        <v>7478</v>
      </c>
      <c r="O937" s="25">
        <f>M937/I937</f>
        <v>0.55555555555555558</v>
      </c>
      <c r="P937" s="26">
        <v>31085</v>
      </c>
      <c r="Q937" s="27">
        <f>N937/P937</f>
        <v>0.2405661894804568</v>
      </c>
      <c r="R937" s="22" t="s">
        <v>29</v>
      </c>
    </row>
    <row r="938" spans="1:18" ht="24.95" customHeight="1">
      <c r="A938" s="36" t="s">
        <v>1044</v>
      </c>
      <c r="B938" s="19" t="s">
        <v>21</v>
      </c>
      <c r="C938" s="19" t="s">
        <v>43</v>
      </c>
      <c r="D938" s="20" t="s">
        <v>54</v>
      </c>
      <c r="E938" s="41">
        <v>5359</v>
      </c>
      <c r="F938" s="21">
        <v>561</v>
      </c>
      <c r="G938" s="21">
        <v>506</v>
      </c>
      <c r="H938" s="21">
        <v>556</v>
      </c>
      <c r="I938" s="21">
        <v>549</v>
      </c>
      <c r="J938" s="21">
        <v>542</v>
      </c>
      <c r="K938" s="21" t="s">
        <v>24</v>
      </c>
      <c r="L938" s="23">
        <v>37094</v>
      </c>
      <c r="M938" s="24">
        <v>30</v>
      </c>
      <c r="N938" s="32">
        <v>1236</v>
      </c>
      <c r="O938" s="33">
        <v>5.3956834532374098E-2</v>
      </c>
      <c r="P938" s="26">
        <v>21158</v>
      </c>
      <c r="Q938" s="27">
        <f>N938/P938</f>
        <v>5.8417619812836753E-2</v>
      </c>
      <c r="R938" s="34" t="s">
        <v>36</v>
      </c>
    </row>
    <row r="939" spans="1:18" ht="24.95" customHeight="1">
      <c r="A939" s="36" t="s">
        <v>1045</v>
      </c>
      <c r="B939" s="19" t="s">
        <v>21</v>
      </c>
      <c r="C939" s="19" t="s">
        <v>369</v>
      </c>
      <c r="D939" s="20" t="s">
        <v>533</v>
      </c>
      <c r="E939" s="41">
        <v>5303</v>
      </c>
      <c r="F939" s="21">
        <v>56</v>
      </c>
      <c r="G939" s="21">
        <v>59</v>
      </c>
      <c r="H939" s="21">
        <v>64</v>
      </c>
      <c r="I939" s="21">
        <v>55</v>
      </c>
      <c r="J939" s="21">
        <v>59</v>
      </c>
      <c r="K939" s="21" t="s">
        <v>28</v>
      </c>
      <c r="L939" s="23">
        <v>36121</v>
      </c>
      <c r="M939" s="24">
        <v>26</v>
      </c>
      <c r="N939" s="32">
        <v>1389</v>
      </c>
      <c r="O939" s="33">
        <v>0.44067796610169491</v>
      </c>
      <c r="P939" s="26">
        <v>9878</v>
      </c>
      <c r="Q939" s="27">
        <f>N939/P939</f>
        <v>0.14061550921239116</v>
      </c>
      <c r="R939" s="34" t="s">
        <v>44</v>
      </c>
    </row>
    <row r="940" spans="1:18" ht="24.95" customHeight="1">
      <c r="A940" s="36" t="s">
        <v>1046</v>
      </c>
      <c r="B940" s="19" t="s">
        <v>21</v>
      </c>
      <c r="C940" s="20" t="s">
        <v>159</v>
      </c>
      <c r="D940" s="21" t="s">
        <v>23</v>
      </c>
      <c r="E940" s="41">
        <v>6371</v>
      </c>
      <c r="F940" s="21">
        <v>30</v>
      </c>
      <c r="G940" s="21">
        <v>28</v>
      </c>
      <c r="H940" s="21" t="s">
        <v>34</v>
      </c>
      <c r="I940" s="21">
        <v>23</v>
      </c>
      <c r="J940" s="21" t="s">
        <v>34</v>
      </c>
      <c r="K940" s="21" t="s">
        <v>35</v>
      </c>
      <c r="L940" s="23">
        <v>36000</v>
      </c>
      <c r="M940" s="24">
        <v>12</v>
      </c>
      <c r="N940" s="23">
        <v>3000</v>
      </c>
      <c r="O940" s="25" t="s">
        <v>34</v>
      </c>
      <c r="P940" s="26">
        <v>11000</v>
      </c>
      <c r="Q940" s="27">
        <f>N940/P940</f>
        <v>0.27272727272727271</v>
      </c>
      <c r="R940" s="22" t="s">
        <v>36</v>
      </c>
    </row>
    <row r="941" spans="1:18" ht="24.95" customHeight="1">
      <c r="A941" s="36" t="s">
        <v>1047</v>
      </c>
      <c r="B941" s="19" t="s">
        <v>21</v>
      </c>
      <c r="C941" s="19" t="s">
        <v>467</v>
      </c>
      <c r="D941" s="20" t="s">
        <v>533</v>
      </c>
      <c r="E941" s="41">
        <v>6476</v>
      </c>
      <c r="F941" s="21">
        <v>35</v>
      </c>
      <c r="G941" s="21">
        <v>44</v>
      </c>
      <c r="H941" s="21">
        <v>26</v>
      </c>
      <c r="I941" s="21">
        <v>27</v>
      </c>
      <c r="J941" s="21">
        <v>20</v>
      </c>
      <c r="K941" s="21" t="s">
        <v>24</v>
      </c>
      <c r="L941" s="23">
        <v>35543</v>
      </c>
      <c r="M941" s="24">
        <v>7</v>
      </c>
      <c r="N941" s="23">
        <v>5078</v>
      </c>
      <c r="O941" s="25">
        <f>M941/I941</f>
        <v>0.25925925925925924</v>
      </c>
      <c r="P941" s="26">
        <v>6222</v>
      </c>
      <c r="Q941" s="27">
        <f>N941/P941</f>
        <v>0.81613629058180648</v>
      </c>
      <c r="R941" s="22" t="s">
        <v>29</v>
      </c>
    </row>
    <row r="942" spans="1:18" ht="24.95" customHeight="1">
      <c r="A942" s="36" t="s">
        <v>1048</v>
      </c>
      <c r="B942" s="19" t="s">
        <v>21</v>
      </c>
      <c r="C942" s="19" t="s">
        <v>31</v>
      </c>
      <c r="D942" s="20" t="s">
        <v>23</v>
      </c>
      <c r="E942" s="41">
        <v>2991</v>
      </c>
      <c r="F942" s="21">
        <v>16</v>
      </c>
      <c r="G942" s="21">
        <v>21</v>
      </c>
      <c r="H942" s="21">
        <v>27</v>
      </c>
      <c r="I942" s="21">
        <v>30</v>
      </c>
      <c r="J942" s="21" t="s">
        <v>34</v>
      </c>
      <c r="K942" s="28" t="s">
        <v>35</v>
      </c>
      <c r="L942" s="23">
        <v>35392</v>
      </c>
      <c r="M942" s="24">
        <v>8</v>
      </c>
      <c r="N942" s="23">
        <v>4424</v>
      </c>
      <c r="O942" s="25">
        <f>M942/I942</f>
        <v>0.26666666666666666</v>
      </c>
      <c r="P942" s="26">
        <v>20886</v>
      </c>
      <c r="Q942" s="27">
        <f>N942/P942</f>
        <v>0.2118165278176769</v>
      </c>
      <c r="R942" s="22" t="s">
        <v>29</v>
      </c>
    </row>
    <row r="943" spans="1:18" ht="24.95" customHeight="1">
      <c r="A943" s="36" t="s">
        <v>1049</v>
      </c>
      <c r="B943" s="19" t="s">
        <v>21</v>
      </c>
      <c r="C943" s="20" t="s">
        <v>101</v>
      </c>
      <c r="D943" s="21" t="s">
        <v>385</v>
      </c>
      <c r="E943" s="41">
        <v>81</v>
      </c>
      <c r="F943" s="21">
        <v>9</v>
      </c>
      <c r="G943" s="21">
        <v>13</v>
      </c>
      <c r="H943" s="21" t="s">
        <v>34</v>
      </c>
      <c r="I943" s="21">
        <v>5</v>
      </c>
      <c r="J943" s="21">
        <v>6</v>
      </c>
      <c r="K943" s="21" t="s">
        <v>24</v>
      </c>
      <c r="L943" s="23">
        <v>35000</v>
      </c>
      <c r="M943" s="24">
        <v>4</v>
      </c>
      <c r="N943" s="23">
        <v>8750</v>
      </c>
      <c r="O943" s="25">
        <f>M943/I943</f>
        <v>0.8</v>
      </c>
      <c r="P943" s="26">
        <v>59100</v>
      </c>
      <c r="Q943" s="27">
        <f>N943/P943</f>
        <v>0.14805414551607446</v>
      </c>
      <c r="R943" s="22" t="s">
        <v>29</v>
      </c>
    </row>
    <row r="944" spans="1:18" ht="24.95" customHeight="1">
      <c r="A944" s="36" t="s">
        <v>1050</v>
      </c>
      <c r="B944" s="19" t="s">
        <v>21</v>
      </c>
      <c r="C944" s="20" t="s">
        <v>127</v>
      </c>
      <c r="D944" s="21" t="s">
        <v>23</v>
      </c>
      <c r="E944" s="41">
        <v>5185</v>
      </c>
      <c r="F944" s="21">
        <v>1</v>
      </c>
      <c r="G944" s="21">
        <v>8</v>
      </c>
      <c r="H944" s="21">
        <v>4</v>
      </c>
      <c r="I944" s="21">
        <v>4</v>
      </c>
      <c r="J944" s="21">
        <v>2</v>
      </c>
      <c r="K944" s="21" t="s">
        <v>35</v>
      </c>
      <c r="L944" s="23">
        <v>35000</v>
      </c>
      <c r="M944" s="24">
        <v>2</v>
      </c>
      <c r="N944" s="23">
        <v>17500</v>
      </c>
      <c r="O944" s="25">
        <f>M944/J944</f>
        <v>1</v>
      </c>
      <c r="P944" s="26">
        <v>35300</v>
      </c>
      <c r="Q944" s="27">
        <f>N944/P944</f>
        <v>0.49575070821529743</v>
      </c>
      <c r="R944" s="22" t="s">
        <v>25</v>
      </c>
    </row>
    <row r="945" spans="1:18" ht="24.95" customHeight="1">
      <c r="A945" s="36" t="s">
        <v>1051</v>
      </c>
      <c r="B945" s="19" t="s">
        <v>21</v>
      </c>
      <c r="C945" s="20" t="s">
        <v>61</v>
      </c>
      <c r="D945" s="20" t="s">
        <v>54</v>
      </c>
      <c r="E945" s="41">
        <v>4723</v>
      </c>
      <c r="F945" s="21">
        <v>176</v>
      </c>
      <c r="G945" s="21">
        <v>189</v>
      </c>
      <c r="H945" s="21" t="s">
        <v>34</v>
      </c>
      <c r="I945" s="21">
        <v>243</v>
      </c>
      <c r="J945" s="21" t="s">
        <v>34</v>
      </c>
      <c r="K945" s="28" t="s">
        <v>35</v>
      </c>
      <c r="L945" s="23">
        <v>33544</v>
      </c>
      <c r="M945" s="24">
        <v>2</v>
      </c>
      <c r="N945" s="23">
        <v>16772</v>
      </c>
      <c r="O945" s="25">
        <f>M945/I945</f>
        <v>8.23045267489712E-3</v>
      </c>
      <c r="P945" s="26">
        <v>19760</v>
      </c>
      <c r="Q945" s="27">
        <f>N945/P945</f>
        <v>0.84878542510121457</v>
      </c>
      <c r="R945" s="22" t="s">
        <v>29</v>
      </c>
    </row>
    <row r="946" spans="1:18" ht="24.95" customHeight="1">
      <c r="A946" s="36" t="s">
        <v>1052</v>
      </c>
      <c r="B946" s="19" t="s">
        <v>21</v>
      </c>
      <c r="C946" s="19" t="s">
        <v>69</v>
      </c>
      <c r="D946" s="20" t="s">
        <v>23</v>
      </c>
      <c r="E946" s="41">
        <v>1206</v>
      </c>
      <c r="F946" s="21">
        <v>6</v>
      </c>
      <c r="G946" s="21">
        <v>7</v>
      </c>
      <c r="H946" s="21">
        <v>6</v>
      </c>
      <c r="I946" s="21">
        <v>5</v>
      </c>
      <c r="J946" s="21" t="s">
        <v>34</v>
      </c>
      <c r="K946" s="28" t="s">
        <v>24</v>
      </c>
      <c r="L946" s="23">
        <v>33300</v>
      </c>
      <c r="M946" s="29" t="s">
        <v>34</v>
      </c>
      <c r="N946" s="23">
        <v>5500</v>
      </c>
      <c r="O946" s="25" t="s">
        <v>34</v>
      </c>
      <c r="P946" s="26">
        <v>27560</v>
      </c>
      <c r="Q946" s="27">
        <f>N946/P946</f>
        <v>0.19956458635703919</v>
      </c>
      <c r="R946" s="22" t="s">
        <v>29</v>
      </c>
    </row>
    <row r="947" spans="1:18" ht="24.95" customHeight="1">
      <c r="A947" s="36" t="s">
        <v>1053</v>
      </c>
      <c r="B947" s="19" t="s">
        <v>21</v>
      </c>
      <c r="C947" s="19" t="s">
        <v>22</v>
      </c>
      <c r="D947" s="20" t="s">
        <v>143</v>
      </c>
      <c r="E947" s="41">
        <v>2380</v>
      </c>
      <c r="F947" s="21">
        <v>65</v>
      </c>
      <c r="G947" s="21">
        <v>90</v>
      </c>
      <c r="H947" s="21">
        <v>89</v>
      </c>
      <c r="I947" s="21">
        <v>20</v>
      </c>
      <c r="J947" s="21" t="s">
        <v>34</v>
      </c>
      <c r="K947" s="21" t="s">
        <v>24</v>
      </c>
      <c r="L947" s="23">
        <v>32150</v>
      </c>
      <c r="M947" s="24">
        <v>7</v>
      </c>
      <c r="N947" s="23">
        <v>2296</v>
      </c>
      <c r="O947" s="25">
        <v>7.8651685393258425E-2</v>
      </c>
      <c r="P947" s="26">
        <v>26350</v>
      </c>
      <c r="Q947" s="27">
        <f>N947/P947</f>
        <v>8.7134724857685003E-2</v>
      </c>
      <c r="R947" s="22" t="s">
        <v>36</v>
      </c>
    </row>
    <row r="948" spans="1:18" ht="24.95" customHeight="1">
      <c r="A948" s="36" t="s">
        <v>1054</v>
      </c>
      <c r="B948" s="19" t="s">
        <v>21</v>
      </c>
      <c r="C948" s="19" t="s">
        <v>63</v>
      </c>
      <c r="D948" s="20" t="s">
        <v>23</v>
      </c>
      <c r="E948" s="41">
        <v>5533</v>
      </c>
      <c r="F948" s="21">
        <v>5</v>
      </c>
      <c r="G948" s="21">
        <v>2</v>
      </c>
      <c r="H948" s="21">
        <v>3</v>
      </c>
      <c r="I948" s="21">
        <v>4</v>
      </c>
      <c r="J948" s="21">
        <v>3</v>
      </c>
      <c r="K948" s="21" t="s">
        <v>35</v>
      </c>
      <c r="L948" s="23">
        <v>31000</v>
      </c>
      <c r="M948" s="24">
        <v>2</v>
      </c>
      <c r="N948" s="32">
        <v>15000</v>
      </c>
      <c r="O948" s="33">
        <v>0.66666666666666663</v>
      </c>
      <c r="P948" s="26">
        <v>28700</v>
      </c>
      <c r="Q948" s="27">
        <f>N948/P948</f>
        <v>0.52264808362369342</v>
      </c>
      <c r="R948" s="34" t="s">
        <v>36</v>
      </c>
    </row>
    <row r="949" spans="1:18" ht="24.95" customHeight="1">
      <c r="A949" s="36" t="s">
        <v>1055</v>
      </c>
      <c r="B949" s="19" t="s">
        <v>245</v>
      </c>
      <c r="C949" s="20" t="s">
        <v>34</v>
      </c>
      <c r="D949" s="21" t="s">
        <v>214</v>
      </c>
      <c r="E949" s="41" t="s">
        <v>1056</v>
      </c>
      <c r="F949" s="21" t="s">
        <v>34</v>
      </c>
      <c r="G949" s="21" t="s">
        <v>34</v>
      </c>
      <c r="H949" s="21">
        <v>22</v>
      </c>
      <c r="I949" s="21" t="s">
        <v>34</v>
      </c>
      <c r="J949" s="21" t="s">
        <v>34</v>
      </c>
      <c r="K949" s="21" t="s">
        <v>24</v>
      </c>
      <c r="L949" s="23">
        <v>30000</v>
      </c>
      <c r="M949" s="24">
        <v>15</v>
      </c>
      <c r="N949" s="23">
        <v>2000</v>
      </c>
      <c r="O949" s="25" t="s">
        <v>34</v>
      </c>
      <c r="P949" s="26" t="s">
        <v>34</v>
      </c>
      <c r="Q949" s="27" t="s">
        <v>34</v>
      </c>
      <c r="R949" s="22" t="s">
        <v>44</v>
      </c>
    </row>
    <row r="950" spans="1:18" ht="24.95" customHeight="1">
      <c r="A950" s="36" t="s">
        <v>1057</v>
      </c>
      <c r="B950" s="19" t="s">
        <v>21</v>
      </c>
      <c r="C950" s="19" t="s">
        <v>101</v>
      </c>
      <c r="D950" s="20" t="s">
        <v>23</v>
      </c>
      <c r="E950" s="41">
        <v>3796</v>
      </c>
      <c r="F950" s="21">
        <v>3</v>
      </c>
      <c r="G950" s="21">
        <v>2</v>
      </c>
      <c r="H950" s="21">
        <v>1</v>
      </c>
      <c r="I950" s="21" t="s">
        <v>34</v>
      </c>
      <c r="J950" s="21" t="s">
        <v>34</v>
      </c>
      <c r="K950" s="22" t="s">
        <v>28</v>
      </c>
      <c r="L950" s="26">
        <v>30000</v>
      </c>
      <c r="M950" s="29">
        <v>3</v>
      </c>
      <c r="N950" s="26">
        <v>10000</v>
      </c>
      <c r="O950" s="31">
        <v>1</v>
      </c>
      <c r="P950" s="26" t="s">
        <v>34</v>
      </c>
      <c r="Q950" s="27" t="s">
        <v>34</v>
      </c>
      <c r="R950" s="27" t="s">
        <v>600</v>
      </c>
    </row>
    <row r="951" spans="1:18" ht="24.95" customHeight="1">
      <c r="A951" s="36" t="s">
        <v>1058</v>
      </c>
      <c r="B951" s="19" t="s">
        <v>21</v>
      </c>
      <c r="C951" s="19" t="s">
        <v>56</v>
      </c>
      <c r="D951" s="20" t="s">
        <v>54</v>
      </c>
      <c r="E951" s="41">
        <v>6703</v>
      </c>
      <c r="F951" s="21">
        <v>111</v>
      </c>
      <c r="G951" s="22">
        <v>190</v>
      </c>
      <c r="H951" s="21">
        <v>129</v>
      </c>
      <c r="I951" s="21">
        <v>120</v>
      </c>
      <c r="J951" s="21" t="s">
        <v>34</v>
      </c>
      <c r="K951" s="28" t="s">
        <v>35</v>
      </c>
      <c r="L951" s="23">
        <v>29904</v>
      </c>
      <c r="M951" s="24">
        <v>12</v>
      </c>
      <c r="N951" s="23">
        <v>2492</v>
      </c>
      <c r="O951" s="25">
        <f>M951/I951</f>
        <v>0.1</v>
      </c>
      <c r="P951" s="26">
        <v>8874</v>
      </c>
      <c r="Q951" s="27">
        <f>N951/P951</f>
        <v>0.28082037412666216</v>
      </c>
      <c r="R951" s="22" t="s">
        <v>29</v>
      </c>
    </row>
    <row r="952" spans="1:18" ht="24.95" customHeight="1">
      <c r="A952" s="36" t="s">
        <v>1059</v>
      </c>
      <c r="B952" s="19" t="s">
        <v>21</v>
      </c>
      <c r="C952" s="19" t="s">
        <v>105</v>
      </c>
      <c r="D952" s="20" t="s">
        <v>23</v>
      </c>
      <c r="E952" s="41">
        <v>1733</v>
      </c>
      <c r="F952" s="21">
        <v>37</v>
      </c>
      <c r="G952" s="21">
        <v>39</v>
      </c>
      <c r="H952" s="21">
        <v>49</v>
      </c>
      <c r="I952" s="21">
        <v>59</v>
      </c>
      <c r="J952" s="21">
        <v>52</v>
      </c>
      <c r="K952" s="28" t="s">
        <v>35</v>
      </c>
      <c r="L952" s="23">
        <v>29102</v>
      </c>
      <c r="M952" s="24">
        <v>1</v>
      </c>
      <c r="N952" s="23">
        <v>29102</v>
      </c>
      <c r="O952" s="34">
        <v>2.7027027027027029E-2</v>
      </c>
      <c r="P952" s="26" t="s">
        <v>34</v>
      </c>
      <c r="Q952" s="27" t="s">
        <v>34</v>
      </c>
      <c r="R952" s="34" t="s">
        <v>600</v>
      </c>
    </row>
    <row r="953" spans="1:18" ht="24.95" customHeight="1">
      <c r="A953" s="36" t="s">
        <v>1060</v>
      </c>
      <c r="B953" s="19" t="s">
        <v>21</v>
      </c>
      <c r="C953" s="19" t="s">
        <v>155</v>
      </c>
      <c r="D953" s="20" t="s">
        <v>23</v>
      </c>
      <c r="E953" s="41">
        <v>1384</v>
      </c>
      <c r="F953" s="22">
        <v>5</v>
      </c>
      <c r="G953" s="21">
        <v>5</v>
      </c>
      <c r="H953" s="21">
        <v>4</v>
      </c>
      <c r="I953" s="21">
        <v>1</v>
      </c>
      <c r="J953" s="21" t="s">
        <v>34</v>
      </c>
      <c r="K953" s="22" t="s">
        <v>24</v>
      </c>
      <c r="L953" s="26">
        <v>28682</v>
      </c>
      <c r="M953" s="29">
        <v>5</v>
      </c>
      <c r="N953" s="26">
        <v>5736</v>
      </c>
      <c r="O953" s="31">
        <v>1</v>
      </c>
      <c r="P953" s="26" t="s">
        <v>34</v>
      </c>
      <c r="Q953" s="27" t="s">
        <v>34</v>
      </c>
      <c r="R953" s="27" t="s">
        <v>600</v>
      </c>
    </row>
    <row r="954" spans="1:18" ht="24.95" customHeight="1">
      <c r="A954" s="36" t="s">
        <v>1061</v>
      </c>
      <c r="B954" s="19" t="s">
        <v>21</v>
      </c>
      <c r="C954" s="19" t="s">
        <v>22</v>
      </c>
      <c r="D954" s="20" t="s">
        <v>54</v>
      </c>
      <c r="E954" s="41">
        <v>2527</v>
      </c>
      <c r="F954" s="21">
        <v>31</v>
      </c>
      <c r="G954" s="21">
        <v>33</v>
      </c>
      <c r="H954" s="21">
        <v>35</v>
      </c>
      <c r="I954" s="21">
        <v>31</v>
      </c>
      <c r="J954" s="21">
        <v>28</v>
      </c>
      <c r="K954" s="21" t="s">
        <v>35</v>
      </c>
      <c r="L954" s="23">
        <v>28592</v>
      </c>
      <c r="M954" s="24">
        <v>16</v>
      </c>
      <c r="N954" s="23">
        <v>1787</v>
      </c>
      <c r="O954" s="25">
        <v>0.45714285714285713</v>
      </c>
      <c r="P954" s="26">
        <v>12959</v>
      </c>
      <c r="Q954" s="27">
        <f>N954/P954</f>
        <v>0.13789644262674589</v>
      </c>
      <c r="R954" s="22" t="s">
        <v>36</v>
      </c>
    </row>
    <row r="955" spans="1:18" ht="24.95" customHeight="1">
      <c r="A955" s="36" t="s">
        <v>1062</v>
      </c>
      <c r="B955" s="19" t="s">
        <v>21</v>
      </c>
      <c r="C955" s="19" t="s">
        <v>31</v>
      </c>
      <c r="D955" s="20" t="s">
        <v>23</v>
      </c>
      <c r="E955" s="41">
        <v>2628</v>
      </c>
      <c r="F955" s="21">
        <v>32</v>
      </c>
      <c r="G955" s="21">
        <v>29</v>
      </c>
      <c r="H955" s="21">
        <v>23</v>
      </c>
      <c r="I955" s="21">
        <v>20</v>
      </c>
      <c r="J955" s="21" t="s">
        <v>34</v>
      </c>
      <c r="K955" s="28" t="s">
        <v>35</v>
      </c>
      <c r="L955" s="23">
        <v>27500</v>
      </c>
      <c r="M955" s="24">
        <v>2</v>
      </c>
      <c r="N955" s="23">
        <v>13750</v>
      </c>
      <c r="O955" s="25">
        <f>M955/I955</f>
        <v>0.1</v>
      </c>
      <c r="P955" s="26">
        <v>32960</v>
      </c>
      <c r="Q955" s="27">
        <f>N955/P955</f>
        <v>0.41717233009708737</v>
      </c>
      <c r="R955" s="22" t="s">
        <v>29</v>
      </c>
    </row>
    <row r="956" spans="1:18" ht="24.95" customHeight="1">
      <c r="A956" s="36" t="s">
        <v>1063</v>
      </c>
      <c r="B956" s="19" t="s">
        <v>21</v>
      </c>
      <c r="C956" s="19" t="s">
        <v>67</v>
      </c>
      <c r="D956" s="20" t="s">
        <v>23</v>
      </c>
      <c r="E956" s="41">
        <v>3614</v>
      </c>
      <c r="F956" s="21">
        <v>8</v>
      </c>
      <c r="G956" s="21">
        <v>10</v>
      </c>
      <c r="H956" s="21">
        <v>12</v>
      </c>
      <c r="I956" s="21">
        <v>19</v>
      </c>
      <c r="J956" s="21">
        <v>30</v>
      </c>
      <c r="K956" s="21" t="s">
        <v>24</v>
      </c>
      <c r="L956" s="23">
        <v>27264</v>
      </c>
      <c r="M956" s="24">
        <v>7</v>
      </c>
      <c r="N956" s="23">
        <v>3895</v>
      </c>
      <c r="O956" s="25">
        <f>M956/I956</f>
        <v>0.36842105263157893</v>
      </c>
      <c r="P956" s="26">
        <v>15900</v>
      </c>
      <c r="Q956" s="27">
        <f>N956/P956</f>
        <v>0.2449685534591195</v>
      </c>
      <c r="R956" s="22" t="s">
        <v>29</v>
      </c>
    </row>
    <row r="957" spans="1:18" ht="24.95" customHeight="1">
      <c r="A957" s="36" t="s">
        <v>1064</v>
      </c>
      <c r="B957" s="19" t="s">
        <v>21</v>
      </c>
      <c r="C957" s="19" t="s">
        <v>67</v>
      </c>
      <c r="D957" s="20" t="s">
        <v>23</v>
      </c>
      <c r="E957" s="41">
        <v>1979</v>
      </c>
      <c r="F957" s="21">
        <v>2</v>
      </c>
      <c r="G957" s="21">
        <v>2</v>
      </c>
      <c r="H957" s="21">
        <v>3</v>
      </c>
      <c r="I957" s="21">
        <v>3</v>
      </c>
      <c r="J957" s="21" t="s">
        <v>34</v>
      </c>
      <c r="K957" s="28" t="s">
        <v>24</v>
      </c>
      <c r="L957" s="23">
        <v>26415</v>
      </c>
      <c r="M957" s="24">
        <v>3</v>
      </c>
      <c r="N957" s="23">
        <v>8805</v>
      </c>
      <c r="O957" s="25">
        <f>M957/I957</f>
        <v>1</v>
      </c>
      <c r="P957" s="26">
        <v>16300</v>
      </c>
      <c r="Q957" s="27">
        <f>N957/P957</f>
        <v>0.54018404907975459</v>
      </c>
      <c r="R957" s="22" t="s">
        <v>29</v>
      </c>
    </row>
    <row r="958" spans="1:18" ht="24.95" customHeight="1">
      <c r="A958" s="36" t="s">
        <v>1065</v>
      </c>
      <c r="B958" s="19" t="s">
        <v>21</v>
      </c>
      <c r="C958" s="19" t="s">
        <v>58</v>
      </c>
      <c r="D958" s="20" t="s">
        <v>23</v>
      </c>
      <c r="E958" s="41">
        <v>440</v>
      </c>
      <c r="F958" s="21">
        <v>16</v>
      </c>
      <c r="G958" s="21">
        <v>16</v>
      </c>
      <c r="H958" s="21">
        <v>8</v>
      </c>
      <c r="I958" s="21" t="s">
        <v>34</v>
      </c>
      <c r="J958" s="21" t="s">
        <v>34</v>
      </c>
      <c r="K958" s="22" t="s">
        <v>35</v>
      </c>
      <c r="L958" s="26">
        <v>25509</v>
      </c>
      <c r="M958" s="29">
        <v>2</v>
      </c>
      <c r="N958" s="26">
        <v>12754</v>
      </c>
      <c r="O958" s="31">
        <v>0.25</v>
      </c>
      <c r="P958" s="26">
        <v>20835</v>
      </c>
      <c r="Q958" s="27">
        <f>N958/P958</f>
        <v>0.61214302855771541</v>
      </c>
      <c r="R958" s="27" t="s">
        <v>36</v>
      </c>
    </row>
    <row r="959" spans="1:18" ht="24.95" customHeight="1">
      <c r="A959" s="36" t="s">
        <v>1066</v>
      </c>
      <c r="B959" s="19" t="s">
        <v>21</v>
      </c>
      <c r="C959" s="19" t="s">
        <v>182</v>
      </c>
      <c r="D959" s="20" t="s">
        <v>54</v>
      </c>
      <c r="E959" s="41">
        <v>3008</v>
      </c>
      <c r="F959" s="21">
        <v>66</v>
      </c>
      <c r="G959" s="21">
        <v>53</v>
      </c>
      <c r="H959" s="21">
        <v>44</v>
      </c>
      <c r="I959" s="21">
        <v>32</v>
      </c>
      <c r="J959" s="21">
        <v>39</v>
      </c>
      <c r="K959" s="21" t="s">
        <v>35</v>
      </c>
      <c r="L959" s="23">
        <v>25214</v>
      </c>
      <c r="M959" s="24">
        <v>7</v>
      </c>
      <c r="N959" s="23">
        <v>3602</v>
      </c>
      <c r="O959" s="25">
        <f>M959/J959</f>
        <v>0.17948717948717949</v>
      </c>
      <c r="P959" s="26">
        <v>12984</v>
      </c>
      <c r="Q959" s="27">
        <f>N959/P959</f>
        <v>0.27741836105976586</v>
      </c>
      <c r="R959" s="22" t="s">
        <v>25</v>
      </c>
    </row>
    <row r="960" spans="1:18" ht="24.95" customHeight="1">
      <c r="A960" s="36" t="s">
        <v>1067</v>
      </c>
      <c r="B960" s="19" t="s">
        <v>21</v>
      </c>
      <c r="C960" s="19" t="s">
        <v>43</v>
      </c>
      <c r="D960" s="20" t="s">
        <v>23</v>
      </c>
      <c r="E960" s="41">
        <v>7006</v>
      </c>
      <c r="F960" s="22">
        <v>17</v>
      </c>
      <c r="G960" s="21">
        <v>39</v>
      </c>
      <c r="H960" s="21">
        <v>56</v>
      </c>
      <c r="I960" s="21">
        <v>19</v>
      </c>
      <c r="J960" s="21">
        <v>95</v>
      </c>
      <c r="K960" s="21" t="s">
        <v>35</v>
      </c>
      <c r="L960" s="23">
        <v>25000</v>
      </c>
      <c r="M960" s="24">
        <v>5</v>
      </c>
      <c r="N960" s="23">
        <v>5000</v>
      </c>
      <c r="O960" s="25">
        <f>M960/J960</f>
        <v>5.2631578947368418E-2</v>
      </c>
      <c r="P960" s="26">
        <v>13596</v>
      </c>
      <c r="Q960" s="27">
        <f>N960/P960</f>
        <v>0.36775522212415418</v>
      </c>
      <c r="R960" s="22" t="s">
        <v>25</v>
      </c>
    </row>
    <row r="961" spans="1:18" ht="24.95" customHeight="1">
      <c r="A961" s="36" t="s">
        <v>1068</v>
      </c>
      <c r="B961" s="19" t="s">
        <v>21</v>
      </c>
      <c r="C961" s="20" t="s">
        <v>22</v>
      </c>
      <c r="D961" s="20" t="s">
        <v>54</v>
      </c>
      <c r="E961" s="41">
        <v>2545</v>
      </c>
      <c r="F961" s="21">
        <v>22</v>
      </c>
      <c r="G961" s="21">
        <v>23</v>
      </c>
      <c r="H961" s="21">
        <v>17</v>
      </c>
      <c r="I961" s="21">
        <v>8</v>
      </c>
      <c r="J961" s="21">
        <v>11</v>
      </c>
      <c r="K961" s="21" t="s">
        <v>35</v>
      </c>
      <c r="L961" s="23">
        <v>24300</v>
      </c>
      <c r="M961" s="24">
        <v>6</v>
      </c>
      <c r="N961" s="23">
        <v>4050</v>
      </c>
      <c r="O961" s="25">
        <f>M961/J961</f>
        <v>0.54545454545454541</v>
      </c>
      <c r="P961" s="26">
        <v>18621</v>
      </c>
      <c r="Q961" s="27">
        <f>N961/P961</f>
        <v>0.21749637506041566</v>
      </c>
      <c r="R961" s="22" t="s">
        <v>25</v>
      </c>
    </row>
    <row r="962" spans="1:18" ht="24.95" customHeight="1">
      <c r="A962" s="36" t="s">
        <v>1069</v>
      </c>
      <c r="B962" s="19" t="s">
        <v>21</v>
      </c>
      <c r="C962" s="20" t="s">
        <v>127</v>
      </c>
      <c r="D962" s="20" t="s">
        <v>54</v>
      </c>
      <c r="E962" s="41">
        <v>5128</v>
      </c>
      <c r="F962" s="21">
        <v>21</v>
      </c>
      <c r="G962" s="21">
        <v>19</v>
      </c>
      <c r="H962" s="21">
        <v>17</v>
      </c>
      <c r="I962" s="21">
        <v>17</v>
      </c>
      <c r="J962" s="21">
        <v>18</v>
      </c>
      <c r="K962" s="21" t="s">
        <v>35</v>
      </c>
      <c r="L962" s="23">
        <v>24100</v>
      </c>
      <c r="M962" s="24">
        <v>4</v>
      </c>
      <c r="N962" s="23">
        <v>6025</v>
      </c>
      <c r="O962" s="25">
        <f>M962/J962</f>
        <v>0.22222222222222221</v>
      </c>
      <c r="P962" s="26">
        <v>27390</v>
      </c>
      <c r="Q962" s="27">
        <f>N962/P962</f>
        <v>0.21997079225994889</v>
      </c>
      <c r="R962" s="22" t="s">
        <v>25</v>
      </c>
    </row>
    <row r="963" spans="1:18" ht="24.95" customHeight="1">
      <c r="A963" s="36" t="s">
        <v>1070</v>
      </c>
      <c r="B963" s="19" t="s">
        <v>21</v>
      </c>
      <c r="C963" s="19" t="s">
        <v>22</v>
      </c>
      <c r="D963" s="20" t="s">
        <v>23</v>
      </c>
      <c r="E963" s="41">
        <v>4802</v>
      </c>
      <c r="F963" s="21">
        <v>22</v>
      </c>
      <c r="G963" s="21">
        <v>18</v>
      </c>
      <c r="H963" s="21">
        <v>11</v>
      </c>
      <c r="I963" s="21">
        <v>17</v>
      </c>
      <c r="J963" s="21" t="s">
        <v>34</v>
      </c>
      <c r="K963" s="22" t="s">
        <v>35</v>
      </c>
      <c r="L963" s="26">
        <v>23960</v>
      </c>
      <c r="M963" s="29">
        <v>9</v>
      </c>
      <c r="N963" s="26">
        <v>2662</v>
      </c>
      <c r="O963" s="31">
        <v>0.81818181818181823</v>
      </c>
      <c r="P963" s="26">
        <v>19454</v>
      </c>
      <c r="Q963" s="27">
        <f>N963/P963</f>
        <v>0.13683561221342655</v>
      </c>
      <c r="R963" s="27" t="s">
        <v>36</v>
      </c>
    </row>
    <row r="964" spans="1:18" ht="24.95" customHeight="1">
      <c r="A964" s="36" t="s">
        <v>1071</v>
      </c>
      <c r="B964" s="19" t="s">
        <v>21</v>
      </c>
      <c r="C964" s="19" t="s">
        <v>369</v>
      </c>
      <c r="D964" s="20" t="s">
        <v>54</v>
      </c>
      <c r="E964" s="41">
        <v>5601</v>
      </c>
      <c r="F964" s="21">
        <v>15</v>
      </c>
      <c r="G964" s="21">
        <v>8</v>
      </c>
      <c r="H964" s="21">
        <v>7</v>
      </c>
      <c r="I964" s="21">
        <v>7</v>
      </c>
      <c r="J964" s="21">
        <v>7</v>
      </c>
      <c r="K964" s="21" t="s">
        <v>35</v>
      </c>
      <c r="L964" s="23">
        <v>23290</v>
      </c>
      <c r="M964" s="24">
        <v>3</v>
      </c>
      <c r="N964" s="23">
        <v>7763</v>
      </c>
      <c r="O964" s="25">
        <f>M964/I964</f>
        <v>0.42857142857142855</v>
      </c>
      <c r="P964" s="26">
        <v>31201</v>
      </c>
      <c r="Q964" s="27">
        <f>N964/P964</f>
        <v>0.24880612800871768</v>
      </c>
      <c r="R964" s="22" t="s">
        <v>29</v>
      </c>
    </row>
    <row r="965" spans="1:18" ht="24.95" customHeight="1">
      <c r="A965" s="36" t="s">
        <v>1072</v>
      </c>
      <c r="B965" s="19" t="s">
        <v>21</v>
      </c>
      <c r="C965" s="19" t="s">
        <v>110</v>
      </c>
      <c r="D965" s="20" t="s">
        <v>533</v>
      </c>
      <c r="E965" s="41">
        <v>1191</v>
      </c>
      <c r="F965" s="22">
        <v>1</v>
      </c>
      <c r="G965" s="21">
        <v>2</v>
      </c>
      <c r="H965" s="21">
        <v>8</v>
      </c>
      <c r="I965" s="21">
        <v>7</v>
      </c>
      <c r="J965" s="21" t="s">
        <v>34</v>
      </c>
      <c r="K965" s="22" t="s">
        <v>35</v>
      </c>
      <c r="L965" s="26">
        <v>23242</v>
      </c>
      <c r="M965" s="29">
        <v>4</v>
      </c>
      <c r="N965" s="26">
        <v>5811</v>
      </c>
      <c r="O965" s="31">
        <v>0.5</v>
      </c>
      <c r="P965" s="26">
        <v>7828</v>
      </c>
      <c r="Q965" s="27">
        <f>N965/P965</f>
        <v>0.74233520694941235</v>
      </c>
      <c r="R965" s="27" t="s">
        <v>36</v>
      </c>
    </row>
    <row r="966" spans="1:18" ht="24.95" customHeight="1">
      <c r="A966" s="36" t="s">
        <v>1073</v>
      </c>
      <c r="B966" s="19" t="s">
        <v>718</v>
      </c>
      <c r="C966" s="20" t="s">
        <v>34</v>
      </c>
      <c r="D966" s="21" t="s">
        <v>391</v>
      </c>
      <c r="E966" s="41" t="s">
        <v>1074</v>
      </c>
      <c r="F966" s="21" t="s">
        <v>34</v>
      </c>
      <c r="G966" s="21" t="s">
        <v>34</v>
      </c>
      <c r="H966" s="21">
        <v>224</v>
      </c>
      <c r="I966" s="21" t="s">
        <v>34</v>
      </c>
      <c r="J966" s="21" t="s">
        <v>34</v>
      </c>
      <c r="K966" s="21" t="s">
        <v>34</v>
      </c>
      <c r="L966" s="23">
        <v>23165.3</v>
      </c>
      <c r="M966" s="24">
        <v>5</v>
      </c>
      <c r="N966" s="23">
        <v>4633.0599999999995</v>
      </c>
      <c r="O966" s="25" t="s">
        <v>34</v>
      </c>
      <c r="P966" s="26" t="s">
        <v>34</v>
      </c>
      <c r="Q966" s="27" t="s">
        <v>34</v>
      </c>
      <c r="R966" s="22" t="s">
        <v>44</v>
      </c>
    </row>
    <row r="967" spans="1:18" ht="24.95" customHeight="1">
      <c r="A967" s="36" t="s">
        <v>1075</v>
      </c>
      <c r="B967" s="19" t="s">
        <v>21</v>
      </c>
      <c r="C967" s="20" t="s">
        <v>56</v>
      </c>
      <c r="D967" s="20" t="s">
        <v>54</v>
      </c>
      <c r="E967" s="41">
        <v>6893</v>
      </c>
      <c r="F967" s="21">
        <v>95</v>
      </c>
      <c r="G967" s="21">
        <v>97</v>
      </c>
      <c r="H967" s="21" t="s">
        <v>34</v>
      </c>
      <c r="I967" s="21">
        <v>78</v>
      </c>
      <c r="J967" s="21">
        <v>83</v>
      </c>
      <c r="K967" s="21" t="s">
        <v>24</v>
      </c>
      <c r="L967" s="23">
        <v>22902</v>
      </c>
      <c r="M967" s="24">
        <v>10</v>
      </c>
      <c r="N967" s="23">
        <v>2290</v>
      </c>
      <c r="O967" s="25">
        <f>M967/J967</f>
        <v>0.12048192771084337</v>
      </c>
      <c r="P967" s="26">
        <v>12116</v>
      </c>
      <c r="Q967" s="27">
        <f>N967/P967</f>
        <v>0.18900627269725981</v>
      </c>
      <c r="R967" s="22" t="s">
        <v>25</v>
      </c>
    </row>
    <row r="968" spans="1:18" ht="24.95" customHeight="1">
      <c r="A968" s="36" t="s">
        <v>1076</v>
      </c>
      <c r="B968" s="19" t="s">
        <v>1077</v>
      </c>
      <c r="C968" s="20" t="s">
        <v>34</v>
      </c>
      <c r="D968" s="21" t="s">
        <v>391</v>
      </c>
      <c r="E968" s="41" t="s">
        <v>1078</v>
      </c>
      <c r="F968" s="21" t="s">
        <v>34</v>
      </c>
      <c r="G968" s="21" t="s">
        <v>34</v>
      </c>
      <c r="H968" s="21">
        <v>14</v>
      </c>
      <c r="I968" s="21" t="s">
        <v>34</v>
      </c>
      <c r="J968" s="21" t="s">
        <v>34</v>
      </c>
      <c r="K968" s="21" t="s">
        <v>35</v>
      </c>
      <c r="L968" s="23">
        <v>21706.799999999999</v>
      </c>
      <c r="M968" s="24">
        <v>1</v>
      </c>
      <c r="N968" s="23">
        <v>21706.799999999999</v>
      </c>
      <c r="O968" s="25">
        <v>7.1428571428571425E-2</v>
      </c>
      <c r="P968" s="26" t="s">
        <v>34</v>
      </c>
      <c r="Q968" s="27" t="s">
        <v>34</v>
      </c>
      <c r="R968" s="22" t="s">
        <v>36</v>
      </c>
    </row>
    <row r="969" spans="1:18" ht="24.95" customHeight="1">
      <c r="A969" s="36" t="s">
        <v>1079</v>
      </c>
      <c r="B969" s="19" t="s">
        <v>21</v>
      </c>
      <c r="C969" s="19" t="s">
        <v>110</v>
      </c>
      <c r="D969" s="20" t="s">
        <v>54</v>
      </c>
      <c r="E969" s="41">
        <v>1592</v>
      </c>
      <c r="F969" s="21">
        <v>3164</v>
      </c>
      <c r="G969" s="21">
        <v>3566</v>
      </c>
      <c r="H969" s="21">
        <v>3599</v>
      </c>
      <c r="I969" s="21">
        <v>3947</v>
      </c>
      <c r="J969" s="21">
        <v>3844</v>
      </c>
      <c r="K969" s="21" t="s">
        <v>35</v>
      </c>
      <c r="L969" s="23">
        <v>21588</v>
      </c>
      <c r="M969" s="24">
        <v>7</v>
      </c>
      <c r="N969" s="23">
        <v>3084</v>
      </c>
      <c r="O969" s="25">
        <f>M969/J969</f>
        <v>1.8210197710718003E-3</v>
      </c>
      <c r="P969" s="26">
        <v>32061</v>
      </c>
      <c r="Q969" s="27">
        <f>N969/P969</f>
        <v>9.6191634696360065E-2</v>
      </c>
      <c r="R969" s="22" t="s">
        <v>25</v>
      </c>
    </row>
    <row r="970" spans="1:18" ht="24.95" customHeight="1">
      <c r="A970" s="36" t="s">
        <v>1080</v>
      </c>
      <c r="B970" s="19" t="s">
        <v>21</v>
      </c>
      <c r="C970" s="19" t="s">
        <v>69</v>
      </c>
      <c r="D970" s="20" t="s">
        <v>23</v>
      </c>
      <c r="E970" s="41">
        <v>1872</v>
      </c>
      <c r="F970" s="21">
        <v>2</v>
      </c>
      <c r="G970" s="21">
        <v>2</v>
      </c>
      <c r="H970" s="21">
        <v>2</v>
      </c>
      <c r="I970" s="21">
        <v>2</v>
      </c>
      <c r="J970" s="21" t="s">
        <v>34</v>
      </c>
      <c r="K970" s="21" t="s">
        <v>24</v>
      </c>
      <c r="L970" s="23">
        <v>20878</v>
      </c>
      <c r="M970" s="24">
        <v>2</v>
      </c>
      <c r="N970" s="23">
        <v>10439</v>
      </c>
      <c r="O970" s="25">
        <v>1</v>
      </c>
      <c r="P970" s="26">
        <v>28434</v>
      </c>
      <c r="Q970" s="27">
        <f>N970/P970</f>
        <v>0.36713089962720685</v>
      </c>
      <c r="R970" s="22" t="s">
        <v>36</v>
      </c>
    </row>
    <row r="971" spans="1:18" ht="24.95" customHeight="1">
      <c r="A971" s="36" t="s">
        <v>1081</v>
      </c>
      <c r="B971" s="19" t="s">
        <v>390</v>
      </c>
      <c r="C971" s="20" t="s">
        <v>34</v>
      </c>
      <c r="D971" s="21" t="s">
        <v>214</v>
      </c>
      <c r="E971" s="41" t="s">
        <v>1082</v>
      </c>
      <c r="F971" s="21" t="s">
        <v>34</v>
      </c>
      <c r="G971" s="21" t="s">
        <v>34</v>
      </c>
      <c r="H971" s="21">
        <v>280</v>
      </c>
      <c r="I971" s="21" t="s">
        <v>34</v>
      </c>
      <c r="J971" s="21" t="s">
        <v>34</v>
      </c>
      <c r="K971" s="21" t="s">
        <v>24</v>
      </c>
      <c r="L971" s="23">
        <v>20000</v>
      </c>
      <c r="M971" s="24">
        <v>5</v>
      </c>
      <c r="N971" s="23">
        <v>4000</v>
      </c>
      <c r="O971" s="25" t="s">
        <v>34</v>
      </c>
      <c r="P971" s="26" t="s">
        <v>34</v>
      </c>
      <c r="Q971" s="27" t="s">
        <v>34</v>
      </c>
      <c r="R971" s="22" t="s">
        <v>44</v>
      </c>
    </row>
    <row r="972" spans="1:18" ht="24.95" customHeight="1">
      <c r="A972" s="36" t="s">
        <v>1083</v>
      </c>
      <c r="B972" s="19" t="s">
        <v>21</v>
      </c>
      <c r="C972" s="19" t="s">
        <v>31</v>
      </c>
      <c r="D972" s="20" t="s">
        <v>54</v>
      </c>
      <c r="E972" s="41">
        <v>2655</v>
      </c>
      <c r="F972" s="21">
        <v>9</v>
      </c>
      <c r="G972" s="21">
        <v>12</v>
      </c>
      <c r="H972" s="21">
        <v>12</v>
      </c>
      <c r="I972" s="21">
        <v>7</v>
      </c>
      <c r="J972" s="21">
        <v>12</v>
      </c>
      <c r="K972" s="21" t="s">
        <v>24</v>
      </c>
      <c r="L972" s="23">
        <v>19774</v>
      </c>
      <c r="M972" s="24">
        <v>5</v>
      </c>
      <c r="N972" s="23">
        <v>3955</v>
      </c>
      <c r="O972" s="25">
        <f>M972/I972</f>
        <v>0.7142857142857143</v>
      </c>
      <c r="P972" s="26">
        <v>12912</v>
      </c>
      <c r="Q972" s="27">
        <f>N972/P972</f>
        <v>0.30630421313506817</v>
      </c>
      <c r="R972" s="22" t="s">
        <v>29</v>
      </c>
    </row>
    <row r="973" spans="1:18" ht="24.95" customHeight="1">
      <c r="A973" s="36" t="s">
        <v>1084</v>
      </c>
      <c r="B973" s="19" t="s">
        <v>21</v>
      </c>
      <c r="C973" s="19" t="s">
        <v>47</v>
      </c>
      <c r="D973" s="20" t="s">
        <v>54</v>
      </c>
      <c r="E973" s="41">
        <v>3690</v>
      </c>
      <c r="F973" s="21">
        <v>70</v>
      </c>
      <c r="G973" s="21">
        <v>65</v>
      </c>
      <c r="H973" s="21">
        <v>60</v>
      </c>
      <c r="I973" s="21">
        <v>56</v>
      </c>
      <c r="J973" s="21">
        <v>57</v>
      </c>
      <c r="K973" s="21" t="s">
        <v>35</v>
      </c>
      <c r="L973" s="23">
        <v>19500</v>
      </c>
      <c r="M973" s="24">
        <v>8</v>
      </c>
      <c r="N973" s="23" t="s">
        <v>34</v>
      </c>
      <c r="O973" s="25">
        <f>M973/J973</f>
        <v>0.14035087719298245</v>
      </c>
      <c r="P973" s="26">
        <v>23900</v>
      </c>
      <c r="Q973" s="27" t="s">
        <v>34</v>
      </c>
      <c r="R973" s="22" t="s">
        <v>25</v>
      </c>
    </row>
    <row r="974" spans="1:18" ht="24.95" customHeight="1">
      <c r="A974" s="36" t="s">
        <v>1085</v>
      </c>
      <c r="B974" s="19" t="s">
        <v>21</v>
      </c>
      <c r="C974" s="19" t="s">
        <v>75</v>
      </c>
      <c r="D974" s="20" t="s">
        <v>54</v>
      </c>
      <c r="E974" s="41">
        <v>1338</v>
      </c>
      <c r="F974" s="21">
        <v>10</v>
      </c>
      <c r="G974" s="21">
        <v>12</v>
      </c>
      <c r="H974" s="21">
        <v>14</v>
      </c>
      <c r="I974" s="21">
        <v>15</v>
      </c>
      <c r="J974" s="21">
        <v>18</v>
      </c>
      <c r="K974" s="21" t="s">
        <v>34</v>
      </c>
      <c r="L974" s="23">
        <v>18078</v>
      </c>
      <c r="M974" s="24">
        <v>4</v>
      </c>
      <c r="N974" s="23">
        <v>4520</v>
      </c>
      <c r="O974" s="25">
        <f>M974/I974</f>
        <v>0.26666666666666666</v>
      </c>
      <c r="P974" s="26">
        <v>19978</v>
      </c>
      <c r="Q974" s="27">
        <f>N974/P974</f>
        <v>0.22624887376113725</v>
      </c>
      <c r="R974" s="22" t="s">
        <v>29</v>
      </c>
    </row>
    <row r="975" spans="1:18" ht="24.95" customHeight="1">
      <c r="A975" s="36" t="s">
        <v>1086</v>
      </c>
      <c r="B975" s="19" t="s">
        <v>21</v>
      </c>
      <c r="C975" s="19" t="s">
        <v>31</v>
      </c>
      <c r="D975" s="20" t="s">
        <v>54</v>
      </c>
      <c r="E975" s="41">
        <v>2652</v>
      </c>
      <c r="F975" s="21">
        <v>414</v>
      </c>
      <c r="G975" s="21">
        <v>388</v>
      </c>
      <c r="H975" s="21">
        <v>328</v>
      </c>
      <c r="I975" s="21">
        <v>295</v>
      </c>
      <c r="J975" s="21">
        <v>167</v>
      </c>
      <c r="K975" s="21" t="s">
        <v>35</v>
      </c>
      <c r="L975" s="23">
        <v>17864</v>
      </c>
      <c r="M975" s="24">
        <v>13</v>
      </c>
      <c r="N975" s="23">
        <v>1374</v>
      </c>
      <c r="O975" s="25">
        <f>M975/I975</f>
        <v>4.4067796610169491E-2</v>
      </c>
      <c r="P975" s="26">
        <v>17674</v>
      </c>
      <c r="Q975" s="27">
        <f>N975/P975</f>
        <v>7.7741314925879823E-2</v>
      </c>
      <c r="R975" s="22" t="s">
        <v>29</v>
      </c>
    </row>
    <row r="976" spans="1:18" ht="24.95" customHeight="1">
      <c r="A976" s="36" t="s">
        <v>1087</v>
      </c>
      <c r="B976" s="19" t="s">
        <v>21</v>
      </c>
      <c r="C976" s="19" t="s">
        <v>51</v>
      </c>
      <c r="D976" s="20" t="s">
        <v>533</v>
      </c>
      <c r="E976" s="41">
        <v>4033</v>
      </c>
      <c r="F976" s="22">
        <v>689</v>
      </c>
      <c r="G976" s="22">
        <v>557</v>
      </c>
      <c r="H976" s="21" t="s">
        <v>34</v>
      </c>
      <c r="I976" s="21">
        <v>353</v>
      </c>
      <c r="J976" s="21" t="s">
        <v>34</v>
      </c>
      <c r="K976" s="22" t="s">
        <v>28</v>
      </c>
      <c r="L976" s="26">
        <v>16920</v>
      </c>
      <c r="M976" s="29">
        <v>15</v>
      </c>
      <c r="N976" s="26">
        <v>1128</v>
      </c>
      <c r="O976" s="31">
        <v>2.6929982046678635E-2</v>
      </c>
      <c r="P976" s="26">
        <v>10245</v>
      </c>
      <c r="Q976" s="27">
        <f>N976/P976</f>
        <v>0.11010248901903368</v>
      </c>
      <c r="R976" s="27" t="s">
        <v>44</v>
      </c>
    </row>
    <row r="977" spans="1:18" ht="24.95" customHeight="1">
      <c r="A977" s="36" t="s">
        <v>1088</v>
      </c>
      <c r="B977" s="19" t="s">
        <v>21</v>
      </c>
      <c r="C977" s="20" t="s">
        <v>101</v>
      </c>
      <c r="D977" s="20" t="s">
        <v>54</v>
      </c>
      <c r="E977" s="41">
        <v>3941</v>
      </c>
      <c r="F977" s="21">
        <v>34</v>
      </c>
      <c r="G977" s="21">
        <v>30</v>
      </c>
      <c r="H977" s="21">
        <v>24</v>
      </c>
      <c r="I977" s="21">
        <v>26</v>
      </c>
      <c r="J977" s="21">
        <v>20</v>
      </c>
      <c r="K977" s="21" t="s">
        <v>35</v>
      </c>
      <c r="L977" s="23">
        <v>16800</v>
      </c>
      <c r="M977" s="24">
        <v>4</v>
      </c>
      <c r="N977" s="23">
        <v>4200</v>
      </c>
      <c r="O977" s="25">
        <f>M977/J977</f>
        <v>0.2</v>
      </c>
      <c r="P977" s="26">
        <v>29003</v>
      </c>
      <c r="Q977" s="27">
        <f>N977/P977</f>
        <v>0.1448126055925249</v>
      </c>
      <c r="R977" s="22" t="s">
        <v>25</v>
      </c>
    </row>
    <row r="978" spans="1:18" ht="24.95" customHeight="1">
      <c r="A978" s="36" t="s">
        <v>1089</v>
      </c>
      <c r="B978" s="19" t="s">
        <v>21</v>
      </c>
      <c r="C978" s="19" t="s">
        <v>116</v>
      </c>
      <c r="D978" s="20" t="s">
        <v>23</v>
      </c>
      <c r="E978" s="41">
        <v>1215</v>
      </c>
      <c r="F978" s="22" t="s">
        <v>34</v>
      </c>
      <c r="G978" s="21">
        <v>18</v>
      </c>
      <c r="H978" s="21">
        <v>18</v>
      </c>
      <c r="I978" s="21">
        <v>7</v>
      </c>
      <c r="J978" s="21" t="s">
        <v>34</v>
      </c>
      <c r="K978" s="22" t="s">
        <v>24</v>
      </c>
      <c r="L978" s="26">
        <v>15730</v>
      </c>
      <c r="M978" s="29">
        <v>1</v>
      </c>
      <c r="N978" s="26">
        <v>15730</v>
      </c>
      <c r="O978" s="31">
        <v>5.5555555555555552E-2</v>
      </c>
      <c r="P978" s="26">
        <v>17520</v>
      </c>
      <c r="Q978" s="27">
        <f>N978/P978</f>
        <v>0.89783105022831056</v>
      </c>
      <c r="R978" s="27" t="s">
        <v>44</v>
      </c>
    </row>
    <row r="979" spans="1:18" ht="24.95" customHeight="1">
      <c r="A979" s="36" t="s">
        <v>1090</v>
      </c>
      <c r="B979" s="19" t="s">
        <v>21</v>
      </c>
      <c r="C979" s="19" t="s">
        <v>31</v>
      </c>
      <c r="D979" s="20" t="s">
        <v>54</v>
      </c>
      <c r="E979" s="41">
        <v>2649</v>
      </c>
      <c r="F979" s="22">
        <v>29</v>
      </c>
      <c r="G979" s="21">
        <v>21</v>
      </c>
      <c r="H979" s="21">
        <v>13</v>
      </c>
      <c r="I979" s="21">
        <v>12</v>
      </c>
      <c r="J979" s="21" t="s">
        <v>34</v>
      </c>
      <c r="K979" s="28" t="s">
        <v>35</v>
      </c>
      <c r="L979" s="23">
        <v>15425</v>
      </c>
      <c r="M979" s="24">
        <v>5</v>
      </c>
      <c r="N979" s="23">
        <v>3085</v>
      </c>
      <c r="O979" s="25">
        <f>M979/I979</f>
        <v>0.41666666666666669</v>
      </c>
      <c r="P979" s="26">
        <v>15007</v>
      </c>
      <c r="Q979" s="27">
        <f>N979/P979</f>
        <v>0.20557073365762643</v>
      </c>
      <c r="R979" s="22" t="s">
        <v>29</v>
      </c>
    </row>
    <row r="980" spans="1:18" ht="24.95" customHeight="1">
      <c r="A980" s="36" t="s">
        <v>1091</v>
      </c>
      <c r="B980" s="19" t="s">
        <v>1092</v>
      </c>
      <c r="C980" s="20" t="s">
        <v>34</v>
      </c>
      <c r="D980" s="21" t="s">
        <v>391</v>
      </c>
      <c r="E980" s="41" t="s">
        <v>1093</v>
      </c>
      <c r="F980" s="21" t="s">
        <v>34</v>
      </c>
      <c r="G980" s="21" t="s">
        <v>34</v>
      </c>
      <c r="H980" s="21" t="s">
        <v>34</v>
      </c>
      <c r="I980" s="21" t="s">
        <v>34</v>
      </c>
      <c r="J980" s="21" t="s">
        <v>34</v>
      </c>
      <c r="K980" s="21" t="s">
        <v>24</v>
      </c>
      <c r="L980" s="23">
        <v>15000</v>
      </c>
      <c r="M980" s="24">
        <v>22</v>
      </c>
      <c r="N980" s="23">
        <v>681.81818181818187</v>
      </c>
      <c r="O980" s="25" t="s">
        <v>34</v>
      </c>
      <c r="P980" s="26" t="s">
        <v>34</v>
      </c>
      <c r="Q980" s="27" t="s">
        <v>34</v>
      </c>
      <c r="R980" s="22" t="s">
        <v>36</v>
      </c>
    </row>
    <row r="981" spans="1:18" ht="24.95" customHeight="1">
      <c r="A981" s="36" t="s">
        <v>1094</v>
      </c>
      <c r="B981" s="19" t="s">
        <v>21</v>
      </c>
      <c r="C981" s="19" t="s">
        <v>197</v>
      </c>
      <c r="D981" s="20" t="s">
        <v>54</v>
      </c>
      <c r="E981" s="41">
        <v>1008</v>
      </c>
      <c r="F981" s="21">
        <v>39</v>
      </c>
      <c r="G981" s="21">
        <v>47</v>
      </c>
      <c r="H981" s="21">
        <v>87</v>
      </c>
      <c r="I981" s="21">
        <v>153</v>
      </c>
      <c r="J981" s="21">
        <v>142</v>
      </c>
      <c r="K981" s="22" t="s">
        <v>24</v>
      </c>
      <c r="L981" s="26">
        <v>14849</v>
      </c>
      <c r="M981" s="29">
        <v>3</v>
      </c>
      <c r="N981" s="26">
        <v>4950</v>
      </c>
      <c r="O981" s="31">
        <v>3.4482758620689655E-2</v>
      </c>
      <c r="P981" s="26">
        <v>6938</v>
      </c>
      <c r="Q981" s="27">
        <f>N981/P981</f>
        <v>0.7134620928221389</v>
      </c>
      <c r="R981" s="27" t="s">
        <v>36</v>
      </c>
    </row>
    <row r="982" spans="1:18" ht="24.95" customHeight="1">
      <c r="A982" s="36" t="s">
        <v>1095</v>
      </c>
      <c r="B982" s="19" t="s">
        <v>21</v>
      </c>
      <c r="C982" s="19" t="s">
        <v>293</v>
      </c>
      <c r="D982" s="20" t="s">
        <v>54</v>
      </c>
      <c r="E982" s="41">
        <v>4533</v>
      </c>
      <c r="F982" s="21">
        <v>44</v>
      </c>
      <c r="G982" s="21">
        <v>38</v>
      </c>
      <c r="H982" s="21">
        <v>28</v>
      </c>
      <c r="I982" s="21">
        <v>21</v>
      </c>
      <c r="J982" s="21">
        <v>18</v>
      </c>
      <c r="K982" s="22" t="s">
        <v>35</v>
      </c>
      <c r="L982" s="23">
        <v>14250</v>
      </c>
      <c r="M982" s="29">
        <v>2</v>
      </c>
      <c r="N982" s="26">
        <v>7125</v>
      </c>
      <c r="O982" s="25">
        <f>M982/I982</f>
        <v>9.5238095238095233E-2</v>
      </c>
      <c r="P982" s="26">
        <v>8156</v>
      </c>
      <c r="Q982" s="27">
        <f>N982/P982</f>
        <v>0.87358999509563506</v>
      </c>
      <c r="R982" s="27" t="s">
        <v>29</v>
      </c>
    </row>
    <row r="983" spans="1:18" ht="24.95" customHeight="1">
      <c r="A983" s="36" t="s">
        <v>1096</v>
      </c>
      <c r="B983" s="19" t="s">
        <v>21</v>
      </c>
      <c r="C983" s="20" t="s">
        <v>61</v>
      </c>
      <c r="D983" s="21" t="s">
        <v>23</v>
      </c>
      <c r="E983" s="41">
        <v>4982</v>
      </c>
      <c r="F983" s="21" t="s">
        <v>34</v>
      </c>
      <c r="G983" s="21">
        <v>2</v>
      </c>
      <c r="H983" s="21">
        <v>5</v>
      </c>
      <c r="I983" s="21">
        <v>3</v>
      </c>
      <c r="J983" s="21">
        <v>4</v>
      </c>
      <c r="K983" s="21" t="s">
        <v>28</v>
      </c>
      <c r="L983" s="23">
        <v>14116</v>
      </c>
      <c r="M983" s="24">
        <v>2</v>
      </c>
      <c r="N983" s="23">
        <v>7058</v>
      </c>
      <c r="O983" s="25">
        <f>M983/I983</f>
        <v>0.66666666666666663</v>
      </c>
      <c r="P983" s="26">
        <v>17440</v>
      </c>
      <c r="Q983" s="27">
        <f>N983/P983</f>
        <v>0.40470183486238531</v>
      </c>
      <c r="R983" s="22" t="s">
        <v>29</v>
      </c>
    </row>
    <row r="984" spans="1:18" ht="24.95" customHeight="1">
      <c r="A984" s="36" t="s">
        <v>1097</v>
      </c>
      <c r="B984" s="19" t="s">
        <v>21</v>
      </c>
      <c r="C984" s="19" t="s">
        <v>136</v>
      </c>
      <c r="D984" s="20" t="s">
        <v>23</v>
      </c>
      <c r="E984" s="41">
        <v>1012</v>
      </c>
      <c r="F984" s="21">
        <v>5</v>
      </c>
      <c r="G984" s="21">
        <v>4</v>
      </c>
      <c r="H984" s="21">
        <v>6</v>
      </c>
      <c r="I984" s="21">
        <v>2</v>
      </c>
      <c r="J984" s="21">
        <v>4</v>
      </c>
      <c r="K984" s="28" t="s">
        <v>35</v>
      </c>
      <c r="L984" s="23">
        <v>13619</v>
      </c>
      <c r="M984" s="24">
        <v>2</v>
      </c>
      <c r="N984" s="23">
        <v>6810</v>
      </c>
      <c r="O984" s="25">
        <f>M984/I984</f>
        <v>1</v>
      </c>
      <c r="P984" s="26">
        <v>29456</v>
      </c>
      <c r="Q984" s="27">
        <f>N984/P984</f>
        <v>0.23119228680065182</v>
      </c>
      <c r="R984" s="22" t="s">
        <v>29</v>
      </c>
    </row>
    <row r="985" spans="1:18" ht="24.95" customHeight="1">
      <c r="A985" s="36" t="s">
        <v>1098</v>
      </c>
      <c r="B985" s="19" t="s">
        <v>21</v>
      </c>
      <c r="C985" s="19" t="s">
        <v>31</v>
      </c>
      <c r="D985" s="20" t="s">
        <v>23</v>
      </c>
      <c r="E985" s="41">
        <v>2674</v>
      </c>
      <c r="F985" s="21">
        <v>4</v>
      </c>
      <c r="G985" s="21">
        <v>4</v>
      </c>
      <c r="H985" s="21">
        <v>4</v>
      </c>
      <c r="I985" s="21">
        <v>9</v>
      </c>
      <c r="J985" s="21" t="s">
        <v>34</v>
      </c>
      <c r="K985" s="22" t="s">
        <v>35</v>
      </c>
      <c r="L985" s="26">
        <v>13500</v>
      </c>
      <c r="M985" s="29">
        <v>4</v>
      </c>
      <c r="N985" s="26">
        <v>3375</v>
      </c>
      <c r="O985" s="31">
        <v>1</v>
      </c>
      <c r="P985" s="26" t="s">
        <v>34</v>
      </c>
      <c r="Q985" s="27" t="s">
        <v>34</v>
      </c>
      <c r="R985" s="27" t="s">
        <v>600</v>
      </c>
    </row>
    <row r="986" spans="1:18" ht="24.95" customHeight="1">
      <c r="A986" s="36" t="s">
        <v>1099</v>
      </c>
      <c r="B986" s="19" t="s">
        <v>21</v>
      </c>
      <c r="C986" s="19" t="s">
        <v>38</v>
      </c>
      <c r="D986" s="20" t="s">
        <v>23</v>
      </c>
      <c r="E986" s="41">
        <v>3754</v>
      </c>
      <c r="F986" s="21">
        <v>4</v>
      </c>
      <c r="G986" s="21">
        <v>9</v>
      </c>
      <c r="H986" s="21">
        <v>7</v>
      </c>
      <c r="I986" s="21">
        <v>14</v>
      </c>
      <c r="J986" s="21">
        <v>12</v>
      </c>
      <c r="K986" s="28" t="s">
        <v>35</v>
      </c>
      <c r="L986" s="23">
        <v>13500</v>
      </c>
      <c r="M986" s="24">
        <v>2</v>
      </c>
      <c r="N986" s="23">
        <v>6750</v>
      </c>
      <c r="O986" s="25">
        <f>M986/I986</f>
        <v>0.14285714285714285</v>
      </c>
      <c r="P986" s="26">
        <v>40286</v>
      </c>
      <c r="Q986" s="27">
        <f>N986/P986</f>
        <v>0.16755200317728244</v>
      </c>
      <c r="R986" s="22" t="s">
        <v>29</v>
      </c>
    </row>
    <row r="987" spans="1:18" ht="24.95" customHeight="1">
      <c r="A987" s="36" t="s">
        <v>1100</v>
      </c>
      <c r="B987" s="19" t="s">
        <v>21</v>
      </c>
      <c r="C987" s="19" t="s">
        <v>159</v>
      </c>
      <c r="D987" s="20" t="s">
        <v>533</v>
      </c>
      <c r="E987" s="41">
        <v>6386</v>
      </c>
      <c r="F987" s="22">
        <v>11</v>
      </c>
      <c r="G987" s="21">
        <v>10</v>
      </c>
      <c r="H987" s="21">
        <v>10</v>
      </c>
      <c r="I987" s="21">
        <v>22</v>
      </c>
      <c r="J987" s="21">
        <v>20</v>
      </c>
      <c r="K987" s="21" t="s">
        <v>24</v>
      </c>
      <c r="L987" s="23">
        <v>13218</v>
      </c>
      <c r="M987" s="24">
        <v>3</v>
      </c>
      <c r="N987" s="23">
        <v>4406</v>
      </c>
      <c r="O987" s="25">
        <v>0.3</v>
      </c>
      <c r="P987" s="26">
        <v>12770</v>
      </c>
      <c r="Q987" s="27">
        <f>N987/P987</f>
        <v>0.34502740798747061</v>
      </c>
      <c r="R987" s="22" t="s">
        <v>36</v>
      </c>
    </row>
    <row r="988" spans="1:18" ht="24.95" customHeight="1">
      <c r="A988" s="36" t="s">
        <v>1101</v>
      </c>
      <c r="B988" s="19" t="s">
        <v>21</v>
      </c>
      <c r="C988" s="20" t="s">
        <v>136</v>
      </c>
      <c r="D988" s="21" t="s">
        <v>23</v>
      </c>
      <c r="E988" s="41">
        <v>2732</v>
      </c>
      <c r="F988" s="21">
        <v>8</v>
      </c>
      <c r="G988" s="21">
        <v>8</v>
      </c>
      <c r="H988" s="21">
        <v>5</v>
      </c>
      <c r="I988" s="21">
        <v>4</v>
      </c>
      <c r="J988" s="21">
        <v>5</v>
      </c>
      <c r="K988" s="21" t="s">
        <v>34</v>
      </c>
      <c r="L988" s="23">
        <v>13000</v>
      </c>
      <c r="M988" s="29">
        <v>5</v>
      </c>
      <c r="N988" s="23">
        <v>2600</v>
      </c>
      <c r="O988" s="25" t="s">
        <v>34</v>
      </c>
      <c r="P988" s="26">
        <v>16660</v>
      </c>
      <c r="Q988" s="27">
        <f>N988/P988</f>
        <v>0.15606242496998798</v>
      </c>
      <c r="R988" s="22" t="s">
        <v>29</v>
      </c>
    </row>
    <row r="989" spans="1:18" ht="24.95" customHeight="1">
      <c r="A989" s="36" t="s">
        <v>1102</v>
      </c>
      <c r="B989" s="19" t="s">
        <v>21</v>
      </c>
      <c r="C989" s="19" t="s">
        <v>58</v>
      </c>
      <c r="D989" s="20" t="s">
        <v>23</v>
      </c>
      <c r="E989" s="41">
        <v>4236</v>
      </c>
      <c r="F989" s="21" t="s">
        <v>34</v>
      </c>
      <c r="G989" s="22">
        <v>1</v>
      </c>
      <c r="H989" s="21" t="s">
        <v>34</v>
      </c>
      <c r="I989" s="21">
        <v>2</v>
      </c>
      <c r="J989" s="21" t="s">
        <v>34</v>
      </c>
      <c r="K989" s="22" t="s">
        <v>35</v>
      </c>
      <c r="L989" s="26">
        <v>13000</v>
      </c>
      <c r="M989" s="29">
        <v>1</v>
      </c>
      <c r="N989" s="26">
        <v>13000</v>
      </c>
      <c r="O989" s="25" t="s">
        <v>34</v>
      </c>
      <c r="P989" s="26" t="s">
        <v>34</v>
      </c>
      <c r="Q989" s="27" t="s">
        <v>34</v>
      </c>
      <c r="R989" s="27" t="s">
        <v>600</v>
      </c>
    </row>
    <row r="990" spans="1:18" ht="24.95" customHeight="1">
      <c r="A990" s="36" t="s">
        <v>1103</v>
      </c>
      <c r="B990" s="19" t="s">
        <v>21</v>
      </c>
      <c r="C990" s="19" t="s">
        <v>77</v>
      </c>
      <c r="D990" s="20" t="s">
        <v>23</v>
      </c>
      <c r="E990" s="41">
        <v>3946</v>
      </c>
      <c r="F990" s="21" t="s">
        <v>34</v>
      </c>
      <c r="G990" s="21" t="s">
        <v>34</v>
      </c>
      <c r="H990" s="21" t="s">
        <v>34</v>
      </c>
      <c r="I990" s="21" t="s">
        <v>34</v>
      </c>
      <c r="J990" s="21" t="s">
        <v>34</v>
      </c>
      <c r="K990" s="22" t="s">
        <v>28</v>
      </c>
      <c r="L990" s="26">
        <v>12517</v>
      </c>
      <c r="M990" s="29">
        <v>9</v>
      </c>
      <c r="N990" s="26">
        <v>1390</v>
      </c>
      <c r="O990" s="25" t="s">
        <v>34</v>
      </c>
      <c r="P990" s="26">
        <v>8590</v>
      </c>
      <c r="Q990" s="27">
        <f>N990/P990</f>
        <v>0.16181606519208383</v>
      </c>
      <c r="R990" s="27" t="s">
        <v>44</v>
      </c>
    </row>
    <row r="991" spans="1:18" ht="24.95" customHeight="1">
      <c r="A991" s="36" t="s">
        <v>1104</v>
      </c>
      <c r="B991" s="19" t="s">
        <v>21</v>
      </c>
      <c r="C991" s="19" t="s">
        <v>69</v>
      </c>
      <c r="D991" s="20" t="s">
        <v>533</v>
      </c>
      <c r="E991" s="41">
        <v>1083</v>
      </c>
      <c r="F991" s="22">
        <v>173</v>
      </c>
      <c r="G991" s="22">
        <v>178</v>
      </c>
      <c r="H991" s="21" t="s">
        <v>34</v>
      </c>
      <c r="I991" s="21">
        <v>239</v>
      </c>
      <c r="J991" s="21" t="s">
        <v>34</v>
      </c>
      <c r="K991" s="22" t="s">
        <v>24</v>
      </c>
      <c r="L991" s="26">
        <v>12480</v>
      </c>
      <c r="M991" s="29">
        <v>10</v>
      </c>
      <c r="N991" s="26">
        <v>1248</v>
      </c>
      <c r="O991" s="31">
        <v>5.7803468208092484E-2</v>
      </c>
      <c r="P991" s="26" t="s">
        <v>34</v>
      </c>
      <c r="Q991" s="27" t="s">
        <v>34</v>
      </c>
      <c r="R991" s="27" t="s">
        <v>600</v>
      </c>
    </row>
    <row r="992" spans="1:18" ht="24.95" customHeight="1">
      <c r="A992" s="36" t="s">
        <v>1105</v>
      </c>
      <c r="B992" s="19" t="s">
        <v>21</v>
      </c>
      <c r="C992" s="19" t="s">
        <v>22</v>
      </c>
      <c r="D992" s="20" t="s">
        <v>54</v>
      </c>
      <c r="E992" s="41">
        <v>2257</v>
      </c>
      <c r="F992" s="21">
        <v>1132</v>
      </c>
      <c r="G992" s="21">
        <v>1039</v>
      </c>
      <c r="H992" s="21">
        <v>966</v>
      </c>
      <c r="I992" s="21">
        <v>947</v>
      </c>
      <c r="J992" s="21">
        <v>960</v>
      </c>
      <c r="K992" s="21" t="s">
        <v>35</v>
      </c>
      <c r="L992" s="23">
        <v>12400</v>
      </c>
      <c r="M992" s="24">
        <v>14</v>
      </c>
      <c r="N992" s="23">
        <v>886</v>
      </c>
      <c r="O992" s="25">
        <f>M992/I992</f>
        <v>1.4783526927138331E-2</v>
      </c>
      <c r="P992" s="26">
        <v>16490</v>
      </c>
      <c r="Q992" s="27">
        <f>N992/P992</f>
        <v>5.3729533050333539E-2</v>
      </c>
      <c r="R992" s="22" t="s">
        <v>29</v>
      </c>
    </row>
    <row r="993" spans="1:18" ht="24.95" customHeight="1">
      <c r="A993" s="36" t="s">
        <v>1106</v>
      </c>
      <c r="B993" s="19" t="s">
        <v>21</v>
      </c>
      <c r="C993" s="19" t="s">
        <v>110</v>
      </c>
      <c r="D993" s="20" t="s">
        <v>533</v>
      </c>
      <c r="E993" s="41">
        <v>1434</v>
      </c>
      <c r="F993" s="21">
        <v>13</v>
      </c>
      <c r="G993" s="21">
        <v>4</v>
      </c>
      <c r="H993" s="21">
        <v>8</v>
      </c>
      <c r="I993" s="21">
        <v>15</v>
      </c>
      <c r="J993" s="21">
        <v>11</v>
      </c>
      <c r="K993" s="28" t="s">
        <v>24</v>
      </c>
      <c r="L993" s="23">
        <v>12240</v>
      </c>
      <c r="M993" s="24">
        <v>2</v>
      </c>
      <c r="N993" s="23">
        <v>6120</v>
      </c>
      <c r="O993" s="25">
        <f>M993/I993</f>
        <v>0.13333333333333333</v>
      </c>
      <c r="P993" s="26">
        <v>15180</v>
      </c>
      <c r="Q993" s="27">
        <f>N993/P993</f>
        <v>0.40316205533596838</v>
      </c>
      <c r="R993" s="22" t="s">
        <v>29</v>
      </c>
    </row>
    <row r="994" spans="1:18" ht="24.95" customHeight="1">
      <c r="A994" s="36" t="s">
        <v>1107</v>
      </c>
      <c r="B994" s="19" t="s">
        <v>21</v>
      </c>
      <c r="C994" s="20" t="s">
        <v>56</v>
      </c>
      <c r="D994" s="20" t="s">
        <v>54</v>
      </c>
      <c r="E994" s="41">
        <v>5877</v>
      </c>
      <c r="F994" s="21">
        <v>3</v>
      </c>
      <c r="G994" s="21">
        <v>3</v>
      </c>
      <c r="H994" s="21">
        <v>2</v>
      </c>
      <c r="I994" s="21">
        <v>3</v>
      </c>
      <c r="J994" s="21">
        <v>2</v>
      </c>
      <c r="K994" s="21" t="s">
        <v>24</v>
      </c>
      <c r="L994" s="23">
        <v>12134</v>
      </c>
      <c r="M994" s="24">
        <v>1</v>
      </c>
      <c r="N994" s="23">
        <v>12134</v>
      </c>
      <c r="O994" s="25">
        <f>M994/J994</f>
        <v>0.5</v>
      </c>
      <c r="P994" s="26">
        <v>12944</v>
      </c>
      <c r="Q994" s="27">
        <f>N994/P994</f>
        <v>0.93742274412855375</v>
      </c>
      <c r="R994" s="22" t="s">
        <v>25</v>
      </c>
    </row>
    <row r="995" spans="1:18" ht="24.95" customHeight="1">
      <c r="A995" s="36" t="s">
        <v>1108</v>
      </c>
      <c r="B995" s="19" t="s">
        <v>21</v>
      </c>
      <c r="C995" s="19" t="s">
        <v>61</v>
      </c>
      <c r="D995" s="20" t="s">
        <v>54</v>
      </c>
      <c r="E995" s="41">
        <v>4035</v>
      </c>
      <c r="F995" s="22">
        <v>10</v>
      </c>
      <c r="G995" s="22">
        <v>9</v>
      </c>
      <c r="H995" s="21" t="s">
        <v>34</v>
      </c>
      <c r="I995" s="21">
        <v>5</v>
      </c>
      <c r="J995" s="21" t="s">
        <v>34</v>
      </c>
      <c r="K995" s="28" t="s">
        <v>28</v>
      </c>
      <c r="L995" s="23">
        <v>10742</v>
      </c>
      <c r="M995" s="24">
        <v>2</v>
      </c>
      <c r="N995" s="23">
        <v>5742</v>
      </c>
      <c r="O995" s="25">
        <f>M995/I995</f>
        <v>0.4</v>
      </c>
      <c r="P995" s="26">
        <v>18980</v>
      </c>
      <c r="Q995" s="27">
        <f>N995/P995</f>
        <v>0.30252897787144362</v>
      </c>
      <c r="R995" s="22" t="s">
        <v>29</v>
      </c>
    </row>
    <row r="996" spans="1:18" ht="24.95" customHeight="1">
      <c r="A996" s="36" t="s">
        <v>1109</v>
      </c>
      <c r="B996" s="19" t="s">
        <v>21</v>
      </c>
      <c r="C996" s="20" t="s">
        <v>69</v>
      </c>
      <c r="D996" s="21" t="s">
        <v>533</v>
      </c>
      <c r="E996" s="41">
        <v>1483</v>
      </c>
      <c r="F996" s="21">
        <v>1</v>
      </c>
      <c r="G996" s="21">
        <v>6</v>
      </c>
      <c r="H996" s="21">
        <v>3</v>
      </c>
      <c r="I996" s="21">
        <v>10</v>
      </c>
      <c r="J996" s="21">
        <v>10</v>
      </c>
      <c r="K996" s="21" t="s">
        <v>24</v>
      </c>
      <c r="L996" s="23">
        <v>10710</v>
      </c>
      <c r="M996" s="24">
        <v>9</v>
      </c>
      <c r="N996" s="23">
        <v>1190</v>
      </c>
      <c r="O996" s="25">
        <f>M996/I996</f>
        <v>0.9</v>
      </c>
      <c r="P996" s="26">
        <v>7650</v>
      </c>
      <c r="Q996" s="27">
        <f>N996/P996</f>
        <v>0.15555555555555556</v>
      </c>
      <c r="R996" s="22" t="s">
        <v>29</v>
      </c>
    </row>
    <row r="997" spans="1:18" ht="24.95" customHeight="1">
      <c r="A997" s="36" t="s">
        <v>1110</v>
      </c>
      <c r="B997" s="19" t="s">
        <v>21</v>
      </c>
      <c r="C997" s="20" t="s">
        <v>22</v>
      </c>
      <c r="D997" s="20" t="s">
        <v>54</v>
      </c>
      <c r="E997" s="41">
        <v>2878</v>
      </c>
      <c r="F997" s="21">
        <v>93</v>
      </c>
      <c r="G997" s="21">
        <v>94</v>
      </c>
      <c r="H997" s="21">
        <v>108</v>
      </c>
      <c r="I997" s="21">
        <v>105</v>
      </c>
      <c r="J997" s="21">
        <v>90</v>
      </c>
      <c r="K997" s="21" t="s">
        <v>24</v>
      </c>
      <c r="L997" s="23">
        <v>10600</v>
      </c>
      <c r="M997" s="24">
        <v>5</v>
      </c>
      <c r="N997" s="23">
        <v>2120</v>
      </c>
      <c r="O997" s="25">
        <f>M997/J997</f>
        <v>5.5555555555555552E-2</v>
      </c>
      <c r="P997" s="26">
        <v>18833</v>
      </c>
      <c r="Q997" s="27">
        <f>N997/P997</f>
        <v>0.11256836404184145</v>
      </c>
      <c r="R997" s="22" t="s">
        <v>25</v>
      </c>
    </row>
    <row r="998" spans="1:18" ht="24.95" customHeight="1">
      <c r="A998" s="36" t="s">
        <v>1111</v>
      </c>
      <c r="B998" s="19" t="s">
        <v>21</v>
      </c>
      <c r="C998" s="19" t="s">
        <v>69</v>
      </c>
      <c r="D998" s="20" t="s">
        <v>23</v>
      </c>
      <c r="E998" s="41">
        <v>1756</v>
      </c>
      <c r="F998" s="21">
        <v>1</v>
      </c>
      <c r="G998" s="21">
        <v>3</v>
      </c>
      <c r="H998" s="21">
        <v>4</v>
      </c>
      <c r="I998" s="21">
        <v>1</v>
      </c>
      <c r="J998" s="21" t="s">
        <v>34</v>
      </c>
      <c r="K998" s="21" t="s">
        <v>35</v>
      </c>
      <c r="L998" s="23">
        <v>10360</v>
      </c>
      <c r="M998" s="24">
        <v>2</v>
      </c>
      <c r="N998" s="23">
        <v>5180</v>
      </c>
      <c r="O998" s="25">
        <v>0.5</v>
      </c>
      <c r="P998" s="26">
        <v>22308</v>
      </c>
      <c r="Q998" s="27">
        <f>N998/P998</f>
        <v>0.23220369374215527</v>
      </c>
      <c r="R998" s="22" t="s">
        <v>36</v>
      </c>
    </row>
    <row r="999" spans="1:18" ht="24.95" customHeight="1">
      <c r="A999" s="36" t="s">
        <v>1112</v>
      </c>
      <c r="B999" s="19" t="s">
        <v>21</v>
      </c>
      <c r="C999" s="19" t="s">
        <v>51</v>
      </c>
      <c r="D999" s="20" t="s">
        <v>143</v>
      </c>
      <c r="E999" s="41">
        <v>4138</v>
      </c>
      <c r="F999" s="22">
        <v>122</v>
      </c>
      <c r="G999" s="22">
        <v>84</v>
      </c>
      <c r="H999" s="21" t="s">
        <v>34</v>
      </c>
      <c r="I999" s="21">
        <v>129</v>
      </c>
      <c r="J999" s="21" t="s">
        <v>34</v>
      </c>
      <c r="K999" s="22" t="s">
        <v>24</v>
      </c>
      <c r="L999" s="26">
        <v>9229</v>
      </c>
      <c r="M999" s="29">
        <v>7</v>
      </c>
      <c r="N999" s="26">
        <v>1318.4285714285713</v>
      </c>
      <c r="O999" s="31">
        <v>5.737704918032787E-2</v>
      </c>
      <c r="P999" s="26" t="s">
        <v>34</v>
      </c>
      <c r="Q999" s="27" t="s">
        <v>34</v>
      </c>
      <c r="R999" s="27" t="s">
        <v>600</v>
      </c>
    </row>
    <row r="1000" spans="1:18" ht="24.95" customHeight="1">
      <c r="A1000" s="36" t="s">
        <v>1113</v>
      </c>
      <c r="B1000" s="19" t="s">
        <v>21</v>
      </c>
      <c r="C1000" s="19" t="s">
        <v>73</v>
      </c>
      <c r="D1000" s="20" t="s">
        <v>23</v>
      </c>
      <c r="E1000" s="41">
        <v>484</v>
      </c>
      <c r="F1000" s="21">
        <v>2</v>
      </c>
      <c r="G1000" s="21">
        <v>3</v>
      </c>
      <c r="H1000" s="21">
        <v>2</v>
      </c>
      <c r="I1000" s="21">
        <v>3</v>
      </c>
      <c r="J1000" s="21" t="s">
        <v>34</v>
      </c>
      <c r="K1000" s="28" t="s">
        <v>35</v>
      </c>
      <c r="L1000" s="23">
        <v>8000</v>
      </c>
      <c r="M1000" s="24">
        <v>1</v>
      </c>
      <c r="N1000" s="23">
        <v>8000</v>
      </c>
      <c r="O1000" s="34">
        <v>0.5</v>
      </c>
      <c r="P1000" s="26">
        <v>31485</v>
      </c>
      <c r="Q1000" s="27">
        <f>N1000/P1000</f>
        <v>0.25408924884865808</v>
      </c>
      <c r="R1000" s="34" t="s">
        <v>36</v>
      </c>
    </row>
    <row r="1001" spans="1:18" ht="24.95" customHeight="1">
      <c r="A1001" s="36" t="s">
        <v>1114</v>
      </c>
      <c r="B1001" s="19" t="s">
        <v>21</v>
      </c>
      <c r="C1001" s="19" t="s">
        <v>22</v>
      </c>
      <c r="D1001" s="20" t="s">
        <v>54</v>
      </c>
      <c r="E1001" s="41">
        <v>755</v>
      </c>
      <c r="F1001" s="21">
        <v>19</v>
      </c>
      <c r="G1001" s="21">
        <v>23</v>
      </c>
      <c r="H1001" s="21">
        <v>27</v>
      </c>
      <c r="I1001" s="21">
        <v>24</v>
      </c>
      <c r="J1001" s="21">
        <v>22</v>
      </c>
      <c r="K1001" s="21" t="s">
        <v>35</v>
      </c>
      <c r="L1001" s="23">
        <v>7800</v>
      </c>
      <c r="M1001" s="24">
        <v>12</v>
      </c>
      <c r="N1001" s="23">
        <v>650</v>
      </c>
      <c r="O1001" s="25">
        <f>M1001/J1001</f>
        <v>0.54545454545454541</v>
      </c>
      <c r="P1001" s="26">
        <v>18471</v>
      </c>
      <c r="Q1001" s="27">
        <f>N1001/P1001</f>
        <v>3.5190298305451791E-2</v>
      </c>
      <c r="R1001" s="22" t="s">
        <v>25</v>
      </c>
    </row>
    <row r="1002" spans="1:18" ht="24.95" customHeight="1">
      <c r="A1002" s="36" t="s">
        <v>1115</v>
      </c>
      <c r="B1002" s="19" t="s">
        <v>21</v>
      </c>
      <c r="C1002" s="20" t="s">
        <v>22</v>
      </c>
      <c r="D1002" s="20" t="s">
        <v>54</v>
      </c>
      <c r="E1002" s="41">
        <v>2522</v>
      </c>
      <c r="F1002" s="21">
        <v>59</v>
      </c>
      <c r="G1002" s="21">
        <v>45</v>
      </c>
      <c r="H1002" s="21">
        <v>39</v>
      </c>
      <c r="I1002" s="21">
        <v>25</v>
      </c>
      <c r="J1002" s="21">
        <v>13</v>
      </c>
      <c r="K1002" s="21" t="s">
        <v>24</v>
      </c>
      <c r="L1002" s="23">
        <v>7000</v>
      </c>
      <c r="M1002" s="24">
        <v>1</v>
      </c>
      <c r="N1002" s="23">
        <v>7000</v>
      </c>
      <c r="O1002" s="25">
        <f>M1002/I1002</f>
        <v>0.04</v>
      </c>
      <c r="P1002" s="26">
        <v>18762</v>
      </c>
      <c r="Q1002" s="27">
        <f>N1002/P1002</f>
        <v>0.37309455281952886</v>
      </c>
      <c r="R1002" s="22" t="s">
        <v>29</v>
      </c>
    </row>
    <row r="1003" spans="1:18" ht="24.95" customHeight="1">
      <c r="A1003" s="36" t="s">
        <v>1116</v>
      </c>
      <c r="B1003" s="19" t="s">
        <v>21</v>
      </c>
      <c r="C1003" s="19" t="s">
        <v>73</v>
      </c>
      <c r="D1003" s="20" t="s">
        <v>533</v>
      </c>
      <c r="E1003" s="41">
        <v>4550</v>
      </c>
      <c r="F1003" s="21" t="s">
        <v>34</v>
      </c>
      <c r="G1003" s="22">
        <v>2</v>
      </c>
      <c r="H1003" s="21" t="s">
        <v>34</v>
      </c>
      <c r="I1003" s="21">
        <v>3</v>
      </c>
      <c r="J1003" s="21" t="s">
        <v>34</v>
      </c>
      <c r="K1003" s="22" t="s">
        <v>35</v>
      </c>
      <c r="L1003" s="26">
        <v>6924</v>
      </c>
      <c r="M1003" s="29">
        <v>2</v>
      </c>
      <c r="N1003" s="26">
        <v>3462</v>
      </c>
      <c r="O1003" s="25" t="s">
        <v>34</v>
      </c>
      <c r="P1003" s="26" t="s">
        <v>34</v>
      </c>
      <c r="Q1003" s="27" t="s">
        <v>34</v>
      </c>
      <c r="R1003" s="27" t="s">
        <v>600</v>
      </c>
    </row>
    <row r="1004" spans="1:18" ht="24.95" customHeight="1">
      <c r="A1004" s="36" t="s">
        <v>1117</v>
      </c>
      <c r="B1004" s="19" t="s">
        <v>21</v>
      </c>
      <c r="C1004" s="19" t="s">
        <v>69</v>
      </c>
      <c r="D1004" s="20" t="s">
        <v>54</v>
      </c>
      <c r="E1004" s="41">
        <v>1090</v>
      </c>
      <c r="F1004" s="21">
        <v>334</v>
      </c>
      <c r="G1004" s="21">
        <v>374</v>
      </c>
      <c r="H1004" s="21">
        <v>160</v>
      </c>
      <c r="I1004" s="21">
        <v>140</v>
      </c>
      <c r="J1004" s="21" t="s">
        <v>34</v>
      </c>
      <c r="K1004" s="28" t="s">
        <v>24</v>
      </c>
      <c r="L1004" s="23">
        <v>6000</v>
      </c>
      <c r="M1004" s="24">
        <v>2</v>
      </c>
      <c r="N1004" s="23">
        <v>2288</v>
      </c>
      <c r="O1004" s="25">
        <f>M1004/I1004</f>
        <v>1.4285714285714285E-2</v>
      </c>
      <c r="P1004" s="26">
        <v>26449</v>
      </c>
      <c r="Q1004" s="27">
        <f>N1004/P1004</f>
        <v>8.6506106090967524E-2</v>
      </c>
      <c r="R1004" s="22" t="s">
        <v>29</v>
      </c>
    </row>
    <row r="1005" spans="1:18" ht="24.95" customHeight="1">
      <c r="A1005" s="36" t="s">
        <v>1118</v>
      </c>
      <c r="B1005" s="19" t="s">
        <v>21</v>
      </c>
      <c r="C1005" s="19" t="s">
        <v>27</v>
      </c>
      <c r="D1005" s="20" t="s">
        <v>533</v>
      </c>
      <c r="E1005" s="41">
        <v>3545</v>
      </c>
      <c r="F1005" s="21">
        <v>15</v>
      </c>
      <c r="G1005" s="21">
        <v>11</v>
      </c>
      <c r="H1005" s="21">
        <v>12</v>
      </c>
      <c r="I1005" s="21">
        <v>22</v>
      </c>
      <c r="J1005" s="21">
        <v>24</v>
      </c>
      <c r="K1005" s="21" t="s">
        <v>34</v>
      </c>
      <c r="L1005" s="23">
        <v>5895</v>
      </c>
      <c r="M1005" s="24">
        <v>2</v>
      </c>
      <c r="N1005" s="32">
        <v>2948</v>
      </c>
      <c r="O1005" s="33">
        <v>0.13333333333333333</v>
      </c>
      <c r="P1005" s="26" t="s">
        <v>34</v>
      </c>
      <c r="Q1005" s="27" t="s">
        <v>34</v>
      </c>
      <c r="R1005" s="34" t="s">
        <v>600</v>
      </c>
    </row>
    <row r="1006" spans="1:18" ht="24.95" customHeight="1">
      <c r="A1006" s="36" t="s">
        <v>1119</v>
      </c>
      <c r="B1006" s="19" t="s">
        <v>21</v>
      </c>
      <c r="C1006" s="19" t="s">
        <v>31</v>
      </c>
      <c r="D1006" s="20" t="s">
        <v>54</v>
      </c>
      <c r="E1006" s="41">
        <v>2656</v>
      </c>
      <c r="F1006" s="21">
        <v>27</v>
      </c>
      <c r="G1006" s="21">
        <v>35</v>
      </c>
      <c r="H1006" s="21">
        <v>44</v>
      </c>
      <c r="I1006" s="21">
        <v>51</v>
      </c>
      <c r="J1006" s="21">
        <v>60</v>
      </c>
      <c r="K1006" s="21" t="s">
        <v>35</v>
      </c>
      <c r="L1006" s="23">
        <v>5657</v>
      </c>
      <c r="M1006" s="24">
        <v>1</v>
      </c>
      <c r="N1006" s="23">
        <v>5657</v>
      </c>
      <c r="O1006" s="25">
        <v>2.2727272727272728E-2</v>
      </c>
      <c r="P1006" s="26">
        <v>21318</v>
      </c>
      <c r="Q1006" s="27">
        <f>N1006/P1006</f>
        <v>0.2653626043718923</v>
      </c>
      <c r="R1006" s="22" t="s">
        <v>36</v>
      </c>
    </row>
    <row r="1007" spans="1:18" ht="24.95" customHeight="1">
      <c r="A1007" s="36" t="s">
        <v>1120</v>
      </c>
      <c r="B1007" s="19" t="s">
        <v>21</v>
      </c>
      <c r="C1007" s="19" t="s">
        <v>110</v>
      </c>
      <c r="D1007" s="20" t="s">
        <v>533</v>
      </c>
      <c r="E1007" s="41">
        <v>683</v>
      </c>
      <c r="F1007" s="21">
        <v>18</v>
      </c>
      <c r="G1007" s="21">
        <v>6</v>
      </c>
      <c r="H1007" s="21">
        <v>2</v>
      </c>
      <c r="I1007" s="21">
        <v>12</v>
      </c>
      <c r="J1007" s="21">
        <v>8</v>
      </c>
      <c r="K1007" s="21" t="s">
        <v>35</v>
      </c>
      <c r="L1007" s="23">
        <v>5500</v>
      </c>
      <c r="M1007" s="24">
        <v>1</v>
      </c>
      <c r="N1007" s="32">
        <v>5500</v>
      </c>
      <c r="O1007" s="33">
        <v>0.5</v>
      </c>
      <c r="P1007" s="26">
        <v>14196</v>
      </c>
      <c r="Q1007" s="27">
        <f>N1007/P1007</f>
        <v>0.38743307974077207</v>
      </c>
      <c r="R1007" s="34" t="s">
        <v>36</v>
      </c>
    </row>
    <row r="1008" spans="1:18" ht="24.95" customHeight="1">
      <c r="A1008" s="36" t="s">
        <v>1121</v>
      </c>
      <c r="B1008" s="19" t="s">
        <v>21</v>
      </c>
      <c r="C1008" s="20" t="s">
        <v>110</v>
      </c>
      <c r="D1008" s="21" t="s">
        <v>533</v>
      </c>
      <c r="E1008" s="41">
        <v>1485</v>
      </c>
      <c r="F1008" s="21">
        <v>10</v>
      </c>
      <c r="G1008" s="21">
        <v>12</v>
      </c>
      <c r="H1008" s="21">
        <v>6</v>
      </c>
      <c r="I1008" s="21">
        <v>8</v>
      </c>
      <c r="J1008" s="21">
        <v>14</v>
      </c>
      <c r="K1008" s="28" t="s">
        <v>24</v>
      </c>
      <c r="L1008" s="23">
        <v>5250</v>
      </c>
      <c r="M1008" s="24">
        <v>1</v>
      </c>
      <c r="N1008" s="23">
        <v>5250</v>
      </c>
      <c r="O1008" s="25">
        <f>M1008/I1008</f>
        <v>0.125</v>
      </c>
      <c r="P1008" s="26">
        <v>15180</v>
      </c>
      <c r="Q1008" s="27">
        <f>N1008/P1008</f>
        <v>0.3458498023715415</v>
      </c>
      <c r="R1008" s="22" t="s">
        <v>29</v>
      </c>
    </row>
    <row r="1009" spans="1:18" ht="24.95" customHeight="1">
      <c r="A1009" s="36" t="s">
        <v>1122</v>
      </c>
      <c r="B1009" s="19" t="s">
        <v>21</v>
      </c>
      <c r="C1009" s="19" t="s">
        <v>333</v>
      </c>
      <c r="D1009" s="20" t="s">
        <v>54</v>
      </c>
      <c r="E1009" s="41">
        <v>6469</v>
      </c>
      <c r="F1009" s="21">
        <v>18</v>
      </c>
      <c r="G1009" s="21">
        <v>12</v>
      </c>
      <c r="H1009" s="21">
        <v>25</v>
      </c>
      <c r="I1009" s="21">
        <v>49</v>
      </c>
      <c r="J1009" s="21">
        <v>87</v>
      </c>
      <c r="K1009" s="21" t="s">
        <v>24</v>
      </c>
      <c r="L1009" s="23">
        <v>5192</v>
      </c>
      <c r="M1009" s="24">
        <v>11</v>
      </c>
      <c r="N1009" s="23">
        <v>472</v>
      </c>
      <c r="O1009" s="25">
        <f>M1009/J1009</f>
        <v>0.12643678160919541</v>
      </c>
      <c r="P1009" s="23">
        <v>12662</v>
      </c>
      <c r="Q1009" s="27">
        <f>N1009/P1009</f>
        <v>3.7276891486337074E-2</v>
      </c>
      <c r="R1009" s="22" t="s">
        <v>25</v>
      </c>
    </row>
    <row r="1010" spans="1:18" ht="24.95" customHeight="1">
      <c r="A1010" s="36" t="s">
        <v>1123</v>
      </c>
      <c r="B1010" s="19" t="s">
        <v>21</v>
      </c>
      <c r="C1010" s="19" t="s">
        <v>40</v>
      </c>
      <c r="D1010" s="20" t="s">
        <v>54</v>
      </c>
      <c r="E1010" s="41">
        <v>2519</v>
      </c>
      <c r="F1010" s="22">
        <v>18</v>
      </c>
      <c r="G1010" s="22">
        <v>15</v>
      </c>
      <c r="H1010" s="21" t="s">
        <v>34</v>
      </c>
      <c r="I1010" s="21">
        <v>24</v>
      </c>
      <c r="J1010" s="21">
        <v>43</v>
      </c>
      <c r="K1010" s="21" t="s">
        <v>35</v>
      </c>
      <c r="L1010" s="23">
        <v>5000</v>
      </c>
      <c r="M1010" s="24">
        <v>1</v>
      </c>
      <c r="N1010" s="23">
        <v>5000</v>
      </c>
      <c r="O1010" s="25">
        <f>M1010/I1010</f>
        <v>4.1666666666666664E-2</v>
      </c>
      <c r="P1010" s="26">
        <v>28901</v>
      </c>
      <c r="Q1010" s="27">
        <f>N1010/P1010</f>
        <v>0.17300439431161552</v>
      </c>
      <c r="R1010" s="22" t="s">
        <v>29</v>
      </c>
    </row>
    <row r="1011" spans="1:18" ht="24.95" customHeight="1">
      <c r="A1011" s="36" t="s">
        <v>1124</v>
      </c>
      <c r="B1011" s="19" t="s">
        <v>21</v>
      </c>
      <c r="C1011" s="19" t="s">
        <v>155</v>
      </c>
      <c r="D1011" s="20" t="s">
        <v>23</v>
      </c>
      <c r="E1011" s="41">
        <v>1098</v>
      </c>
      <c r="F1011" s="22">
        <v>3</v>
      </c>
      <c r="G1011" s="22">
        <v>3</v>
      </c>
      <c r="H1011" s="21" t="s">
        <v>34</v>
      </c>
      <c r="I1011" s="21">
        <v>6</v>
      </c>
      <c r="J1011" s="21" t="s">
        <v>34</v>
      </c>
      <c r="K1011" s="22" t="s">
        <v>35</v>
      </c>
      <c r="L1011" s="26">
        <v>4640</v>
      </c>
      <c r="M1011" s="29">
        <v>2</v>
      </c>
      <c r="N1011" s="26">
        <v>2320</v>
      </c>
      <c r="O1011" s="31">
        <v>0.66666666666666663</v>
      </c>
      <c r="P1011" s="26" t="s">
        <v>34</v>
      </c>
      <c r="Q1011" s="27" t="s">
        <v>34</v>
      </c>
      <c r="R1011" s="27" t="s">
        <v>600</v>
      </c>
    </row>
    <row r="1012" spans="1:18" ht="24.95" customHeight="1">
      <c r="A1012" s="36" t="s">
        <v>1125</v>
      </c>
      <c r="B1012" s="19" t="s">
        <v>21</v>
      </c>
      <c r="C1012" s="20" t="s">
        <v>136</v>
      </c>
      <c r="D1012" s="20" t="s">
        <v>54</v>
      </c>
      <c r="E1012" s="41">
        <v>1918</v>
      </c>
      <c r="F1012" s="21">
        <v>74</v>
      </c>
      <c r="G1012" s="21">
        <v>135</v>
      </c>
      <c r="H1012" s="21">
        <v>72</v>
      </c>
      <c r="I1012" s="21">
        <v>66</v>
      </c>
      <c r="J1012" s="21">
        <v>67</v>
      </c>
      <c r="K1012" s="21" t="s">
        <v>28</v>
      </c>
      <c r="L1012" s="23">
        <v>4634</v>
      </c>
      <c r="M1012" s="24">
        <v>4</v>
      </c>
      <c r="N1012" s="23">
        <v>1159</v>
      </c>
      <c r="O1012" s="25">
        <f>M1012/I1012</f>
        <v>6.0606060606060608E-2</v>
      </c>
      <c r="P1012" s="26">
        <v>15610</v>
      </c>
      <c r="Q1012" s="27">
        <f>N1012/P1012</f>
        <v>7.4247277386290833E-2</v>
      </c>
      <c r="R1012" s="22" t="s">
        <v>29</v>
      </c>
    </row>
    <row r="1013" spans="1:18" ht="24.95" customHeight="1">
      <c r="A1013" s="36" t="s">
        <v>1126</v>
      </c>
      <c r="B1013" s="19" t="s">
        <v>21</v>
      </c>
      <c r="C1013" s="19" t="s">
        <v>1127</v>
      </c>
      <c r="D1013" s="20" t="s">
        <v>533</v>
      </c>
      <c r="E1013" s="41">
        <v>20</v>
      </c>
      <c r="F1013" s="22">
        <v>119</v>
      </c>
      <c r="G1013" s="22">
        <v>123</v>
      </c>
      <c r="H1013" s="21" t="s">
        <v>34</v>
      </c>
      <c r="I1013" s="21">
        <v>94</v>
      </c>
      <c r="J1013" s="21" t="s">
        <v>34</v>
      </c>
      <c r="K1013" s="22" t="s">
        <v>34</v>
      </c>
      <c r="L1013" s="26">
        <v>4500</v>
      </c>
      <c r="M1013" s="29">
        <v>9</v>
      </c>
      <c r="N1013" s="26">
        <v>500</v>
      </c>
      <c r="O1013" s="31">
        <v>7.5630252100840331E-2</v>
      </c>
      <c r="P1013" s="23" t="s">
        <v>34</v>
      </c>
      <c r="Q1013" s="27" t="s">
        <v>34</v>
      </c>
      <c r="R1013" s="27" t="s">
        <v>600</v>
      </c>
    </row>
    <row r="1014" spans="1:18" ht="24.95" customHeight="1">
      <c r="A1014" s="36" t="s">
        <v>1128</v>
      </c>
      <c r="B1014" s="19" t="s">
        <v>21</v>
      </c>
      <c r="C1014" s="20" t="s">
        <v>110</v>
      </c>
      <c r="D1014" s="21" t="s">
        <v>533</v>
      </c>
      <c r="E1014" s="41">
        <v>585</v>
      </c>
      <c r="F1014" s="21">
        <v>15</v>
      </c>
      <c r="G1014" s="21">
        <v>21</v>
      </c>
      <c r="H1014" s="21">
        <v>15</v>
      </c>
      <c r="I1014" s="21">
        <v>14</v>
      </c>
      <c r="J1014" s="21">
        <v>18</v>
      </c>
      <c r="K1014" s="28" t="s">
        <v>24</v>
      </c>
      <c r="L1014" s="23">
        <v>4352</v>
      </c>
      <c r="M1014" s="24">
        <v>1</v>
      </c>
      <c r="N1014" s="23">
        <v>4352</v>
      </c>
      <c r="O1014" s="25">
        <f>M1014/I1014</f>
        <v>7.1428571428571425E-2</v>
      </c>
      <c r="P1014" s="26">
        <v>15180</v>
      </c>
      <c r="Q1014" s="27">
        <f>N1014/P1014</f>
        <v>0.28669301712779971</v>
      </c>
      <c r="R1014" s="22" t="s">
        <v>29</v>
      </c>
    </row>
    <row r="1015" spans="1:18" ht="24.95" customHeight="1">
      <c r="A1015" s="36" t="s">
        <v>1129</v>
      </c>
      <c r="B1015" s="19" t="s">
        <v>21</v>
      </c>
      <c r="C1015" s="19" t="s">
        <v>192</v>
      </c>
      <c r="D1015" s="20" t="s">
        <v>23</v>
      </c>
      <c r="E1015" s="41">
        <v>3855</v>
      </c>
      <c r="F1015" s="21">
        <v>15</v>
      </c>
      <c r="G1015" s="22" t="s">
        <v>34</v>
      </c>
      <c r="H1015" s="21">
        <v>9</v>
      </c>
      <c r="I1015" s="21">
        <v>6</v>
      </c>
      <c r="J1015" s="21" t="s">
        <v>34</v>
      </c>
      <c r="K1015" s="22" t="s">
        <v>24</v>
      </c>
      <c r="L1015" s="26">
        <v>4000</v>
      </c>
      <c r="M1015" s="29">
        <v>1</v>
      </c>
      <c r="N1015" s="26">
        <v>4000</v>
      </c>
      <c r="O1015" s="31">
        <v>0.1111111111111111</v>
      </c>
      <c r="P1015" s="26">
        <v>12100</v>
      </c>
      <c r="Q1015" s="27">
        <f>N1015/P1015</f>
        <v>0.33057851239669422</v>
      </c>
      <c r="R1015" s="27" t="s">
        <v>36</v>
      </c>
    </row>
    <row r="1016" spans="1:18" ht="24.95" customHeight="1">
      <c r="A1016" s="36" t="s">
        <v>1130</v>
      </c>
      <c r="B1016" s="19" t="s">
        <v>21</v>
      </c>
      <c r="C1016" s="19" t="s">
        <v>77</v>
      </c>
      <c r="D1016" s="20" t="s">
        <v>23</v>
      </c>
      <c r="E1016" s="41">
        <v>794</v>
      </c>
      <c r="F1016" s="22" t="s">
        <v>34</v>
      </c>
      <c r="G1016" s="21">
        <v>2</v>
      </c>
      <c r="H1016" s="21">
        <v>5</v>
      </c>
      <c r="I1016" s="21">
        <v>4</v>
      </c>
      <c r="J1016" s="21" t="s">
        <v>34</v>
      </c>
      <c r="K1016" s="21" t="s">
        <v>24</v>
      </c>
      <c r="L1016" s="23">
        <v>3900</v>
      </c>
      <c r="M1016" s="24">
        <v>2</v>
      </c>
      <c r="N1016" s="32">
        <v>1950</v>
      </c>
      <c r="O1016" s="33">
        <v>1</v>
      </c>
      <c r="P1016" s="26">
        <v>12138</v>
      </c>
      <c r="Q1016" s="27">
        <f>N1016/P1016</f>
        <v>0.1606524962926347</v>
      </c>
      <c r="R1016" s="34" t="s">
        <v>44</v>
      </c>
    </row>
    <row r="1017" spans="1:18" ht="24.95" customHeight="1">
      <c r="A1017" s="36" t="s">
        <v>1131</v>
      </c>
      <c r="B1017" s="19" t="s">
        <v>21</v>
      </c>
      <c r="C1017" s="19" t="s">
        <v>43</v>
      </c>
      <c r="D1017" s="20" t="s">
        <v>54</v>
      </c>
      <c r="E1017" s="41">
        <v>5900</v>
      </c>
      <c r="F1017" s="21">
        <v>117</v>
      </c>
      <c r="G1017" s="21">
        <v>125</v>
      </c>
      <c r="H1017" s="21">
        <v>110</v>
      </c>
      <c r="I1017" s="21">
        <v>116</v>
      </c>
      <c r="J1017" s="21">
        <v>107</v>
      </c>
      <c r="K1017" s="21" t="s">
        <v>35</v>
      </c>
      <c r="L1017" s="23">
        <v>3154</v>
      </c>
      <c r="M1017" s="24">
        <v>1</v>
      </c>
      <c r="N1017" s="32">
        <v>3154</v>
      </c>
      <c r="O1017" s="33">
        <v>9.0909090909090905E-3</v>
      </c>
      <c r="P1017" s="26">
        <v>20774</v>
      </c>
      <c r="Q1017" s="27">
        <f>N1017/P1017</f>
        <v>0.15182439587946472</v>
      </c>
      <c r="R1017" s="34" t="s">
        <v>36</v>
      </c>
    </row>
    <row r="1018" spans="1:18" ht="24.95" customHeight="1">
      <c r="A1018" s="36" t="s">
        <v>1132</v>
      </c>
      <c r="B1018" s="19" t="s">
        <v>21</v>
      </c>
      <c r="C1018" s="19" t="s">
        <v>110</v>
      </c>
      <c r="D1018" s="20" t="s">
        <v>533</v>
      </c>
      <c r="E1018" s="41">
        <v>6979</v>
      </c>
      <c r="F1018" s="21">
        <v>12</v>
      </c>
      <c r="G1018" s="21">
        <v>13</v>
      </c>
      <c r="H1018" s="21">
        <v>10</v>
      </c>
      <c r="I1018" s="21">
        <v>12</v>
      </c>
      <c r="J1018" s="21">
        <v>11</v>
      </c>
      <c r="K1018" s="21" t="s">
        <v>35</v>
      </c>
      <c r="L1018" s="23">
        <v>3000</v>
      </c>
      <c r="M1018" s="24">
        <v>1</v>
      </c>
      <c r="N1018" s="32">
        <v>3000</v>
      </c>
      <c r="O1018" s="33">
        <v>0.1</v>
      </c>
      <c r="P1018" s="26">
        <v>14196</v>
      </c>
      <c r="Q1018" s="27">
        <f>N1018/P1018</f>
        <v>0.21132713440405748</v>
      </c>
      <c r="R1018" s="34" t="s">
        <v>36</v>
      </c>
    </row>
    <row r="1019" spans="1:18" ht="24.95" customHeight="1">
      <c r="A1019" s="36" t="s">
        <v>1133</v>
      </c>
      <c r="B1019" s="19" t="s">
        <v>21</v>
      </c>
      <c r="C1019" s="20" t="s">
        <v>67</v>
      </c>
      <c r="D1019" s="21" t="s">
        <v>23</v>
      </c>
      <c r="E1019" s="41">
        <v>5209</v>
      </c>
      <c r="F1019" s="21" t="s">
        <v>34</v>
      </c>
      <c r="G1019" s="21" t="s">
        <v>34</v>
      </c>
      <c r="H1019" s="21">
        <v>1</v>
      </c>
      <c r="I1019" s="21">
        <v>1</v>
      </c>
      <c r="J1019" s="21">
        <v>1</v>
      </c>
      <c r="K1019" s="28" t="s">
        <v>24</v>
      </c>
      <c r="L1019" s="23">
        <v>2883</v>
      </c>
      <c r="M1019" s="24">
        <v>1</v>
      </c>
      <c r="N1019" s="23">
        <v>2883</v>
      </c>
      <c r="O1019" s="25">
        <f>M1019/I1019</f>
        <v>1</v>
      </c>
      <c r="P1019" s="26">
        <v>11700</v>
      </c>
      <c r="Q1019" s="27">
        <f>N1019/P1019</f>
        <v>0.24641025641025641</v>
      </c>
      <c r="R1019" s="22" t="s">
        <v>29</v>
      </c>
    </row>
    <row r="1020" spans="1:18" ht="24.95" customHeight="1">
      <c r="A1020" s="36" t="s">
        <v>1134</v>
      </c>
      <c r="B1020" s="19" t="s">
        <v>21</v>
      </c>
      <c r="C1020" s="19" t="s">
        <v>369</v>
      </c>
      <c r="D1020" s="20" t="s">
        <v>533</v>
      </c>
      <c r="E1020" s="41">
        <v>5019</v>
      </c>
      <c r="F1020" s="21">
        <v>136</v>
      </c>
      <c r="G1020" s="21">
        <v>173</v>
      </c>
      <c r="H1020" s="21">
        <v>195</v>
      </c>
      <c r="I1020" s="21">
        <v>191</v>
      </c>
      <c r="J1020" s="21">
        <v>178</v>
      </c>
      <c r="K1020" s="21" t="s">
        <v>34</v>
      </c>
      <c r="L1020" s="23">
        <v>2750</v>
      </c>
      <c r="M1020" s="24">
        <v>12</v>
      </c>
      <c r="N1020" s="32">
        <v>229</v>
      </c>
      <c r="O1020" s="33">
        <v>8.8235294117647065E-2</v>
      </c>
      <c r="P1020" s="26" t="s">
        <v>34</v>
      </c>
      <c r="Q1020" s="27" t="s">
        <v>34</v>
      </c>
      <c r="R1020" s="34" t="s">
        <v>600</v>
      </c>
    </row>
    <row r="1021" spans="1:18" ht="24.95" customHeight="1">
      <c r="A1021" s="36" t="s">
        <v>1135</v>
      </c>
      <c r="B1021" s="19" t="s">
        <v>21</v>
      </c>
      <c r="C1021" s="19" t="s">
        <v>110</v>
      </c>
      <c r="D1021" s="20" t="s">
        <v>533</v>
      </c>
      <c r="E1021" s="41">
        <v>1417</v>
      </c>
      <c r="F1021" s="22">
        <v>97</v>
      </c>
      <c r="G1021" s="21">
        <v>81</v>
      </c>
      <c r="H1021" s="21">
        <v>65</v>
      </c>
      <c r="I1021" s="21">
        <v>66</v>
      </c>
      <c r="J1021" s="21" t="s">
        <v>34</v>
      </c>
      <c r="K1021" s="21" t="s">
        <v>35</v>
      </c>
      <c r="L1021" s="23">
        <v>2530</v>
      </c>
      <c r="M1021" s="24">
        <v>1</v>
      </c>
      <c r="N1021" s="23">
        <v>2530</v>
      </c>
      <c r="O1021" s="25">
        <v>1.5384615384615385E-2</v>
      </c>
      <c r="P1021" s="26">
        <v>7302</v>
      </c>
      <c r="Q1021" s="27">
        <f>N1021/P1021</f>
        <v>0.34648041632429472</v>
      </c>
      <c r="R1021" s="22" t="s">
        <v>36</v>
      </c>
    </row>
    <row r="1022" spans="1:18" ht="24.95" customHeight="1">
      <c r="A1022" s="36" t="s">
        <v>1136</v>
      </c>
      <c r="B1022" s="19" t="s">
        <v>21</v>
      </c>
      <c r="C1022" s="19" t="s">
        <v>22</v>
      </c>
      <c r="D1022" s="20" t="s">
        <v>54</v>
      </c>
      <c r="E1022" s="41">
        <v>2543</v>
      </c>
      <c r="F1022" s="21">
        <v>103</v>
      </c>
      <c r="G1022" s="21">
        <v>138</v>
      </c>
      <c r="H1022" s="21">
        <v>181</v>
      </c>
      <c r="I1022" s="21">
        <v>187</v>
      </c>
      <c r="J1022" s="21">
        <v>176</v>
      </c>
      <c r="K1022" s="21" t="s">
        <v>35</v>
      </c>
      <c r="L1022" s="23">
        <v>1750</v>
      </c>
      <c r="M1022" s="24">
        <v>2</v>
      </c>
      <c r="N1022" s="23">
        <v>875</v>
      </c>
      <c r="O1022" s="25">
        <f>M1022/J1022</f>
        <v>1.1363636363636364E-2</v>
      </c>
      <c r="P1022" s="23">
        <v>18627</v>
      </c>
      <c r="Q1022" s="27">
        <f>N1022/P1022</f>
        <v>4.6974821495678318E-2</v>
      </c>
      <c r="R1022" s="22" t="s">
        <v>25</v>
      </c>
    </row>
    <row r="1023" spans="1:18" ht="24.95" customHeight="1">
      <c r="A1023" s="36" t="s">
        <v>1137</v>
      </c>
      <c r="B1023" s="19" t="s">
        <v>21</v>
      </c>
      <c r="C1023" s="20" t="s">
        <v>110</v>
      </c>
      <c r="D1023" s="20" t="s">
        <v>54</v>
      </c>
      <c r="E1023" s="41">
        <v>328</v>
      </c>
      <c r="F1023" s="21">
        <v>3</v>
      </c>
      <c r="G1023" s="21">
        <v>5</v>
      </c>
      <c r="H1023" s="21">
        <v>7</v>
      </c>
      <c r="I1023" s="21">
        <v>8</v>
      </c>
      <c r="J1023" s="21">
        <v>12</v>
      </c>
      <c r="K1023" s="28" t="s">
        <v>24</v>
      </c>
      <c r="L1023" s="23">
        <v>1500</v>
      </c>
      <c r="M1023" s="24">
        <v>1</v>
      </c>
      <c r="N1023" s="23">
        <v>1500</v>
      </c>
      <c r="O1023" s="25">
        <f>M1023/I1023</f>
        <v>0.125</v>
      </c>
      <c r="P1023" s="26">
        <v>15180</v>
      </c>
      <c r="Q1023" s="27">
        <f>N1023/P1023</f>
        <v>9.8814229249011856E-2</v>
      </c>
      <c r="R1023" s="22" t="s">
        <v>29</v>
      </c>
    </row>
    <row r="1024" spans="1:18" ht="24.95" customHeight="1">
      <c r="A1024" s="36" t="s">
        <v>1138</v>
      </c>
      <c r="B1024" s="19" t="s">
        <v>21</v>
      </c>
      <c r="C1024" s="19" t="s">
        <v>33</v>
      </c>
      <c r="D1024" s="20" t="s">
        <v>23</v>
      </c>
      <c r="E1024" s="41">
        <v>334</v>
      </c>
      <c r="F1024" s="22" t="s">
        <v>34</v>
      </c>
      <c r="G1024" s="22">
        <v>2</v>
      </c>
      <c r="H1024" s="21">
        <v>1</v>
      </c>
      <c r="I1024" s="21" t="s">
        <v>34</v>
      </c>
      <c r="J1024" s="21" t="s">
        <v>34</v>
      </c>
      <c r="K1024" s="22" t="s">
        <v>24</v>
      </c>
      <c r="L1024" s="26">
        <v>1500</v>
      </c>
      <c r="M1024" s="29">
        <v>1</v>
      </c>
      <c r="N1024" s="26">
        <v>1500</v>
      </c>
      <c r="O1024" s="31">
        <v>0.5</v>
      </c>
      <c r="P1024" s="26">
        <v>11025</v>
      </c>
      <c r="Q1024" s="27">
        <f>N1024/P1024</f>
        <v>0.1360544217687075</v>
      </c>
      <c r="R1024" s="27" t="s">
        <v>44</v>
      </c>
    </row>
    <row r="1025" spans="1:18" ht="24.95" customHeight="1">
      <c r="A1025" s="36" t="s">
        <v>1139</v>
      </c>
      <c r="B1025" s="19" t="s">
        <v>21</v>
      </c>
      <c r="C1025" s="20" t="s">
        <v>333</v>
      </c>
      <c r="D1025" s="21" t="s">
        <v>23</v>
      </c>
      <c r="E1025" s="41">
        <v>6510</v>
      </c>
      <c r="F1025" s="21">
        <v>2</v>
      </c>
      <c r="G1025" s="21">
        <v>3</v>
      </c>
      <c r="H1025" s="21" t="s">
        <v>34</v>
      </c>
      <c r="I1025" s="21">
        <v>1</v>
      </c>
      <c r="J1025" s="21">
        <v>2</v>
      </c>
      <c r="K1025" s="21" t="s">
        <v>35</v>
      </c>
      <c r="L1025" s="23">
        <v>1000</v>
      </c>
      <c r="M1025" s="24">
        <v>1</v>
      </c>
      <c r="N1025" s="23">
        <v>1000</v>
      </c>
      <c r="O1025" s="25">
        <f>M1025/I1025</f>
        <v>1</v>
      </c>
      <c r="P1025" s="26">
        <v>18024</v>
      </c>
      <c r="Q1025" s="27">
        <f>N1025/P1025</f>
        <v>5.5481580115401684E-2</v>
      </c>
      <c r="R1025" s="22" t="s">
        <v>29</v>
      </c>
    </row>
    <row r="1026" spans="1:18" ht="24.95" customHeight="1">
      <c r="A1026" s="36" t="s">
        <v>1140</v>
      </c>
      <c r="B1026" s="19" t="s">
        <v>21</v>
      </c>
      <c r="C1026" s="19" t="s">
        <v>75</v>
      </c>
      <c r="D1026" s="20" t="s">
        <v>54</v>
      </c>
      <c r="E1026" s="41">
        <v>1314</v>
      </c>
      <c r="F1026" s="21">
        <v>15</v>
      </c>
      <c r="G1026" s="21">
        <v>24</v>
      </c>
      <c r="H1026" s="21">
        <v>26</v>
      </c>
      <c r="I1026" s="21">
        <v>30</v>
      </c>
      <c r="J1026" s="21">
        <v>25</v>
      </c>
      <c r="K1026" s="21" t="s">
        <v>34</v>
      </c>
      <c r="L1026" s="23">
        <v>813</v>
      </c>
      <c r="M1026" s="24">
        <v>2</v>
      </c>
      <c r="N1026" s="23">
        <v>407</v>
      </c>
      <c r="O1026" s="25">
        <f>M1026/I1026</f>
        <v>6.6666666666666666E-2</v>
      </c>
      <c r="P1026" s="23">
        <v>19978</v>
      </c>
      <c r="Q1026" s="27">
        <f>N1026/P1026</f>
        <v>2.0372409650615677E-2</v>
      </c>
      <c r="R1026" s="22" t="s">
        <v>29</v>
      </c>
    </row>
    <row r="1027" spans="1:18" ht="24.95" customHeight="1">
      <c r="A1027" s="36" t="s">
        <v>1141</v>
      </c>
      <c r="B1027" s="19" t="s">
        <v>21</v>
      </c>
      <c r="C1027" s="19" t="s">
        <v>77</v>
      </c>
      <c r="D1027" s="20" t="s">
        <v>54</v>
      </c>
      <c r="E1027" s="41">
        <v>359</v>
      </c>
      <c r="F1027" s="21">
        <v>114</v>
      </c>
      <c r="G1027" s="21">
        <v>103</v>
      </c>
      <c r="H1027" s="21">
        <v>113</v>
      </c>
      <c r="I1027" s="21">
        <v>95</v>
      </c>
      <c r="J1027" s="21">
        <v>83</v>
      </c>
      <c r="K1027" s="28" t="s">
        <v>24</v>
      </c>
      <c r="L1027" s="23">
        <v>801</v>
      </c>
      <c r="M1027" s="24">
        <v>95</v>
      </c>
      <c r="N1027" s="23" t="s">
        <v>34</v>
      </c>
      <c r="O1027" s="25">
        <f>M1027/I1027</f>
        <v>1</v>
      </c>
      <c r="P1027" s="26">
        <v>23002</v>
      </c>
      <c r="Q1027" s="27" t="s">
        <v>34</v>
      </c>
      <c r="R1027" s="22" t="s">
        <v>29</v>
      </c>
    </row>
    <row r="1028" spans="1:18" ht="24.95" customHeight="1">
      <c r="A1028" s="36" t="s">
        <v>1142</v>
      </c>
      <c r="B1028" s="19" t="s">
        <v>21</v>
      </c>
      <c r="C1028" s="19" t="s">
        <v>552</v>
      </c>
      <c r="D1028" s="20" t="s">
        <v>533</v>
      </c>
      <c r="E1028" s="41">
        <v>5539</v>
      </c>
      <c r="F1028" s="21">
        <v>7</v>
      </c>
      <c r="G1028" s="21">
        <v>6</v>
      </c>
      <c r="H1028" s="21">
        <v>6</v>
      </c>
      <c r="I1028" s="21">
        <v>3</v>
      </c>
      <c r="J1028" s="21" t="s">
        <v>34</v>
      </c>
      <c r="K1028" s="21" t="s">
        <v>24</v>
      </c>
      <c r="L1028" s="23">
        <v>800</v>
      </c>
      <c r="M1028" s="24">
        <v>1</v>
      </c>
      <c r="N1028" s="32">
        <v>800</v>
      </c>
      <c r="O1028" s="33">
        <v>0.16666666666666666</v>
      </c>
      <c r="P1028" s="26">
        <v>10752</v>
      </c>
      <c r="Q1028" s="27">
        <f>N1028/P1028</f>
        <v>7.4404761904761904E-2</v>
      </c>
      <c r="R1028" s="34" t="s">
        <v>44</v>
      </c>
    </row>
    <row r="1029" spans="1:18" ht="24.95" customHeight="1">
      <c r="A1029" s="36" t="s">
        <v>1143</v>
      </c>
      <c r="B1029" s="19" t="s">
        <v>21</v>
      </c>
      <c r="C1029" s="19" t="s">
        <v>609</v>
      </c>
      <c r="D1029" s="20" t="s">
        <v>533</v>
      </c>
      <c r="E1029" s="41">
        <v>4280</v>
      </c>
      <c r="F1029" s="22">
        <v>12</v>
      </c>
      <c r="G1029" s="22">
        <v>10</v>
      </c>
      <c r="H1029" s="21" t="s">
        <v>34</v>
      </c>
      <c r="I1029" s="21">
        <v>9</v>
      </c>
      <c r="J1029" s="21" t="s">
        <v>34</v>
      </c>
      <c r="K1029" s="22" t="s">
        <v>28</v>
      </c>
      <c r="L1029" s="26">
        <v>550</v>
      </c>
      <c r="M1029" s="29">
        <v>1</v>
      </c>
      <c r="N1029" s="26">
        <v>550</v>
      </c>
      <c r="O1029" s="31">
        <v>0.1</v>
      </c>
      <c r="P1029" s="26">
        <v>7770</v>
      </c>
      <c r="Q1029" s="27">
        <f>N1029/P1029</f>
        <v>7.0785070785070792E-2</v>
      </c>
      <c r="R1029" s="27" t="s">
        <v>44</v>
      </c>
    </row>
    <row r="1030" spans="1:18" ht="24.95" customHeight="1">
      <c r="A1030" s="36" t="s">
        <v>1144</v>
      </c>
      <c r="B1030" s="19" t="s">
        <v>21</v>
      </c>
      <c r="C1030" s="19" t="s">
        <v>293</v>
      </c>
      <c r="D1030" s="20" t="s">
        <v>533</v>
      </c>
      <c r="E1030" s="41">
        <v>3387</v>
      </c>
      <c r="F1030" s="21">
        <v>17</v>
      </c>
      <c r="G1030" s="21">
        <v>16</v>
      </c>
      <c r="H1030" s="21">
        <v>11</v>
      </c>
      <c r="I1030" s="21">
        <v>35</v>
      </c>
      <c r="J1030" s="21">
        <v>41</v>
      </c>
      <c r="K1030" s="21" t="s">
        <v>35</v>
      </c>
      <c r="L1030" s="23">
        <v>533</v>
      </c>
      <c r="M1030" s="24">
        <v>2</v>
      </c>
      <c r="N1030" s="32">
        <v>267</v>
      </c>
      <c r="O1030" s="33">
        <v>0.11764705882352941</v>
      </c>
      <c r="P1030" s="26" t="s">
        <v>34</v>
      </c>
      <c r="Q1030" s="27" t="s">
        <v>34</v>
      </c>
      <c r="R1030" s="34" t="s">
        <v>600</v>
      </c>
    </row>
    <row r="1031" spans="1:18" ht="24.95" customHeight="1">
      <c r="A1031" s="36" t="s">
        <v>1145</v>
      </c>
      <c r="B1031" s="19" t="s">
        <v>21</v>
      </c>
      <c r="C1031" s="19" t="s">
        <v>609</v>
      </c>
      <c r="D1031" s="20" t="s">
        <v>533</v>
      </c>
      <c r="E1031" s="41">
        <v>4482</v>
      </c>
      <c r="F1031" s="22" t="s">
        <v>34</v>
      </c>
      <c r="G1031" s="22" t="s">
        <v>34</v>
      </c>
      <c r="H1031" s="21">
        <v>1</v>
      </c>
      <c r="I1031" s="21">
        <v>2</v>
      </c>
      <c r="J1031" s="21">
        <v>1</v>
      </c>
      <c r="K1031" s="21" t="s">
        <v>24</v>
      </c>
      <c r="L1031" s="23">
        <v>500</v>
      </c>
      <c r="M1031" s="24">
        <v>1</v>
      </c>
      <c r="N1031" s="23">
        <v>500</v>
      </c>
      <c r="O1031" s="25">
        <f>M1031/I1031</f>
        <v>0.5</v>
      </c>
      <c r="P1031" s="26">
        <v>10310</v>
      </c>
      <c r="Q1031" s="27">
        <f>N1031/P1031</f>
        <v>4.8496605237633363E-2</v>
      </c>
      <c r="R1031" s="22" t="s">
        <v>29</v>
      </c>
    </row>
    <row r="1032" spans="1:18" ht="24.95" customHeight="1">
      <c r="A1032" s="36" t="s">
        <v>1146</v>
      </c>
      <c r="B1032" s="19" t="s">
        <v>21</v>
      </c>
      <c r="C1032" s="19" t="s">
        <v>127</v>
      </c>
      <c r="D1032" s="20" t="s">
        <v>23</v>
      </c>
      <c r="E1032" s="41">
        <v>4230</v>
      </c>
      <c r="F1032" s="21">
        <v>2</v>
      </c>
      <c r="G1032" s="21">
        <v>2</v>
      </c>
      <c r="H1032" s="21">
        <v>4</v>
      </c>
      <c r="I1032" s="21">
        <v>2</v>
      </c>
      <c r="J1032" s="21" t="s">
        <v>34</v>
      </c>
      <c r="K1032" s="21" t="s">
        <v>24</v>
      </c>
      <c r="L1032" s="23">
        <v>500</v>
      </c>
      <c r="M1032" s="24">
        <v>1</v>
      </c>
      <c r="N1032" s="32">
        <v>500</v>
      </c>
      <c r="O1032" s="33">
        <v>0.5</v>
      </c>
      <c r="P1032" s="26" t="s">
        <v>34</v>
      </c>
      <c r="Q1032" s="27" t="s">
        <v>34</v>
      </c>
      <c r="R1032" s="34" t="s">
        <v>600</v>
      </c>
    </row>
    <row r="1033" spans="1:18" ht="24.95" customHeight="1">
      <c r="A1033" s="36" t="s">
        <v>1147</v>
      </c>
      <c r="B1033" s="19" t="s">
        <v>21</v>
      </c>
      <c r="C1033" s="19" t="s">
        <v>110</v>
      </c>
      <c r="D1033" s="20" t="s">
        <v>533</v>
      </c>
      <c r="E1033" s="41">
        <v>1947</v>
      </c>
      <c r="F1033" s="21">
        <v>5</v>
      </c>
      <c r="G1033" s="21">
        <v>11</v>
      </c>
      <c r="H1033" s="21">
        <v>1</v>
      </c>
      <c r="I1033" s="21">
        <v>1</v>
      </c>
      <c r="J1033" s="21">
        <v>10</v>
      </c>
      <c r="K1033" s="21" t="s">
        <v>35</v>
      </c>
      <c r="L1033" s="23">
        <v>236</v>
      </c>
      <c r="M1033" s="24">
        <v>1</v>
      </c>
      <c r="N1033" s="32">
        <v>236</v>
      </c>
      <c r="O1033" s="33">
        <v>1</v>
      </c>
      <c r="P1033" s="26">
        <v>14720</v>
      </c>
      <c r="Q1033" s="27">
        <f>N1033/P1033</f>
        <v>1.6032608695652175E-2</v>
      </c>
      <c r="R1033" s="34" t="s">
        <v>36</v>
      </c>
    </row>
    <row r="1034" spans="1:18" ht="24.95" customHeight="1">
      <c r="A1034" s="36" t="s">
        <v>1148</v>
      </c>
      <c r="B1034" s="19" t="s">
        <v>21</v>
      </c>
      <c r="C1034" s="19" t="s">
        <v>87</v>
      </c>
      <c r="D1034" s="20" t="s">
        <v>533</v>
      </c>
      <c r="E1034" s="41">
        <v>1881</v>
      </c>
      <c r="F1034" s="21">
        <v>31</v>
      </c>
      <c r="G1034" s="21">
        <v>33</v>
      </c>
      <c r="H1034" s="21">
        <v>27</v>
      </c>
      <c r="I1034" s="21">
        <v>21</v>
      </c>
      <c r="J1034" s="21">
        <v>17</v>
      </c>
      <c r="K1034" s="21" t="s">
        <v>24</v>
      </c>
      <c r="L1034" s="23">
        <v>125</v>
      </c>
      <c r="M1034" s="24">
        <v>1</v>
      </c>
      <c r="N1034" s="32">
        <v>125</v>
      </c>
      <c r="O1034" s="33">
        <v>3.2258064516129031E-2</v>
      </c>
      <c r="P1034" s="26" t="s">
        <v>34</v>
      </c>
      <c r="Q1034" s="27" t="s">
        <v>34</v>
      </c>
      <c r="R1034" s="34" t="s">
        <v>600</v>
      </c>
    </row>
  </sheetData>
  <sheetProtection algorithmName="SHA-512" hashValue="0CuD9Y9tvqUs9YMrTcUK8hJENXkLndkTi/2ng6sg6jqhwP/dRHgLfn9ZGyq7fHTvqiHqGHPpzL/SL8ISXRUvTQ==" saltValue="fv08vBNKGM5hZSr/06QU/Q==" spinCount="100000" sheet="1" objects="1" scenarios="1" selectLockedCells="1" sort="0" autoFilter="0" selectUnlockedCells="1"/>
  <protectedRanges>
    <protectedRange sqref="A2:R1034" name="Allow Sort"/>
  </protectedRanges>
  <autoFilter ref="A2:R1034" xr:uid="{2847FFD0-6D42-4A70-8B05-3DFDAC8D2BDF}">
    <sortState xmlns:xlrd2="http://schemas.microsoft.com/office/spreadsheetml/2017/richdata2" ref="A3:R1034">
      <sortCondition descending="1" ref="L2:L1034"/>
    </sortState>
  </autoFilter>
  <mergeCells count="1">
    <mergeCell ref="B1:Q1"/>
  </mergeCells>
  <conditionalFormatting sqref="A815">
    <cfRule type="duplicateValues" dxfId="2" priority="1"/>
  </conditionalFormatting>
  <conditionalFormatting sqref="A812">
    <cfRule type="duplicateValues" dxfId="1" priority="2"/>
  </conditionalFormatting>
  <conditionalFormatting sqref="A812">
    <cfRule type="duplicateValues" dxfId="0" priority="3"/>
  </conditionalFormatting>
  <pageMargins left="0.7" right="0.7" top="0.75" bottom="0.75" header="0.3" footer="0.3"/>
  <pageSetup scale="34" fitToHeight="0" orientation="landscape" horizontalDpi="4294967295" verticalDpi="4294967295"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95571EE-EB77-494F-B670-98EE4363C478}"/>
</file>

<file path=customXml/itemProps2.xml><?xml version="1.0" encoding="utf-8"?>
<ds:datastoreItem xmlns:ds="http://schemas.openxmlformats.org/officeDocument/2006/customXml" ds:itemID="{2CCD240B-F4C4-434E-95C0-3C666F851F0C}"/>
</file>

<file path=customXml/itemProps3.xml><?xml version="1.0" encoding="utf-8"?>
<ds:datastoreItem xmlns:ds="http://schemas.openxmlformats.org/officeDocument/2006/customXml" ds:itemID="{BFE01C79-C84C-4D93-8530-C4214BA58CF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Clasp, Sara</dc:creator>
  <cp:keywords/>
  <dc:description/>
  <cp:lastModifiedBy/>
  <cp:revision/>
  <dcterms:created xsi:type="dcterms:W3CDTF">2020-09-02T21:08:18Z</dcterms:created>
  <dcterms:modified xsi:type="dcterms:W3CDTF">2020-09-10T12:28:36Z</dcterms:modified>
  <cp:category/>
  <cp:contentStatus/>
</cp:coreProperties>
</file>