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de\Downloads\"/>
    </mc:Choice>
  </mc:AlternateContent>
  <xr:revisionPtr revIDLastSave="0" documentId="13_ncr:1_{812F3ECE-4509-44E9-84F1-88AEC16C0CCD}" xr6:coauthVersionLast="47" xr6:coauthVersionMax="47" xr10:uidLastSave="{00000000-0000-0000-0000-000000000000}"/>
  <bookViews>
    <workbookView xWindow="-96" yWindow="0" windowWidth="11712" windowHeight="13776" xr2:uid="{B17E1271-02F3-47D7-B494-4FCDC5571E20}"/>
  </bookViews>
  <sheets>
    <sheet name="Task Log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4" i="2"/>
  <c r="B3" i="2"/>
  <c r="B2" i="2"/>
  <c r="B1" i="2"/>
</calcChain>
</file>

<file path=xl/sharedStrings.xml><?xml version="1.0" encoding="utf-8"?>
<sst xmlns="http://schemas.openxmlformats.org/spreadsheetml/2006/main" count="65" uniqueCount="35">
  <si>
    <t>Task Name</t>
  </si>
  <si>
    <t>Category</t>
  </si>
  <si>
    <t>Assigned To</t>
  </si>
  <si>
    <t>Start Date</t>
  </si>
  <si>
    <t>Due Date</t>
  </si>
  <si>
    <t>Status</t>
  </si>
  <si>
    <t>Completion Date</t>
  </si>
  <si>
    <t>Priority</t>
  </si>
  <si>
    <t>Time Spent (hrs)</t>
  </si>
  <si>
    <t>Total Tasks</t>
  </si>
  <si>
    <t>Tasks Completed</t>
  </si>
  <si>
    <t>Tasks in Progress</t>
  </si>
  <si>
    <t>Tasks not Started</t>
  </si>
  <si>
    <t>Overdue Tasks</t>
  </si>
  <si>
    <t>Total Time Spent</t>
  </si>
  <si>
    <t>Update Resume</t>
  </si>
  <si>
    <t>Admin</t>
  </si>
  <si>
    <t>Me</t>
  </si>
  <si>
    <t>Complete</t>
  </si>
  <si>
    <t>High</t>
  </si>
  <si>
    <t>Job Search</t>
  </si>
  <si>
    <t>Planning</t>
  </si>
  <si>
    <t>In Progress</t>
  </si>
  <si>
    <t>Medium</t>
  </si>
  <si>
    <t>Interview Prep</t>
  </si>
  <si>
    <t>Creative</t>
  </si>
  <si>
    <t>Not Started</t>
  </si>
  <si>
    <t>Apply to 3 Jobs</t>
  </si>
  <si>
    <t>Research Companies</t>
  </si>
  <si>
    <t>Low</t>
  </si>
  <si>
    <t>LinkedIn Update</t>
  </si>
  <si>
    <t>Mock Interview</t>
  </si>
  <si>
    <t>Follow Up Emails</t>
  </si>
  <si>
    <t>Organize Portfolio</t>
  </si>
  <si>
    <t>Schedule 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</si>
</sst>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16">
    <dxf>
      <font>
        <color theme="5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theme="5"/>
      </font>
    </dxf>
    <dxf>
      <font>
        <color rgb="FFFF0000"/>
      </font>
    </dxf>
    <dxf>
      <font>
        <color theme="3" tint="0.24994659260841701"/>
      </font>
    </dxf>
    <dxf>
      <font>
        <color rgb="FFFFFF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rgb="FF00B050"/>
      </font>
    </dxf>
    <dxf>
      <font>
        <color rgb="FFFF0000"/>
      </font>
    </dxf>
    <dxf>
      <font>
        <color theme="9" tint="-0.24994659260841701"/>
      </font>
    </dxf>
    <dxf>
      <font>
        <color rgb="FFF8F200"/>
      </font>
    </dxf>
  </dxfs>
  <tableStyles count="0" defaultTableStyle="TableStyleMedium2" defaultPivotStyle="PivotStyleLight16"/>
  <colors>
    <mruColors>
      <color rgb="FFF8F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Dashboard!$A$1:$A$6</c:f>
              <c:strCache>
                <c:ptCount val="6"/>
                <c:pt idx="0">
                  <c:v>Total Tasks</c:v>
                </c:pt>
                <c:pt idx="1">
                  <c:v>Tasks Completed</c:v>
                </c:pt>
                <c:pt idx="2">
                  <c:v>Tasks in Progress</c:v>
                </c:pt>
                <c:pt idx="3">
                  <c:v>Tasks not Started</c:v>
                </c:pt>
                <c:pt idx="4">
                  <c:v>Overdue Tasks</c:v>
                </c:pt>
                <c:pt idx="5">
                  <c:v>Total Time Spent</c:v>
                </c:pt>
              </c:strCache>
            </c:strRef>
          </c:cat>
          <c:val>
            <c:numRef>
              <c:f>Dashboard!$B$1:$B$6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B-4E4A-BA0A-0AC141E258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72390</xdr:rowOff>
    </xdr:from>
    <xdr:to>
      <xdr:col>3</xdr:col>
      <xdr:colOff>327660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B3DAA-8F62-FDB8-8BB4-32B16AF2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EDE6-CA0B-4006-B863-5E33FBCAF10D}">
  <dimension ref="A1:I11"/>
  <sheetViews>
    <sheetView tabSelected="1" zoomScale="78" workbookViewId="0">
      <pane xSplit="11" ySplit="15" topLeftCell="N16" activePane="bottomRight" state="frozen"/>
      <selection pane="topRight" activeCell="L1" sqref="L1"/>
      <selection pane="bottomLeft" activeCell="A16" sqref="A16"/>
      <selection pane="bottomRight" activeCell="D18" sqref="D18"/>
    </sheetView>
  </sheetViews>
  <sheetFormatPr defaultRowHeight="14.4"/>
  <cols>
    <col min="1" max="1" width="12.88671875" customWidth="1"/>
    <col min="2" max="2" width="11.77734375" customWidth="1"/>
    <col min="3" max="3" width="11.6640625" customWidth="1"/>
    <col min="4" max="4" width="12.109375" customWidth="1"/>
    <col min="5" max="5" width="9.33203125" customWidth="1"/>
    <col min="6" max="6" width="10.88671875" customWidth="1"/>
    <col min="7" max="7" width="15.33203125" customWidth="1"/>
    <col min="9" max="9" width="15.6640625" customWidth="1"/>
  </cols>
  <sheetData>
    <row r="1" spans="1:9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28.8">
      <c r="A2" s="2" t="s">
        <v>15</v>
      </c>
      <c r="B2" s="2" t="s">
        <v>16</v>
      </c>
      <c r="C2" s="2" t="s">
        <v>17</v>
      </c>
      <c r="D2" s="5">
        <v>45818</v>
      </c>
      <c r="E2" s="5">
        <v>45820</v>
      </c>
      <c r="F2" s="2" t="s">
        <v>18</v>
      </c>
      <c r="G2" s="5">
        <v>45819</v>
      </c>
      <c r="H2" s="2" t="s">
        <v>19</v>
      </c>
      <c r="I2" s="2">
        <v>1</v>
      </c>
    </row>
    <row r="3" spans="1:9">
      <c r="A3" s="2" t="s">
        <v>20</v>
      </c>
      <c r="B3" s="2" t="s">
        <v>21</v>
      </c>
      <c r="C3" s="2" t="s">
        <v>17</v>
      </c>
      <c r="D3" s="5">
        <v>45818</v>
      </c>
      <c r="E3" s="5">
        <v>45823</v>
      </c>
      <c r="F3" s="2" t="s">
        <v>22</v>
      </c>
      <c r="G3" s="2"/>
      <c r="H3" s="2" t="s">
        <v>23</v>
      </c>
      <c r="I3" s="2">
        <v>2</v>
      </c>
    </row>
    <row r="4" spans="1:9">
      <c r="A4" s="2" t="s">
        <v>24</v>
      </c>
      <c r="B4" s="2" t="s">
        <v>25</v>
      </c>
      <c r="C4" s="2" t="s">
        <v>17</v>
      </c>
      <c r="D4" s="5">
        <v>45819</v>
      </c>
      <c r="E4" s="5">
        <v>45821</v>
      </c>
      <c r="F4" s="2" t="s">
        <v>26</v>
      </c>
      <c r="G4" s="2"/>
      <c r="H4" s="2" t="s">
        <v>19</v>
      </c>
      <c r="I4" s="2">
        <v>0</v>
      </c>
    </row>
    <row r="5" spans="1:9">
      <c r="A5" s="2" t="s">
        <v>27</v>
      </c>
      <c r="B5" s="2" t="s">
        <v>16</v>
      </c>
      <c r="C5" s="2" t="s">
        <v>17</v>
      </c>
      <c r="D5" s="5">
        <v>45820</v>
      </c>
      <c r="E5" s="5">
        <v>45821</v>
      </c>
      <c r="F5" s="2" t="s">
        <v>18</v>
      </c>
      <c r="G5" s="5">
        <v>45821</v>
      </c>
      <c r="H5" s="2" t="s">
        <v>19</v>
      </c>
      <c r="I5" s="2">
        <v>1.5</v>
      </c>
    </row>
    <row r="6" spans="1:9" ht="28.8">
      <c r="A6" s="2" t="s">
        <v>28</v>
      </c>
      <c r="B6" s="2" t="s">
        <v>21</v>
      </c>
      <c r="C6" s="2" t="s">
        <v>17</v>
      </c>
      <c r="D6" s="5">
        <v>45821</v>
      </c>
      <c r="E6" s="5">
        <v>45824</v>
      </c>
      <c r="F6" s="2" t="s">
        <v>22</v>
      </c>
      <c r="G6" s="2"/>
      <c r="H6" s="2" t="s">
        <v>29</v>
      </c>
      <c r="I6" s="2">
        <v>1</v>
      </c>
    </row>
    <row r="7" spans="1:9" ht="28.8">
      <c r="A7" s="2" t="s">
        <v>30</v>
      </c>
      <c r="B7" s="2" t="s">
        <v>16</v>
      </c>
      <c r="C7" s="2" t="s">
        <v>17</v>
      </c>
      <c r="D7" s="5">
        <v>45818</v>
      </c>
      <c r="E7" s="5">
        <v>45819</v>
      </c>
      <c r="F7" s="2" t="s">
        <v>18</v>
      </c>
      <c r="G7" s="5">
        <v>45819</v>
      </c>
      <c r="H7" s="2" t="s">
        <v>23</v>
      </c>
      <c r="I7" s="2">
        <v>1</v>
      </c>
    </row>
    <row r="8" spans="1:9">
      <c r="A8" s="2" t="s">
        <v>31</v>
      </c>
      <c r="B8" s="2" t="s">
        <v>25</v>
      </c>
      <c r="C8" s="2" t="s">
        <v>17</v>
      </c>
      <c r="D8" s="5">
        <v>45821</v>
      </c>
      <c r="E8" s="5">
        <v>45822</v>
      </c>
      <c r="F8" s="2" t="s">
        <v>26</v>
      </c>
      <c r="G8" s="2"/>
      <c r="H8" s="2" t="s">
        <v>19</v>
      </c>
      <c r="I8" s="2">
        <v>0</v>
      </c>
    </row>
    <row r="9" spans="1:9" ht="28.8">
      <c r="A9" s="2" t="s">
        <v>32</v>
      </c>
      <c r="B9" s="2" t="s">
        <v>16</v>
      </c>
      <c r="C9" s="2" t="s">
        <v>17</v>
      </c>
      <c r="D9" s="5">
        <v>45822</v>
      </c>
      <c r="E9" s="5">
        <v>45823</v>
      </c>
      <c r="F9" s="2" t="s">
        <v>26</v>
      </c>
      <c r="G9" s="2"/>
      <c r="H9" s="2" t="s">
        <v>23</v>
      </c>
      <c r="I9" s="2">
        <v>0</v>
      </c>
    </row>
    <row r="10" spans="1:9" ht="28.8">
      <c r="A10" s="2" t="s">
        <v>33</v>
      </c>
      <c r="B10" s="2" t="s">
        <v>25</v>
      </c>
      <c r="C10" s="2" t="s">
        <v>17</v>
      </c>
      <c r="D10" s="5">
        <v>45820</v>
      </c>
      <c r="E10" s="5">
        <v>45824</v>
      </c>
      <c r="F10" s="2" t="s">
        <v>18</v>
      </c>
      <c r="G10" s="5">
        <v>45821</v>
      </c>
      <c r="H10" s="2" t="s">
        <v>23</v>
      </c>
      <c r="I10" s="2">
        <v>2</v>
      </c>
    </row>
    <row r="11" spans="1:9" ht="28.8">
      <c r="A11" s="2" t="s">
        <v>34</v>
      </c>
      <c r="B11" s="2" t="s">
        <v>21</v>
      </c>
      <c r="C11" s="2" t="s">
        <v>17</v>
      </c>
      <c r="D11" s="5">
        <v>45821</v>
      </c>
      <c r="E11" s="5">
        <v>45818</v>
      </c>
      <c r="F11" s="2" t="s">
        <v>22</v>
      </c>
      <c r="G11" s="5">
        <v>45825</v>
      </c>
      <c r="H11" s="2" t="s">
        <v>29</v>
      </c>
      <c r="I11" s="2">
        <v>0.5</v>
      </c>
    </row>
  </sheetData>
  <conditionalFormatting sqref="F1 F12:F1048576">
    <cfRule type="cellIs" dxfId="14" priority="9" operator="equal">
      <formula>"Complete"</formula>
    </cfRule>
    <cfRule type="cellIs" dxfId="15" priority="8" operator="equal">
      <formula>"In Progress"</formula>
    </cfRule>
    <cfRule type="cellIs" dxfId="13" priority="7" operator="equal">
      <formula>"Not Started"</formula>
    </cfRule>
  </conditionalFormatting>
  <conditionalFormatting sqref="F2:F11">
    <cfRule type="cellIs" dxfId="10" priority="6" operator="equal">
      <formula>"Complete"</formula>
    </cfRule>
    <cfRule type="cellIs" dxfId="11" priority="5" operator="equal">
      <formula>"In Progress"</formula>
    </cfRule>
    <cfRule type="cellIs" dxfId="9" priority="4" operator="equal">
      <formula>"Not Started"</formula>
    </cfRule>
  </conditionalFormatting>
  <conditionalFormatting sqref="H2:H11">
    <cfRule type="cellIs" dxfId="3" priority="3" operator="equal">
      <formula>"High"</formula>
    </cfRule>
    <cfRule type="cellIs" dxfId="4" priority="2" operator="equal">
      <formula>"Medium"</formula>
    </cfRule>
    <cfRule type="cellIs" dxfId="2" priority="1" operator="equal">
      <formula>"Low"</formula>
    </cfRule>
  </conditionalFormatting>
  <dataValidations count="2">
    <dataValidation type="list" allowBlank="1" showInputMessage="1" showErrorMessage="1" sqref="F1 F12:F1048576" xr:uid="{EFEB5D7C-88B3-4169-8C0A-C43178BF7B5A}">
      <formula1>"Not Started, In Progress, Complete"</formula1>
    </dataValidation>
    <dataValidation type="list" allowBlank="1" showInputMessage="1" showErrorMessage="1" sqref="H1 H12:H1048576" xr:uid="{6BF8D1FC-20AE-451A-9BB7-50FF7D082CED}">
      <formula1>"High, Medium, 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51A6-2046-4CF3-91FD-231540AF4059}">
  <dimension ref="A1:B6"/>
  <sheetViews>
    <sheetView workbookViewId="0">
      <selection activeCell="E14" sqref="E14"/>
    </sheetView>
  </sheetViews>
  <sheetFormatPr defaultRowHeight="14.4"/>
  <cols>
    <col min="1" max="1" width="14.88671875" bestFit="1" customWidth="1"/>
    <col min="2" max="2" width="38.109375" bestFit="1" customWidth="1"/>
  </cols>
  <sheetData>
    <row r="1" spans="1:2">
      <c r="A1" t="s">
        <v>9</v>
      </c>
      <c r="B1">
        <f>COUNTA('Task Log'!A2:A100)</f>
        <v>10</v>
      </c>
    </row>
    <row r="2" spans="1:2">
      <c r="A2" t="s">
        <v>10</v>
      </c>
      <c r="B2" s="2">
        <f>COUNTIF('Task Log'!F2:F100, "Complete")</f>
        <v>4</v>
      </c>
    </row>
    <row r="3" spans="1:2">
      <c r="A3" t="s">
        <v>11</v>
      </c>
      <c r="B3" s="4">
        <f>COUNTIF('Task Log'!F2:F100, "In Progress")</f>
        <v>3</v>
      </c>
    </row>
    <row r="4" spans="1:2">
      <c r="A4" t="s">
        <v>12</v>
      </c>
      <c r="B4">
        <f>COUNTIF('Task Log'!F2:F100, "Not Started")</f>
        <v>3</v>
      </c>
    </row>
    <row r="5" spans="1:2">
      <c r="A5" t="s">
        <v>13</v>
      </c>
      <c r="B5">
        <f ca="1">COUNTIFS('Task Log'!F2:F100, "&lt;&gt;Complete", 'Task Log'!E2:E100, "&lt;" &amp; TODAY())</f>
        <v>1</v>
      </c>
    </row>
    <row r="6" spans="1:2">
      <c r="A6" t="s">
        <v>14</v>
      </c>
      <c r="B6">
        <f>SUM('Task Log'!I2:I100)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Log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</dc:creator>
  <cp:lastModifiedBy>Muhammad Ali</cp:lastModifiedBy>
  <dcterms:created xsi:type="dcterms:W3CDTF">2025-06-13T10:12:40Z</dcterms:created>
  <dcterms:modified xsi:type="dcterms:W3CDTF">2025-06-13T10:50:57Z</dcterms:modified>
</cp:coreProperties>
</file>