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5" yWindow="2670" windowWidth="15180" windowHeight="8835" tabRatio="712"/>
  </bookViews>
  <sheets>
    <sheet name="TestMatrix" sheetId="1" r:id="rId1"/>
    <sheet name="Variables" sheetId="2" r:id="rId2"/>
  </sheets>
  <definedNames>
    <definedName name="_ftn1" localSheetId="1">Variables!#REF!</definedName>
    <definedName name="_ftnref1" localSheetId="1">Variables!$B$672</definedName>
    <definedName name="_Toc46290850" localSheetId="1">Variables!$B$3</definedName>
    <definedName name="_Toc46290851" localSheetId="1">Variables!$B$11</definedName>
    <definedName name="_Toc46290852" localSheetId="1">Variables!$B$24</definedName>
    <definedName name="_Toc46290853" localSheetId="1">Variables!$B$37</definedName>
    <definedName name="_Toc46290854" localSheetId="1">Variables!$B$50</definedName>
    <definedName name="_Toc46290855" localSheetId="1">Variables!$B$214</definedName>
    <definedName name="_Toc46290856" localSheetId="1">Variables!$B$300</definedName>
    <definedName name="_Toc46290857" localSheetId="1">Variables!$B$304</definedName>
    <definedName name="_Toc46290858" localSheetId="1">Variables!$B$327</definedName>
    <definedName name="_Toc46290859" localSheetId="1">Variables!$B$335</definedName>
    <definedName name="_Toc46290860" localSheetId="1">Variables!$B$354</definedName>
    <definedName name="_Toc46290861" localSheetId="1">Variables!$B$529</definedName>
    <definedName name="_Toc46290862" localSheetId="1">Variables!$B$540</definedName>
    <definedName name="_Toc46290863" localSheetId="1">Variables!$B$551</definedName>
    <definedName name="_Toc46290864" localSheetId="1">Variables!$B$672</definedName>
    <definedName name="_Toc46290865" localSheetId="1">Variables!$B$727</definedName>
    <definedName name="_Toc46290866" localSheetId="1">Variables!$B$744</definedName>
    <definedName name="_Toc46290867" localSheetId="1">Variables!$B$749</definedName>
    <definedName name="_Toc46290868" localSheetId="1">Variables!$B$759</definedName>
    <definedName name="_Toc46290869" localSheetId="1">Variables!$B$770</definedName>
    <definedName name="_Toc46290870" localSheetId="1">Variables!$B$781</definedName>
    <definedName name="_xlnm.Print_Area" localSheetId="0">TestMatrix!$B$2:$AX$33</definedName>
    <definedName name="_xlnm.Print_Area" localSheetId="1">Variables!$B$1:$P$855</definedName>
  </definedNames>
  <calcPr calcId="145621"/>
</workbook>
</file>

<file path=xl/calcChain.xml><?xml version="1.0" encoding="utf-8"?>
<calcChain xmlns="http://schemas.openxmlformats.org/spreadsheetml/2006/main"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<sst xmlns="http://schemas.openxmlformats.org/spreadsheetml/2006/main" count="2147" uniqueCount="1077">
  <si>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</si>
  <si>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</si>
  <si>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</si>
  <si>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</si>
  <si>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</si>
  <si>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</si>
  <si>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</si>
  <si>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</si>
  <si>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</si>
  <si>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</si>
  <si>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</si>
  <si>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</si>
  <si>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</si>
  <si>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</si>
  <si>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</si>
  <si>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</si>
  <si>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</si>
  <si>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</si>
  <si>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</si>
  <si>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</si>
  <si>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</si>
  <si>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</si>
  <si>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</si>
  <si>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</si>
  <si>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</si>
  <si>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</si>
  <si>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</si>
  <si>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</si>
  <si>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</si>
  <si>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</si>
  <si>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</si>
  <si>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</si>
  <si>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</si>
  <si>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</si>
  <si>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</si>
  <si>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</si>
  <si>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</si>
  <si>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</si>
  <si>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</si>
  <si>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</si>
  <si>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</si>
  <si>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</si>
  <si>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</si>
  <si>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</si>
  <si>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</si>
  <si>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</si>
  <si>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</si>
  <si>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</si>
  <si>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</si>
  <si>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</si>
  <si>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</si>
  <si>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</si>
  <si>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</si>
  <si>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</si>
  <si>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</si>
  <si>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CART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</si>
  <si>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</si>
  <si>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</si>
  <si>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</si>
  <si>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</si>
  <si>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</si>
  <si>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</si>
  <si>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</si>
  <si>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</si>
  <si>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</si>
  <si>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</si>
  <si>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</si>
  <si>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</si>
  <si>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</si>
  <si>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</si>
  <si>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</si>
  <si>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</si>
  <si>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</si>
  <si>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</si>
  <si>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</si>
  <si>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</si>
  <si>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</si>
  <si>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</si>
  <si>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</si>
  <si>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</si>
  <si>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</si>
  <si>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</si>
  <si>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</si>
  <si>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</si>
  <si>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</si>
  <si>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</si>
  <si>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</si>
  <si>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</si>
  <si>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</si>
  <si>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</si>
  <si>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</si>
  <si>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</si>
  <si>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</si>
  <si>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</si>
  <si>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</si>
  <si>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</si>
  <si>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</si>
  <si>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</si>
  <si>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</si>
  <si>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</si>
  <si>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</si>
  <si>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</si>
  <si>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</si>
  <si>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</si>
  <si>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</si>
  <si>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</si>
  <si>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</si>
  <si>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</si>
  <si>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</si>
  <si>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</si>
  <si>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</si>
  <si>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</si>
  <si>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</si>
  <si>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</si>
  <si>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</si>
  <si>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</si>
  <si>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</si>
  <si>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</si>
  <si>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</si>
  <si>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</si>
  <si>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</si>
  <si>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</si>
  <si>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</si>
  <si>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</si>
  <si>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</si>
  <si>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</si>
  <si>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</si>
  <si>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</si>
  <si>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</si>
  <si>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</si>
  <si>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</si>
  <si>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</si>
  <si>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</si>
  <si>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</si>
  <si>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</si>
  <si>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</si>
  <si>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</si>
  <si>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</si>
  <si>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</si>
  <si>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</si>
  <si>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</si>
  <si>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</si>
  <si>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</si>
  <si>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</si>
  <si>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</si>
  <si>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</si>
  <si>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</si>
  <si>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</si>
  <si>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</si>
  <si>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</si>
  <si>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</si>
  <si>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</si>
  <si>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</si>
  <si>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</si>
  <si>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</si>
  <si>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</si>
  <si>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</si>
  <si>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</si>
  <si>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</si>
  <si>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</si>
  <si>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</si>
  <si>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</si>
  <si>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</si>
  <si>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</si>
  <si>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</si>
  <si>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</si>
  <si>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</si>
  <si>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</si>
  <si>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</si>
  <si>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</si>
  <si>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</si>
  <si>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</si>
  <si>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</si>
  <si>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</si>
  <si>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</si>
  <si>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</si>
  <si>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</si>
  <si>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</si>
  <si>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</si>
  <si>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</si>
  <si>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</si>
  <si>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</si>
  <si>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</si>
  <si>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</si>
  <si>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</si>
  <si>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</si>
  <si>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</si>
  <si>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</si>
  <si>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</si>
  <si>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</si>
  <si>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</si>
  <si>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</si>
  <si>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</si>
  <si>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</si>
  <si>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</si>
  <si>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</si>
  <si>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</si>
  <si>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</si>
  <si>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</si>
  <si>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</si>
  <si>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</si>
  <si>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</si>
  <si>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</si>
  <si>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</si>
  <si>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</si>
  <si>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</si>
  <si>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</si>
  <si>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</si>
  <si>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</si>
  <si>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</si>
  <si>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</si>
  <si>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</si>
  <si>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</si>
  <si>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</si>
  <si>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</si>
  <si>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</si>
  <si>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</si>
  <si>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</si>
  <si>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</si>
  <si>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</si>
  <si>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</si>
  <si>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</si>
  <si>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</si>
  <si>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</si>
  <si>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</si>
  <si>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</si>
  <si>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</si>
  <si>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</si>
  <si>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</si>
  <si>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</si>
  <si>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</si>
  <si>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</si>
  <si>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</si>
  <si>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</si>
  <si>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</si>
  <si>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</si>
  <si>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</si>
  <si>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</si>
  <si>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</si>
  <si>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</si>
  <si>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</si>
  <si>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</si>
  <si>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</si>
  <si>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</si>
  <si>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</si>
  <si>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</si>
  <si>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</si>
  <si>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</si>
  <si>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</si>
  <si>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</si>
  <si>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</si>
  <si>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</si>
  <si>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</si>
  <si>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</si>
  <si>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</si>
  <si>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</si>
  <si>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</si>
  <si>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</si>
  <si>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</si>
  <si>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</si>
  <si>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</si>
  <si>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</si>
  <si>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</si>
  <si>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</si>
  <si>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</si>
  <si>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</si>
  <si>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</si>
  <si>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</si>
  <si>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</si>
  <si>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</si>
  <si>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</si>
  <si>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</si>
  <si>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</si>
  <si>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</si>
  <si>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</si>
  <si>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</si>
  <si>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</si>
  <si>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</si>
  <si>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</si>
  <si>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</si>
  <si>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</si>
  <si>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</si>
  <si>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</si>
  <si>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</si>
  <si>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</si>
  <si>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</si>
  <si>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n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</si>
  <si>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</si>
  <si>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</si>
  <si>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</si>
  <si>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</si>
  <si>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</si>
  <si>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</si>
  <si>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</si>
  <si>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</si>
  <si>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</si>
  <si>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</si>
  <si>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</si>
  <si>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</si>
  <si>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</si>
  <si>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</si>
  <si>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</si>
  <si>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</si>
  <si>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</si>
  <si>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</si>
  <si>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</si>
  <si>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</si>
  <si>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</si>
  <si>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</si>
  <si>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</si>
  <si>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</si>
  <si>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</si>
  <si>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</si>
  <si>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</si>
  <si>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</si>
  <si>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</si>
  <si>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</si>
  <si>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</si>
  <si>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</si>
  <si>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</si>
  <si>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</si>
  <si>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</si>
  <si>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</si>
  <si>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</si>
  <si>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</si>
  <si>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</si>
  <si>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</si>
  <si>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</si>
  <si>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</si>
  <si>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</si>
  <si>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</si>
  <si>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</si>
  <si>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</si>
  <si>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</si>
  <si>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</si>
  <si>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</si>
  <si>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</si>
  <si>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</si>
  <si>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</si>
  <si>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</si>
  <si>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</si>
  <si>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</si>
  <si>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</si>
  <si>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</si>
  <si>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</si>
  <si>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</si>
  <si>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</si>
  <si>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</si>
  <si>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</si>
  <si>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</si>
  <si>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</si>
  <si>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</si>
  <si>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</si>
  <si>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</si>
  <si>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</si>
  <si>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</si>
  <si>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</si>
  <si>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</si>
  <si>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</si>
  <si>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</si>
  <si>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</si>
  <si>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</si>
  <si>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</si>
  <si>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</si>
  <si>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</si>
  <si>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</si>
  <si>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</si>
  <si>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</si>
  <si>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</si>
  <si>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</si>
  <si>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</si>
  <si>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</si>
  <si>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</si>
  <si>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</si>
  <si>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</si>
  <si>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</si>
  <si>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</si>
  <si>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</si>
  <si>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</si>
  <si>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</si>
  <si>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</si>
  <si>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</si>
  <si>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</si>
  <si>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</si>
  <si>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</si>
  <si>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</si>
  <si>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</si>
  <si>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</si>
  <si>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</si>
  <si>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</si>
  <si>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</si>
  <si>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</si>
  <si>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</si>
  <si>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</si>
  <si>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</si>
  <si>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</si>
  <si>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</si>
  <si>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</si>
  <si>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</si>
  <si>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</si>
  <si>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</si>
  <si>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</si>
  <si>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</si>
  <si>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</si>
  <si>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</si>
  <si>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</si>
  <si>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</si>
  <si>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</si>
  <si>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</si>
  <si>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</si>
  <si>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</si>
  <si>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</si>
  <si>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</si>
  <si>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</si>
  <si>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</si>
  <si>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</si>
  <si>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</si>
  <si>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</si>
  <si>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</si>
  <si>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</si>
  <si>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</si>
  <si>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</si>
  <si>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</si>
  <si>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</si>
  <si>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</si>
  <si>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</si>
  <si>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</si>
  <si>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</si>
  <si>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</si>
  <si>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</si>
  <si>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</si>
  <si>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</si>
  <si>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</si>
  <si>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</si>
  <si>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</si>
  <si>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</si>
  <si>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</si>
  <si>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</si>
  <si>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</si>
  <si>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</si>
  <si>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</si>
  <si>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</si>
  <si>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</si>
  <si>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</si>
  <si>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</si>
  <si>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</si>
  <si>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</si>
  <si>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</si>
  <si>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</si>
  <si>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</si>
  <si>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</si>
  <si>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</si>
  <si>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</si>
  <si>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</si>
  <si>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</si>
  <si>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</si>
  <si>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</si>
  <si>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</si>
  <si>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</si>
  <si>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</si>
  <si>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</si>
  <si>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</si>
  <si>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</si>
  <si>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</si>
  <si>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</si>
  <si>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</si>
  <si>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</si>
  <si>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</si>
  <si>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</si>
  <si>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</si>
  <si>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</si>
  <si>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</si>
  <si>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</si>
  <si>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</si>
  <si>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</si>
  <si>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</si>
  <si>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</si>
  <si>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</si>
  <si>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</si>
  <si>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</si>
  <si>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</si>
  <si>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</si>
  <si>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</si>
  <si>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</si>
  <si>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</si>
  <si>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</si>
  <si>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</si>
  <si>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</si>
  <si>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</si>
  <si>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</si>
  <si>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</si>
  <si>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</si>
  <si>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</si>
  <si>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</si>
  <si>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</si>
  <si>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</si>
  <si>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</si>
  <si>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</si>
  <si>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</si>
  <si>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</si>
  <si>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</si>
  <si>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</si>
  <si>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</si>
  <si>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</si>
  <si>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</si>
  <si>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</si>
  <si>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</si>
  <si>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</si>
  <si>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</si>
  <si>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</si>
  <si>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</si>
  <si>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</si>
  <si>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</si>
  <si>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</si>
  <si>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</si>
  <si>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</si>
  <si>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</si>
  <si>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</si>
  <si>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</si>
  <si>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</si>
  <si>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</si>
  <si>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</si>
  <si>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</si>
  <si>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</si>
  <si>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</si>
  <si>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</si>
  <si>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</si>
  <si>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</si>
  <si>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</si>
  <si>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</si>
  <si>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</si>
  <si>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</si>
  <si>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</si>
  <si>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</si>
  <si>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</si>
  <si>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</si>
  <si>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</si>
  <si>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</si>
  <si>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</si>
  <si>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</si>
  <si>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</si>
  <si>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</si>
  <si>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</si>
  <si>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</si>
  <si>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</si>
  <si>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</si>
  <si>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</si>
  <si>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</si>
  <si>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</si>
  <si>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</si>
  <si>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</si>
  <si>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</si>
  <si>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</si>
  <si>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</si>
  <si>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</si>
  <si>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</si>
  <si>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</si>
  <si>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</si>
  <si>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</si>
  <si>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</si>
  <si>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</si>
  <si>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</si>
  <si>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</si>
  <si>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</si>
  <si>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</si>
  <si>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</si>
  <si>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</si>
  <si>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</si>
  <si>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</si>
  <si>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</si>
  <si>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</si>
  <si>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</si>
  <si>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</si>
  <si>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</si>
  <si>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</si>
  <si>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</si>
  <si>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</si>
  <si>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</si>
  <si>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</si>
  <si>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</si>
  <si>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</si>
  <si>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</si>
  <si>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</si>
  <si>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</si>
  <si>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</si>
  <si>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</si>
  <si>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</si>
  <si>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</si>
  <si>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</si>
  <si>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</si>
  <si>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</si>
  <si>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</si>
  <si>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</si>
  <si>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</si>
  <si>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</si>
  <si>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</si>
  <si>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</si>
  <si>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</si>
  <si>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</si>
  <si>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</si>
  <si>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</si>
  <si>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</si>
  <si>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</si>
  <si>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</si>
  <si>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</si>
  <si>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</si>
  <si>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</si>
  <si>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</si>
  <si>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</si>
  <si>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</si>
  <si>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</si>
  <si>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</si>
  <si>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</si>
  <si>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</si>
  <si>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</si>
  <si>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</si>
  <si>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</si>
  <si>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</si>
  <si>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</si>
  <si>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</si>
  <si>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</si>
  <si>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</si>
  <si>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</si>
  <si>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</si>
  <si>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</si>
  <si>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</si>
  <si>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</si>
  <si>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</si>
  <si>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</si>
  <si>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</si>
  <si>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</si>
  <si>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</si>
  <si>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</si>
  <si>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</si>
  <si>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</si>
  <si>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</si>
  <si>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</si>
  <si>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</si>
  <si>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</si>
  <si>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</si>
  <si>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</si>
  <si>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</si>
  <si>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</si>
  <si>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</si>
  <si>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</si>
  <si>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</si>
  <si>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</si>
  <si>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</si>
  <si>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</si>
  <si>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</si>
  <si>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</si>
  <si>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</si>
  <si>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</si>
  <si>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</si>
  <si>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</si>
  <si>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</si>
  <si>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</si>
  <si>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</si>
  <si>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</si>
  <si>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</si>
  <si>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</si>
  <si>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</si>
  <si>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</si>
  <si>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</si>
  <si>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</si>
  <si>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</si>
  <si>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</si>
  <si>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</si>
  <si>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</si>
  <si>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</si>
  <si>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</si>
  <si>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</si>
  <si>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</si>
  <si>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</si>
  <si>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</si>
  <si>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</si>
  <si>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</si>
  <si>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</si>
  <si>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</si>
  <si>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</si>
  <si>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</si>
  <si>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</si>
  <si>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</si>
  <si>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</si>
  <si>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</si>
  <si>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</si>
  <si>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</si>
  <si>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</si>
  <si>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</si>
  <si>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</si>
  <si>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</si>
  <si>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</si>
  <si>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</si>
  <si>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</si>
  <si>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</si>
  <si>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</si>
  <si>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</si>
  <si>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</si>
  <si>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</si>
  <si>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</si>
  <si>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</si>
  <si>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</si>
  <si>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</si>
  <si>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</si>
  <si>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</si>
  <si>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</si>
  <si>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</si>
  <si>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</si>
  <si>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</si>
  <si>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</si>
  <si>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</si>
  <si>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</si>
  <si>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</si>
  <si>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</si>
  <si>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</si>
  <si>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</si>
  <si>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</si>
  <si>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</si>
  <si>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</si>
  <si>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</si>
  <si>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</si>
  <si>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</si>
  <si>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</si>
  <si>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</si>
  <si>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</si>
  <si>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</si>
  <si>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</si>
  <si>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</si>
  <si>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</si>
  <si>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</si>
  <si>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</si>
  <si>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</si>
  <si>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</si>
  <si>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</si>
  <si>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</si>
  <si>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</si>
  <si>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</si>
  <si>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</si>
  <si>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</si>
  <si>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</si>
  <si>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</si>
  <si>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</si>
  <si>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</si>
  <si>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</si>
  <si>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</si>
  <si>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</si>
  <si>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</si>
  <si>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</si>
  <si>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</si>
  <si>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</si>
  <si>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</si>
  <si>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</si>
  <si>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</si>
  <si>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</si>
  <si>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</si>
  <si>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</si>
  <si>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</si>
  <si>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</si>
  <si>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</si>
  <si>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</si>
  <si>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</si>
  <si>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</si>
  <si>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</si>
  <si>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</si>
  <si>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</si>
  <si>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</si>
  <si>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</si>
  <si>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</si>
  <si>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</si>
  <si>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</si>
  <si>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</si>
  <si>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</si>
  <si>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</si>
  <si>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</si>
  <si>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</si>
  <si>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</si>
  <si>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</si>
  <si>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</si>
  <si>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</si>
  <si>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</si>
  <si>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</si>
  <si>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</si>
  <si>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</si>
  <si>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</si>
  <si>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</si>
  <si>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</si>
  <si>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</si>
  <si>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</si>
  <si>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</si>
  <si>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</si>
  <si>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</si>
  <si>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</si>
  <si>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</si>
  <si>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</si>
  <si>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</si>
  <si>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</si>
  <si>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</si>
  <si>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</si>
  <si>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</si>
  <si>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</si>
  <si>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</si>
  <si>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</si>
  <si>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</si>
  <si>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</si>
  <si>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</si>
  <si>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</si>
  <si>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</si>
  <si>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</si>
  <si>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</si>
  <si>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</si>
  <si>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</si>
  <si>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</si>
  <si>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</si>
  <si>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</si>
  <si>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</si>
  <si>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</si>
  <si>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</si>
  <si>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</si>
  <si>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</si>
  <si>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</si>
  <si>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</si>
  <si>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</si>
  <si>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</si>
  <si>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</si>
  <si>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</si>
  <si>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</si>
  <si>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</si>
  <si>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</si>
  <si>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</si>
  <si>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</si>
  <si>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</si>
  <si>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</si>
  <si>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</si>
  <si>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</si>
  <si>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</si>
  <si>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</si>
  <si>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</si>
  <si>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</si>
  <si>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</si>
  <si>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</si>
  <si>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</si>
  <si>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</si>
  <si>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</si>
  <si>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</si>
  <si>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</si>
  <si>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</si>
  <si>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</si>
  <si>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</si>
  <si>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</si>
  <si>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</si>
  <si>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</si>
  <si>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</si>
  <si>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</si>
  <si>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</si>
  <si>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</si>
  <si>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</si>
  <si>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</si>
  <si>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</si>
  <si>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</si>
  <si>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</si>
  <si>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</si>
  <si>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</si>
  <si>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</si>
  <si>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</si>
  <si>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</si>
  <si>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</si>
  <si>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</si>
  <si>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</si>
  <si>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</si>
  <si>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</si>
  <si>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</si>
  <si>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</si>
  <si>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</si>
  <si>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</si>
  <si>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</si>
  <si>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</si>
  <si>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</si>
  <si>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</si>
  <si>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</si>
  <si>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</si>
  <si>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</si>
  <si>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</si>
  <si>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</si>
  <si>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</si>
  <si>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</si>
  <si>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</si>
  <si>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</si>
  <si>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</si>
  <si>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</si>
  <si>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</si>
  <si>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</si>
  <si>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</si>
  <si>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</si>
  <si>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</si>
  <si>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</si>
  <si>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</si>
  <si>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</si>
  <si>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</si>
  <si>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</si>
  <si>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</si>
  <si>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</si>
  <si>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</si>
  <si>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</si>
  <si>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</si>
  <si>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</si>
  <si>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</si>
  <si>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</si>
  <si>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</si>
  <si>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</si>
  <si>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</si>
  <si>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</si>
  <si>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</si>
  <si>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</si>
  <si>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</si>
  <si>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</si>
  <si>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</si>
  <si>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</si>
  <si>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</si>
  <si>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</si>
  <si>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</si>
  <si>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</si>
  <si>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</si>
  <si>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</si>
  <si>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</si>
  <si>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</si>
  <si>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</si>
  <si>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</si>
  <si>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</si>
  <si>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</si>
  <si>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</si>
  <si>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</si>
  <si>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</si>
  <si>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</si>
  <si>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</si>
  <si>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</si>
  <si>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</si>
  <si>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</si>
  <si>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</si>
  <si>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</si>
  <si>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</si>
  <si>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</si>
  <si>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</si>
  <si>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</si>
  <si>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</si>
  <si>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</si>
  <si>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</si>
  <si>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</si>
  <si>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</si>
  <si>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</si>
  <si>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</si>
  <si>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</si>
  <si>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</si>
  <si>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</si>
  <si>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</si>
  <si>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</si>
  <si>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</si>
  <si>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</si>
  <si>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</si>
  <si>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</si>
  <si>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</si>
  <si>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</si>
  <si>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</si>
  <si>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</si>
  <si>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</si>
  <si>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</si>
  <si>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</si>
  <si>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</si>
  <si>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</si>
  <si>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</si>
  <si>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</si>
  <si>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</si>
  <si>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</si>
  <si>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</si>
  <si>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</si>
  <si>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</si>
  <si>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</si>
  <si>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</si>
  <si>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</si>
  <si>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</si>
  <si>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</si>
  <si>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</si>
  <si>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</si>
  <si>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</si>
  <si>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</si>
  <si>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</si>
  <si>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</si>
  <si>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</si>
  <si>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</si>
  <si>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</si>
  <si>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</si>
  <si>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</si>
  <si>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</si>
  <si>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</si>
  <si>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</si>
  <si>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</si>
  <si>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</si>
  <si>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</si>
  <si>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</si>
  <si>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</si>
  <si>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</si>
  <si>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</si>
  <si>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</si>
  <si>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</si>
  <si>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</si>
  <si>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</si>
  <si>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</si>
  <si>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</si>
  <si>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</si>
  <si>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</si>
  <si>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</si>
  <si>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</si>
  <si>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</si>
  <si>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</si>
  <si>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</si>
  <si>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</si>
  <si>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</si>
  <si>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</si>
  <si>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</si>
  <si>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</si>
  <si>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</si>
  <si>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</si>
  <si>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</si>
  <si>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</si>
  <si>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</si>
  <si>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</si>
  <si>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</si>
  <si>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</si>
  <si>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</si>
  <si>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</si>
  <si>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</si>
  <si>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</si>
  <si>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</si>
  <si>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</si>
  <si>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</si>
  <si>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</si>
  <si>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</si>
  <si>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</si>
  <si>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</si>
  <si>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</si>
  <si>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</si>
  <si>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</si>
  <si>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</si>
  <si>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</si>
  <si>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</si>
  <si>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</si>
  <si>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</si>
  <si>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</si>
  <si>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</si>
  <si>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</si>
  <si>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</si>
  <si>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</si>
  <si>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</si>
  <si>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</si>
  <si>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</si>
  <si>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</si>
  <si>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</si>
  <si>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</si>
  <si>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</si>
  <si>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</si>
  <si>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</si>
  <si>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</si>
  <si>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</si>
  <si>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</si>
  <si>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NREL 5 MW</t>
  </si>
  <si>
    <t>HydroDynamics</t>
  </si>
  <si>
    <t>ServoDynamics</t>
  </si>
  <si>
    <t>CompHydro</t>
  </si>
  <si>
    <t>bjj: added Hydrodynamics column; need to modify this to match the new modules in FAST</t>
  </si>
  <si>
    <t>Onshore baseline turbine</t>
  </si>
  <si>
    <t>Test19</t>
  </si>
  <si>
    <t>Test 20</t>
  </si>
  <si>
    <t>Test 21</t>
  </si>
  <si>
    <t>Monopile RF</t>
  </si>
  <si>
    <t>ITI Barge</t>
  </si>
  <si>
    <t>Floating TLP</t>
  </si>
  <si>
    <t>Floating OC3 Hywind</t>
  </si>
  <si>
    <t>Test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</si>
</sst>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2" fillId="0" borderId="30" xfId="0" applyFont="1" applyBorder="1"/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0" fillId="10" borderId="39" xfId="1" applyFont="1" applyAlignment="1">
      <alignment horizontal="center" textRotation="90" wrapText="1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</cellXfs>
  <cellStyles count="2">
    <cellStyle name="Normal" xfId="0" builtinId="0"/>
    <cellStyle name="Note" xfId="1" builtinId="10"/>
  </cellStyles>
  <dxfs count="19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48"/>
  <sheetViews>
    <sheetView tabSelected="1" workbookViewId="0">
      <pane xSplit="7" ySplit="3" topLeftCell="V4" activePane="bottomRight" state="frozen"/>
      <selection pane="topRight" activeCell="G1" sqref="G1"/>
      <selection pane="bottomLeft" activeCell="A4" sqref="A4"/>
      <selection pane="bottomRight" activeCell="X24" sqref="X24"/>
    </sheetView>
  </sheetViews>
  <sheetFormatPr defaultColWidth="10.7109375" defaultRowHeight="12.75" x14ac:dyDescent="0.2"/>
  <cols>
    <col min="1" max="1" width="3.140625" style="2" customWidth="1"/>
    <col min="2" max="2" width="8" style="2" customWidth="1"/>
    <col min="3" max="3" width="15.5703125" style="2" customWidth="1"/>
    <col min="4" max="4" width="6.5703125" style="2" customWidth="1"/>
    <col min="5" max="5" width="8.42578125" style="2" bestFit="1" customWidth="1"/>
    <col min="6" max="6" width="6.140625" style="2" bestFit="1" customWidth="1"/>
    <col min="7" max="7" width="54.7109375" bestFit="1" customWidth="1"/>
    <col min="8" max="8" width="4.28515625" bestFit="1" customWidth="1"/>
    <col min="9" max="9" width="4.28515625" style="2" bestFit="1" customWidth="1"/>
    <col min="10" max="12" width="3.28515625" style="2" customWidth="1"/>
    <col min="13" max="13" width="4.7109375" style="2" bestFit="1" customWidth="1"/>
    <col min="14" max="14" width="5.7109375" style="2" customWidth="1"/>
    <col min="15" max="15" width="4.28515625" style="2" customWidth="1"/>
    <col min="16" max="16" width="3.28515625" style="2" customWidth="1"/>
    <col min="17" max="19" width="7.28515625" style="2" bestFit="1" customWidth="1"/>
    <col min="20" max="20" width="8.85546875" style="2" bestFit="1" customWidth="1"/>
    <col min="21" max="26" width="4.85546875" style="2" bestFit="1" customWidth="1"/>
    <col min="27" max="27" width="4.85546875" style="2" customWidth="1"/>
    <col min="28" max="33" width="4.85546875" style="2" bestFit="1" customWidth="1"/>
    <col min="34" max="34" width="4.85546875" style="2" customWidth="1"/>
    <col min="35" max="36" width="3.85546875" style="2" bestFit="1" customWidth="1"/>
    <col min="37" max="37" width="4.5703125" style="2" customWidth="1"/>
    <col min="38" max="47" width="4.85546875" style="2" customWidth="1"/>
    <col min="48" max="48" width="4.85546875" style="46" customWidth="1"/>
    <col min="49" max="49" width="4.85546875" style="9" customWidth="1"/>
    <col min="50" max="51" width="4.85546875" style="2" customWidth="1"/>
    <col min="52" max="53" width="4.85546875" style="46" customWidth="1"/>
    <col min="54" max="54" width="6.7109375" style="46" customWidth="1"/>
    <col min="55" max="55" width="4.85546875" style="2" customWidth="1"/>
    <col min="56" max="56" width="4.42578125" customWidth="1"/>
    <col min="57" max="57" width="4.28515625" customWidth="1"/>
  </cols>
  <sheetData>
    <row r="1" spans="1:55" ht="13.5" thickBot="1" x14ac:dyDescent="0.25"/>
    <row r="2" spans="1:55" ht="13.5" thickBot="1" x14ac:dyDescent="0.25">
      <c r="B2" s="111" t="s">
        <v>27</v>
      </c>
      <c r="C2" s="112"/>
      <c r="D2" s="112"/>
      <c r="E2" s="112"/>
      <c r="F2" s="112"/>
      <c r="G2" s="112"/>
      <c r="H2" s="113"/>
      <c r="I2" s="117" t="s">
        <v>1065</v>
      </c>
      <c r="J2" s="118"/>
      <c r="K2" s="126"/>
      <c r="L2" s="126"/>
      <c r="M2" s="126"/>
      <c r="N2" s="126"/>
      <c r="O2" s="126"/>
      <c r="P2" s="126"/>
      <c r="Q2" s="126"/>
      <c r="R2" s="126"/>
      <c r="S2" s="126"/>
      <c r="T2" s="127"/>
      <c r="U2" s="120" t="s">
        <v>4</v>
      </c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2"/>
      <c r="AK2" s="114" t="s">
        <v>43</v>
      </c>
      <c r="AL2" s="128"/>
      <c r="AM2" s="128"/>
      <c r="AN2" s="128"/>
      <c r="AO2" s="128"/>
      <c r="AP2" s="129"/>
      <c r="AQ2" s="114" t="s">
        <v>1064</v>
      </c>
      <c r="AR2" s="115"/>
      <c r="AS2" s="115"/>
      <c r="AT2" s="116"/>
      <c r="AU2" s="123" t="s">
        <v>18</v>
      </c>
      <c r="AV2" s="124"/>
      <c r="AW2" s="124"/>
      <c r="AX2" s="125"/>
      <c r="AY2" s="117" t="s">
        <v>1049</v>
      </c>
      <c r="AZ2" s="118"/>
      <c r="BA2" s="118"/>
      <c r="BB2" s="118"/>
      <c r="BC2" s="119"/>
    </row>
    <row r="3" spans="1:55" s="1" customFormat="1" ht="87" customHeight="1" thickBot="1" x14ac:dyDescent="0.25">
      <c r="A3" s="26" t="s">
        <v>284</v>
      </c>
      <c r="B3" s="81" t="s">
        <v>289</v>
      </c>
      <c r="C3" s="82" t="s">
        <v>0</v>
      </c>
      <c r="D3" s="82" t="s">
        <v>507</v>
      </c>
      <c r="E3" s="82" t="s">
        <v>489</v>
      </c>
      <c r="F3" s="82" t="s">
        <v>490</v>
      </c>
      <c r="G3" s="83" t="s">
        <v>19</v>
      </c>
      <c r="H3" s="99" t="s">
        <v>1061</v>
      </c>
      <c r="I3" s="67" t="s">
        <v>30</v>
      </c>
      <c r="J3" s="68" t="s">
        <v>340</v>
      </c>
      <c r="K3" s="69" t="s">
        <v>1</v>
      </c>
      <c r="L3" s="69" t="s">
        <v>2</v>
      </c>
      <c r="M3" s="69" t="s">
        <v>3</v>
      </c>
      <c r="N3" s="69" t="s">
        <v>24</v>
      </c>
      <c r="O3" s="69" t="s">
        <v>25</v>
      </c>
      <c r="P3" s="69" t="s">
        <v>341</v>
      </c>
      <c r="Q3" s="96" t="s">
        <v>1060</v>
      </c>
      <c r="R3" s="96" t="s">
        <v>1059</v>
      </c>
      <c r="S3" s="94" t="s">
        <v>1057</v>
      </c>
      <c r="T3" s="95" t="s">
        <v>1058</v>
      </c>
      <c r="U3" s="84" t="s">
        <v>5</v>
      </c>
      <c r="V3" s="85" t="s">
        <v>6</v>
      </c>
      <c r="W3" s="85" t="s">
        <v>7</v>
      </c>
      <c r="X3" s="85" t="s">
        <v>8</v>
      </c>
      <c r="Y3" s="85" t="s">
        <v>9</v>
      </c>
      <c r="Z3" s="85" t="s">
        <v>10</v>
      </c>
      <c r="AA3" s="110" t="s">
        <v>309</v>
      </c>
      <c r="AB3" s="110" t="s">
        <v>310</v>
      </c>
      <c r="AC3" s="85" t="s">
        <v>11</v>
      </c>
      <c r="AD3" s="85" t="s">
        <v>12</v>
      </c>
      <c r="AE3" s="85" t="s">
        <v>13</v>
      </c>
      <c r="AF3" s="85" t="s">
        <v>14</v>
      </c>
      <c r="AG3" s="85" t="s">
        <v>15</v>
      </c>
      <c r="AH3" s="104" t="s">
        <v>1066</v>
      </c>
      <c r="AI3" s="86" t="s">
        <v>16</v>
      </c>
      <c r="AJ3" s="86" t="s">
        <v>292</v>
      </c>
      <c r="AK3" s="73" t="s">
        <v>44</v>
      </c>
      <c r="AL3" s="74" t="s">
        <v>45</v>
      </c>
      <c r="AM3" s="75" t="s">
        <v>47</v>
      </c>
      <c r="AN3" s="75" t="s">
        <v>48</v>
      </c>
      <c r="AO3" s="75" t="s">
        <v>54</v>
      </c>
      <c r="AP3" s="76" t="s">
        <v>46</v>
      </c>
      <c r="AQ3" s="100"/>
      <c r="AR3" s="75"/>
      <c r="AS3" s="75"/>
      <c r="AT3" s="76"/>
      <c r="AU3" s="77" t="s">
        <v>31</v>
      </c>
      <c r="AV3" s="79" t="s">
        <v>26</v>
      </c>
      <c r="AW3" s="80" t="s">
        <v>23</v>
      </c>
      <c r="AX3" s="78" t="s">
        <v>17</v>
      </c>
      <c r="AY3" s="68" t="s">
        <v>1047</v>
      </c>
      <c r="AZ3" s="71" t="s">
        <v>1048</v>
      </c>
      <c r="BA3" s="72" t="s">
        <v>1053</v>
      </c>
      <c r="BB3" s="72" t="s">
        <v>1056</v>
      </c>
      <c r="BC3" s="70" t="s">
        <v>281</v>
      </c>
    </row>
    <row r="4" spans="1:55" s="24" customFormat="1" x14ac:dyDescent="0.2">
      <c r="A4" s="27" t="s">
        <v>285</v>
      </c>
      <c r="B4" s="88" t="s">
        <v>20</v>
      </c>
      <c r="C4" s="29" t="s">
        <v>21</v>
      </c>
      <c r="D4" s="29">
        <v>2</v>
      </c>
      <c r="E4" s="56">
        <v>27</v>
      </c>
      <c r="F4" s="56">
        <v>175</v>
      </c>
      <c r="G4" s="28" t="s">
        <v>499</v>
      </c>
      <c r="H4" s="37" t="s">
        <v>32</v>
      </c>
      <c r="I4" s="30" t="s">
        <v>22</v>
      </c>
      <c r="J4" s="37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1" t="s">
        <v>22</v>
      </c>
      <c r="T4" s="31" t="s">
        <v>22</v>
      </c>
      <c r="U4" s="32" t="s">
        <v>28</v>
      </c>
      <c r="V4" s="33" t="s">
        <v>28</v>
      </c>
      <c r="W4" s="33" t="s">
        <v>28</v>
      </c>
      <c r="X4" s="33" t="s">
        <v>28</v>
      </c>
      <c r="Y4" s="33" t="s">
        <v>28</v>
      </c>
      <c r="Z4" s="33" t="s">
        <v>28</v>
      </c>
      <c r="AA4" s="33" t="s">
        <v>29</v>
      </c>
      <c r="AB4" s="33" t="s">
        <v>29</v>
      </c>
      <c r="AC4" s="33" t="s">
        <v>29</v>
      </c>
      <c r="AD4" s="33" t="s">
        <v>28</v>
      </c>
      <c r="AE4" s="33" t="s">
        <v>28</v>
      </c>
      <c r="AF4" s="33" t="s">
        <v>28</v>
      </c>
      <c r="AG4" s="33" t="s">
        <v>28</v>
      </c>
      <c r="AH4" s="33" t="s">
        <v>29</v>
      </c>
      <c r="AI4" s="33" t="s">
        <v>28</v>
      </c>
      <c r="AJ4" s="34" t="s">
        <v>29</v>
      </c>
      <c r="AK4" s="35" t="s">
        <v>32</v>
      </c>
      <c r="AL4" s="33" t="s">
        <v>32</v>
      </c>
      <c r="AM4" s="36" t="s">
        <v>32</v>
      </c>
      <c r="AN4" s="36" t="s">
        <v>22</v>
      </c>
      <c r="AO4" s="36" t="s">
        <v>22</v>
      </c>
      <c r="AP4" s="34" t="s">
        <v>22</v>
      </c>
      <c r="AQ4" s="101"/>
      <c r="AR4" s="36"/>
      <c r="AS4" s="36"/>
      <c r="AT4" s="34"/>
      <c r="AU4" s="37" t="s">
        <v>32</v>
      </c>
      <c r="AV4" s="47">
        <v>15</v>
      </c>
      <c r="AW4" s="38">
        <v>0.2</v>
      </c>
      <c r="AX4" s="39" t="s">
        <v>22</v>
      </c>
      <c r="AY4" s="60">
        <v>0</v>
      </c>
      <c r="AZ4" s="56">
        <v>3</v>
      </c>
      <c r="BA4" s="63">
        <f>Variables!D2</f>
        <v>23</v>
      </c>
      <c r="BB4" s="63" t="s">
        <v>1050</v>
      </c>
      <c r="BC4" s="39" t="s">
        <v>282</v>
      </c>
    </row>
    <row r="5" spans="1:55" s="24" customFormat="1" x14ac:dyDescent="0.2">
      <c r="A5" s="27" t="s">
        <v>285</v>
      </c>
      <c r="B5" s="87" t="s">
        <v>33</v>
      </c>
      <c r="C5" s="29" t="s">
        <v>21</v>
      </c>
      <c r="D5" s="29">
        <v>2</v>
      </c>
      <c r="E5" s="56">
        <v>27</v>
      </c>
      <c r="F5" s="56">
        <v>175</v>
      </c>
      <c r="G5" s="40" t="s">
        <v>500</v>
      </c>
      <c r="H5" s="44" t="s">
        <v>22</v>
      </c>
      <c r="I5" s="41" t="s">
        <v>22</v>
      </c>
      <c r="J5" s="44">
        <v>0</v>
      </c>
      <c r="K5" s="25">
        <v>0</v>
      </c>
      <c r="L5" s="25">
        <v>0</v>
      </c>
      <c r="M5" s="25">
        <v>2</v>
      </c>
      <c r="N5" s="25" t="s">
        <v>32</v>
      </c>
      <c r="O5" s="25" t="s">
        <v>32</v>
      </c>
      <c r="P5" s="25">
        <v>1</v>
      </c>
      <c r="Q5" s="25" t="s">
        <v>32</v>
      </c>
      <c r="R5" s="25" t="s">
        <v>22</v>
      </c>
      <c r="S5" s="42" t="s">
        <v>22</v>
      </c>
      <c r="T5" s="42" t="s">
        <v>22</v>
      </c>
      <c r="U5" s="41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25" t="s">
        <v>29</v>
      </c>
      <c r="AB5" s="25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43" t="s">
        <v>29</v>
      </c>
      <c r="AK5" s="44" t="s">
        <v>32</v>
      </c>
      <c r="AL5" s="25" t="s">
        <v>22</v>
      </c>
      <c r="AM5" s="42" t="s">
        <v>32</v>
      </c>
      <c r="AN5" s="42" t="s">
        <v>22</v>
      </c>
      <c r="AO5" s="42" t="s">
        <v>22</v>
      </c>
      <c r="AP5" s="43" t="s">
        <v>22</v>
      </c>
      <c r="AQ5" s="102"/>
      <c r="AR5" s="42"/>
      <c r="AS5" s="42"/>
      <c r="AT5" s="43"/>
      <c r="AU5" s="44" t="s">
        <v>22</v>
      </c>
      <c r="AV5" s="48">
        <v>0</v>
      </c>
      <c r="AW5" s="45">
        <v>0</v>
      </c>
      <c r="AX5" s="43" t="s">
        <v>22</v>
      </c>
      <c r="AY5" s="61">
        <v>0</v>
      </c>
      <c r="AZ5" s="57">
        <v>1</v>
      </c>
      <c r="BA5" s="64">
        <f>Variables!E2</f>
        <v>22</v>
      </c>
      <c r="BB5" s="64" t="s">
        <v>1051</v>
      </c>
      <c r="BC5" s="43" t="s">
        <v>28</v>
      </c>
    </row>
    <row r="6" spans="1:55" s="24" customFormat="1" x14ac:dyDescent="0.2">
      <c r="A6" s="27" t="s">
        <v>285</v>
      </c>
      <c r="B6" s="87" t="s">
        <v>34</v>
      </c>
      <c r="C6" s="29" t="s">
        <v>21</v>
      </c>
      <c r="D6" s="29">
        <v>2</v>
      </c>
      <c r="E6" s="56">
        <v>27</v>
      </c>
      <c r="F6" s="56">
        <v>175</v>
      </c>
      <c r="G6" s="40" t="s">
        <v>493</v>
      </c>
      <c r="H6" s="37" t="s">
        <v>32</v>
      </c>
      <c r="I6" s="41" t="s">
        <v>22</v>
      </c>
      <c r="J6" s="44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2" t="s">
        <v>22</v>
      </c>
      <c r="T6" s="42" t="s">
        <v>22</v>
      </c>
      <c r="U6" s="41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25" t="s">
        <v>29</v>
      </c>
      <c r="AB6" s="25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43" t="s">
        <v>29</v>
      </c>
      <c r="AK6" s="44" t="s">
        <v>22</v>
      </c>
      <c r="AL6" s="25" t="s">
        <v>22</v>
      </c>
      <c r="AM6" s="42" t="s">
        <v>32</v>
      </c>
      <c r="AN6" s="42" t="s">
        <v>22</v>
      </c>
      <c r="AO6" s="42" t="s">
        <v>22</v>
      </c>
      <c r="AP6" s="43" t="s">
        <v>22</v>
      </c>
      <c r="AQ6" s="102"/>
      <c r="AR6" s="42"/>
      <c r="AS6" s="42"/>
      <c r="AT6" s="43"/>
      <c r="AU6" s="44" t="s">
        <v>32</v>
      </c>
      <c r="AV6" s="48" t="s">
        <v>287</v>
      </c>
      <c r="AW6" s="45">
        <v>0.2</v>
      </c>
      <c r="AX6" s="43" t="s">
        <v>22</v>
      </c>
      <c r="AY6" s="61">
        <v>0</v>
      </c>
      <c r="AZ6" s="57">
        <v>3</v>
      </c>
      <c r="BA6" s="64">
        <f>Variables!F$2</f>
        <v>23</v>
      </c>
      <c r="BB6" s="64" t="s">
        <v>1050</v>
      </c>
      <c r="BC6" s="43" t="s">
        <v>282</v>
      </c>
    </row>
    <row r="7" spans="1:55" s="24" customFormat="1" x14ac:dyDescent="0.2">
      <c r="A7" s="27" t="s">
        <v>285</v>
      </c>
      <c r="B7" s="87" t="s">
        <v>35</v>
      </c>
      <c r="C7" s="29" t="s">
        <v>21</v>
      </c>
      <c r="D7" s="29">
        <v>2</v>
      </c>
      <c r="E7" s="56">
        <v>27</v>
      </c>
      <c r="F7" s="56">
        <v>175</v>
      </c>
      <c r="G7" s="40" t="s">
        <v>494</v>
      </c>
      <c r="H7" s="37" t="s">
        <v>32</v>
      </c>
      <c r="I7" s="41" t="s">
        <v>22</v>
      </c>
      <c r="J7" s="44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2" t="s">
        <v>22</v>
      </c>
      <c r="T7" s="42" t="s">
        <v>22</v>
      </c>
      <c r="U7" s="41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25" t="s">
        <v>29</v>
      </c>
      <c r="AB7" s="25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43" t="s">
        <v>29</v>
      </c>
      <c r="AK7" s="44" t="s">
        <v>32</v>
      </c>
      <c r="AL7" s="25" t="s">
        <v>32</v>
      </c>
      <c r="AM7" s="42" t="s">
        <v>32</v>
      </c>
      <c r="AN7" s="42" t="s">
        <v>22</v>
      </c>
      <c r="AO7" s="42" t="s">
        <v>22</v>
      </c>
      <c r="AP7" s="43" t="s">
        <v>22</v>
      </c>
      <c r="AQ7" s="102"/>
      <c r="AR7" s="42"/>
      <c r="AS7" s="42"/>
      <c r="AT7" s="43"/>
      <c r="AU7" s="44" t="s">
        <v>32</v>
      </c>
      <c r="AV7" s="48" t="s">
        <v>287</v>
      </c>
      <c r="AW7" s="45">
        <v>0.2</v>
      </c>
      <c r="AX7" s="43" t="s">
        <v>32</v>
      </c>
      <c r="AY7" s="61">
        <v>0</v>
      </c>
      <c r="AZ7" s="57">
        <v>5</v>
      </c>
      <c r="BA7" s="64">
        <f>Variables!F$2</f>
        <v>23</v>
      </c>
      <c r="BB7" s="64" t="s">
        <v>1052</v>
      </c>
      <c r="BC7" s="43" t="s">
        <v>283</v>
      </c>
    </row>
    <row r="8" spans="1:55" s="24" customFormat="1" x14ac:dyDescent="0.2">
      <c r="A8" s="27" t="s">
        <v>285</v>
      </c>
      <c r="B8" s="87" t="s">
        <v>36</v>
      </c>
      <c r="C8" s="29" t="s">
        <v>21</v>
      </c>
      <c r="D8" s="29">
        <v>2</v>
      </c>
      <c r="E8" s="56">
        <v>27</v>
      </c>
      <c r="F8" s="56">
        <v>175</v>
      </c>
      <c r="G8" s="40" t="s">
        <v>501</v>
      </c>
      <c r="H8" s="37" t="s">
        <v>32</v>
      </c>
      <c r="I8" s="41" t="s">
        <v>22</v>
      </c>
      <c r="J8" s="44">
        <v>0</v>
      </c>
      <c r="K8" s="25">
        <v>0</v>
      </c>
      <c r="L8" s="25">
        <v>0</v>
      </c>
      <c r="M8" s="25">
        <v>2</v>
      </c>
      <c r="N8" s="25" t="s">
        <v>32</v>
      </c>
      <c r="O8" s="25" t="s">
        <v>32</v>
      </c>
      <c r="P8" s="25">
        <v>1</v>
      </c>
      <c r="Q8" s="25" t="s">
        <v>22</v>
      </c>
      <c r="R8" s="25" t="s">
        <v>32</v>
      </c>
      <c r="S8" s="42" t="s">
        <v>22</v>
      </c>
      <c r="T8" s="42" t="s">
        <v>22</v>
      </c>
      <c r="U8" s="41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25" t="s">
        <v>29</v>
      </c>
      <c r="AB8" s="25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43" t="s">
        <v>29</v>
      </c>
      <c r="AK8" s="44" t="s">
        <v>32</v>
      </c>
      <c r="AL8" s="25" t="s">
        <v>22</v>
      </c>
      <c r="AM8" s="42" t="s">
        <v>32</v>
      </c>
      <c r="AN8" s="42" t="s">
        <v>22</v>
      </c>
      <c r="AO8" s="42" t="s">
        <v>22</v>
      </c>
      <c r="AP8" s="43" t="s">
        <v>22</v>
      </c>
      <c r="AQ8" s="102"/>
      <c r="AR8" s="42"/>
      <c r="AS8" s="42"/>
      <c r="AT8" s="43"/>
      <c r="AU8" s="44" t="s">
        <v>22</v>
      </c>
      <c r="AV8" s="48">
        <v>0</v>
      </c>
      <c r="AW8" s="45">
        <v>0</v>
      </c>
      <c r="AX8" s="43" t="s">
        <v>22</v>
      </c>
      <c r="AY8" s="61">
        <v>0</v>
      </c>
      <c r="AZ8" s="57">
        <v>3</v>
      </c>
      <c r="BA8" s="64">
        <f>Variables!G$2</f>
        <v>24</v>
      </c>
      <c r="BB8" s="64" t="s">
        <v>1050</v>
      </c>
      <c r="BC8" s="43" t="s">
        <v>28</v>
      </c>
    </row>
    <row r="9" spans="1:55" s="24" customFormat="1" x14ac:dyDescent="0.2">
      <c r="A9" s="27" t="s">
        <v>285</v>
      </c>
      <c r="B9" s="87" t="s">
        <v>37</v>
      </c>
      <c r="C9" s="25" t="s">
        <v>280</v>
      </c>
      <c r="D9" s="25">
        <v>3</v>
      </c>
      <c r="E9" s="57">
        <f>7.49*2</f>
        <v>14.98</v>
      </c>
      <c r="F9" s="25">
        <v>50</v>
      </c>
      <c r="G9" s="40" t="s">
        <v>501</v>
      </c>
      <c r="H9" s="37" t="s">
        <v>32</v>
      </c>
      <c r="I9" s="41" t="s">
        <v>22</v>
      </c>
      <c r="J9" s="44">
        <v>0</v>
      </c>
      <c r="K9" s="25">
        <v>0</v>
      </c>
      <c r="L9" s="25">
        <v>0</v>
      </c>
      <c r="M9" s="25">
        <v>2</v>
      </c>
      <c r="N9" s="25" t="s">
        <v>32</v>
      </c>
      <c r="O9" s="25" t="s">
        <v>32</v>
      </c>
      <c r="P9" s="25">
        <v>1</v>
      </c>
      <c r="Q9" s="25" t="s">
        <v>22</v>
      </c>
      <c r="R9" s="25" t="s">
        <v>32</v>
      </c>
      <c r="S9" s="42" t="s">
        <v>22</v>
      </c>
      <c r="T9" s="42" t="s">
        <v>22</v>
      </c>
      <c r="U9" s="41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25" t="s">
        <v>29</v>
      </c>
      <c r="AB9" s="25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43" t="s">
        <v>29</v>
      </c>
      <c r="AK9" s="44" t="s">
        <v>22</v>
      </c>
      <c r="AL9" s="25" t="s">
        <v>22</v>
      </c>
      <c r="AM9" s="42" t="s">
        <v>32</v>
      </c>
      <c r="AN9" s="42" t="s">
        <v>32</v>
      </c>
      <c r="AO9" s="42" t="s">
        <v>22</v>
      </c>
      <c r="AP9" s="43" t="s">
        <v>22</v>
      </c>
      <c r="AQ9" s="102"/>
      <c r="AR9" s="42"/>
      <c r="AS9" s="42"/>
      <c r="AT9" s="43"/>
      <c r="AU9" s="44" t="s">
        <v>32</v>
      </c>
      <c r="AV9" s="48">
        <v>0</v>
      </c>
      <c r="AW9" s="45">
        <v>0</v>
      </c>
      <c r="AX9" s="43" t="s">
        <v>22</v>
      </c>
      <c r="AY9" s="61">
        <v>0</v>
      </c>
      <c r="AZ9" s="57">
        <v>5</v>
      </c>
      <c r="BA9" s="64">
        <f>Variables!H$2</f>
        <v>22</v>
      </c>
      <c r="BB9" s="64" t="s">
        <v>1050</v>
      </c>
      <c r="BC9" s="43" t="s">
        <v>28</v>
      </c>
    </row>
    <row r="10" spans="1:55" s="24" customFormat="1" x14ac:dyDescent="0.2">
      <c r="A10" s="27" t="s">
        <v>285</v>
      </c>
      <c r="B10" s="87" t="s">
        <v>38</v>
      </c>
      <c r="C10" s="25" t="s">
        <v>280</v>
      </c>
      <c r="D10" s="25">
        <v>3</v>
      </c>
      <c r="E10" s="57">
        <f>7.49*2</f>
        <v>14.98</v>
      </c>
      <c r="F10" s="25">
        <v>50</v>
      </c>
      <c r="G10" s="40" t="s">
        <v>494</v>
      </c>
      <c r="H10" s="37" t="s">
        <v>32</v>
      </c>
      <c r="I10" s="41" t="s">
        <v>22</v>
      </c>
      <c r="J10" s="44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2" t="s">
        <v>22</v>
      </c>
      <c r="T10" s="42" t="s">
        <v>22</v>
      </c>
      <c r="U10" s="41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25" t="s">
        <v>29</v>
      </c>
      <c r="AB10" s="25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43" t="s">
        <v>29</v>
      </c>
      <c r="AK10" s="44" t="s">
        <v>32</v>
      </c>
      <c r="AL10" s="25" t="s">
        <v>22</v>
      </c>
      <c r="AM10" s="42" t="s">
        <v>32</v>
      </c>
      <c r="AN10" s="42" t="s">
        <v>32</v>
      </c>
      <c r="AO10" s="42" t="s">
        <v>22</v>
      </c>
      <c r="AP10" s="43" t="s">
        <v>22</v>
      </c>
      <c r="AQ10" s="102"/>
      <c r="AR10" s="42"/>
      <c r="AS10" s="42"/>
      <c r="AT10" s="43"/>
      <c r="AU10" s="44" t="s">
        <v>32</v>
      </c>
      <c r="AV10" s="48">
        <v>0</v>
      </c>
      <c r="AW10" s="45">
        <v>0.2</v>
      </c>
      <c r="AX10" s="43" t="s">
        <v>32</v>
      </c>
      <c r="AY10" s="61">
        <v>0</v>
      </c>
      <c r="AZ10" s="57">
        <v>3</v>
      </c>
      <c r="BA10" s="64">
        <f>Variables!I$2</f>
        <v>24</v>
      </c>
      <c r="BB10" s="64" t="s">
        <v>1050</v>
      </c>
      <c r="BC10" s="43" t="s">
        <v>283</v>
      </c>
    </row>
    <row r="11" spans="1:55" s="24" customFormat="1" x14ac:dyDescent="0.2">
      <c r="A11" s="27" t="s">
        <v>285</v>
      </c>
      <c r="B11" s="87" t="s">
        <v>39</v>
      </c>
      <c r="C11" s="25" t="s">
        <v>280</v>
      </c>
      <c r="D11" s="25">
        <v>3</v>
      </c>
      <c r="E11" s="57">
        <f>7.49*2</f>
        <v>14.98</v>
      </c>
      <c r="F11" s="25">
        <v>50</v>
      </c>
      <c r="G11" s="28" t="s">
        <v>499</v>
      </c>
      <c r="H11" s="37" t="s">
        <v>32</v>
      </c>
      <c r="I11" s="41" t="s">
        <v>22</v>
      </c>
      <c r="J11" s="44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2" t="s">
        <v>22</v>
      </c>
      <c r="T11" s="42" t="s">
        <v>22</v>
      </c>
      <c r="U11" s="41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25" t="s">
        <v>29</v>
      </c>
      <c r="AB11" s="25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43" t="s">
        <v>29</v>
      </c>
      <c r="AK11" s="44" t="s">
        <v>32</v>
      </c>
      <c r="AL11" s="25" t="s">
        <v>22</v>
      </c>
      <c r="AM11" s="42" t="s">
        <v>32</v>
      </c>
      <c r="AN11" s="42" t="s">
        <v>22</v>
      </c>
      <c r="AO11" s="42" t="s">
        <v>22</v>
      </c>
      <c r="AP11" s="43" t="s">
        <v>22</v>
      </c>
      <c r="AQ11" s="102"/>
      <c r="AR11" s="42"/>
      <c r="AS11" s="42"/>
      <c r="AT11" s="43"/>
      <c r="AU11" s="44" t="s">
        <v>32</v>
      </c>
      <c r="AV11" s="48">
        <v>15</v>
      </c>
      <c r="AW11" s="45">
        <v>0.2</v>
      </c>
      <c r="AX11" s="43" t="s">
        <v>22</v>
      </c>
      <c r="AY11" s="61">
        <v>0</v>
      </c>
      <c r="AZ11" s="57">
        <v>2</v>
      </c>
      <c r="BA11" s="64">
        <f>Variables!J$2</f>
        <v>27</v>
      </c>
      <c r="BB11" s="64" t="s">
        <v>1050</v>
      </c>
      <c r="BC11" s="43" t="s">
        <v>282</v>
      </c>
    </row>
    <row r="12" spans="1:55" s="24" customFormat="1" x14ac:dyDescent="0.2">
      <c r="A12" s="27" t="s">
        <v>285</v>
      </c>
      <c r="B12" s="87" t="s">
        <v>40</v>
      </c>
      <c r="C12" s="25" t="s">
        <v>491</v>
      </c>
      <c r="D12" s="25">
        <v>2</v>
      </c>
      <c r="E12" s="25">
        <v>10</v>
      </c>
      <c r="F12" s="25">
        <v>20</v>
      </c>
      <c r="G12" s="40" t="s">
        <v>495</v>
      </c>
      <c r="H12" s="37" t="s">
        <v>32</v>
      </c>
      <c r="I12" s="41" t="s">
        <v>22</v>
      </c>
      <c r="J12" s="44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2" t="s">
        <v>32</v>
      </c>
      <c r="T12" s="42" t="s">
        <v>22</v>
      </c>
      <c r="U12" s="41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25" t="s">
        <v>29</v>
      </c>
      <c r="AB12" s="25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43" t="s">
        <v>29</v>
      </c>
      <c r="AK12" s="44" t="s">
        <v>22</v>
      </c>
      <c r="AL12" s="25" t="s">
        <v>22</v>
      </c>
      <c r="AM12" s="42" t="s">
        <v>32</v>
      </c>
      <c r="AN12" s="42" t="s">
        <v>32</v>
      </c>
      <c r="AO12" s="42" t="s">
        <v>32</v>
      </c>
      <c r="AP12" s="43" t="s">
        <v>32</v>
      </c>
      <c r="AQ12" s="102"/>
      <c r="AR12" s="42"/>
      <c r="AS12" s="42"/>
      <c r="AT12" s="43"/>
      <c r="AU12" s="44" t="s">
        <v>32</v>
      </c>
      <c r="AV12" s="48" t="s">
        <v>287</v>
      </c>
      <c r="AW12" s="45">
        <v>0.2</v>
      </c>
      <c r="AX12" s="43" t="s">
        <v>22</v>
      </c>
      <c r="AY12" s="61">
        <v>0</v>
      </c>
      <c r="AZ12" s="57">
        <v>5</v>
      </c>
      <c r="BA12" s="64">
        <f>Variables!K$2</f>
        <v>26</v>
      </c>
      <c r="BB12" s="64" t="s">
        <v>1050</v>
      </c>
      <c r="BC12" s="43" t="s">
        <v>28</v>
      </c>
    </row>
    <row r="13" spans="1:55" s="24" customFormat="1" x14ac:dyDescent="0.2">
      <c r="A13" s="27" t="s">
        <v>285</v>
      </c>
      <c r="B13" s="87" t="s">
        <v>41</v>
      </c>
      <c r="C13" s="25" t="s">
        <v>492</v>
      </c>
      <c r="D13" s="25">
        <v>2</v>
      </c>
      <c r="E13" s="25">
        <v>10</v>
      </c>
      <c r="F13" s="25">
        <v>20</v>
      </c>
      <c r="G13" s="40" t="s">
        <v>498</v>
      </c>
      <c r="H13" s="37" t="s">
        <v>32</v>
      </c>
      <c r="I13" s="41" t="s">
        <v>22</v>
      </c>
      <c r="J13" s="44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2" t="s">
        <v>22</v>
      </c>
      <c r="T13" s="42" t="s">
        <v>22</v>
      </c>
      <c r="U13" s="41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25" t="s">
        <v>29</v>
      </c>
      <c r="AB13" s="25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43" t="s">
        <v>29</v>
      </c>
      <c r="AK13" s="44" t="s">
        <v>22</v>
      </c>
      <c r="AL13" s="25" t="s">
        <v>22</v>
      </c>
      <c r="AM13" s="42" t="s">
        <v>32</v>
      </c>
      <c r="AN13" s="42" t="s">
        <v>32</v>
      </c>
      <c r="AO13" s="42" t="s">
        <v>22</v>
      </c>
      <c r="AP13" s="43" t="s">
        <v>32</v>
      </c>
      <c r="AQ13" s="102"/>
      <c r="AR13" s="42"/>
      <c r="AS13" s="42"/>
      <c r="AT13" s="43"/>
      <c r="AU13" s="44" t="s">
        <v>22</v>
      </c>
      <c r="AV13" s="48">
        <v>0</v>
      </c>
      <c r="AW13" s="45">
        <v>0</v>
      </c>
      <c r="AX13" s="43" t="s">
        <v>22</v>
      </c>
      <c r="AY13" s="61">
        <v>0</v>
      </c>
      <c r="AZ13" s="57">
        <v>0</v>
      </c>
      <c r="BA13" s="64">
        <f>Variables!L$2</f>
        <v>24</v>
      </c>
      <c r="BB13" s="64" t="s">
        <v>1050</v>
      </c>
      <c r="BC13" s="43" t="s">
        <v>28</v>
      </c>
    </row>
    <row r="14" spans="1:55" s="24" customFormat="1" x14ac:dyDescent="0.2">
      <c r="A14" s="27" t="s">
        <v>285</v>
      </c>
      <c r="B14" s="87" t="s">
        <v>51</v>
      </c>
      <c r="C14" s="25" t="s">
        <v>288</v>
      </c>
      <c r="D14" s="25">
        <v>3</v>
      </c>
      <c r="E14" s="25">
        <v>70</v>
      </c>
      <c r="F14" s="25">
        <v>1500</v>
      </c>
      <c r="G14" s="40" t="s">
        <v>502</v>
      </c>
      <c r="H14" s="37" t="s">
        <v>32</v>
      </c>
      <c r="I14" s="41" t="s">
        <v>22</v>
      </c>
      <c r="J14" s="44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2" t="s">
        <v>22</v>
      </c>
      <c r="T14" s="42" t="s">
        <v>32</v>
      </c>
      <c r="U14" s="41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25" t="s">
        <v>29</v>
      </c>
      <c r="AB14" s="25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43" t="s">
        <v>29</v>
      </c>
      <c r="AK14" s="44" t="s">
        <v>32</v>
      </c>
      <c r="AL14" s="25" t="s">
        <v>32</v>
      </c>
      <c r="AM14" s="42" t="s">
        <v>32</v>
      </c>
      <c r="AN14" s="42" t="s">
        <v>32</v>
      </c>
      <c r="AO14" s="42" t="s">
        <v>32</v>
      </c>
      <c r="AP14" s="43" t="s">
        <v>22</v>
      </c>
      <c r="AQ14" s="102"/>
      <c r="AR14" s="42"/>
      <c r="AS14" s="42"/>
      <c r="AT14" s="43"/>
      <c r="AU14" s="44" t="s">
        <v>22</v>
      </c>
      <c r="AV14" s="48">
        <v>0</v>
      </c>
      <c r="AW14" s="45">
        <v>0.2</v>
      </c>
      <c r="AX14" s="43" t="s">
        <v>32</v>
      </c>
      <c r="AY14" s="61">
        <v>2</v>
      </c>
      <c r="AZ14" s="57">
        <v>0</v>
      </c>
      <c r="BA14" s="64">
        <f>Variables!M$2</f>
        <v>21</v>
      </c>
      <c r="BB14" s="64" t="s">
        <v>1050</v>
      </c>
      <c r="BC14" s="43" t="s">
        <v>28</v>
      </c>
    </row>
    <row r="15" spans="1:55" s="24" customFormat="1" x14ac:dyDescent="0.2">
      <c r="A15" s="27" t="s">
        <v>285</v>
      </c>
      <c r="B15" s="87" t="s">
        <v>52</v>
      </c>
      <c r="C15" s="25" t="s">
        <v>288</v>
      </c>
      <c r="D15" s="25">
        <v>3</v>
      </c>
      <c r="E15" s="25">
        <v>70</v>
      </c>
      <c r="F15" s="25">
        <v>1500</v>
      </c>
      <c r="G15" s="40" t="s">
        <v>496</v>
      </c>
      <c r="H15" s="37" t="s">
        <v>32</v>
      </c>
      <c r="I15" s="41" t="s">
        <v>22</v>
      </c>
      <c r="J15" s="44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2" t="s">
        <v>22</v>
      </c>
      <c r="T15" s="42" t="s">
        <v>22</v>
      </c>
      <c r="U15" s="41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25" t="s">
        <v>29</v>
      </c>
      <c r="AB15" s="25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43" t="s">
        <v>29</v>
      </c>
      <c r="AK15" s="44" t="s">
        <v>32</v>
      </c>
      <c r="AL15" s="25" t="s">
        <v>32</v>
      </c>
      <c r="AM15" s="42" t="s">
        <v>32</v>
      </c>
      <c r="AN15" s="42" t="s">
        <v>32</v>
      </c>
      <c r="AO15" s="42" t="s">
        <v>32</v>
      </c>
      <c r="AP15" s="43" t="s">
        <v>22</v>
      </c>
      <c r="AQ15" s="102"/>
      <c r="AR15" s="42"/>
      <c r="AS15" s="42"/>
      <c r="AT15" s="43"/>
      <c r="AU15" s="44" t="s">
        <v>22</v>
      </c>
      <c r="AV15" s="48" t="s">
        <v>287</v>
      </c>
      <c r="AW15" s="45">
        <v>0.2</v>
      </c>
      <c r="AX15" s="43" t="s">
        <v>22</v>
      </c>
      <c r="AY15" s="61">
        <v>2</v>
      </c>
      <c r="AZ15" s="57">
        <v>4</v>
      </c>
      <c r="BA15" s="64">
        <f>Variables!N$2</f>
        <v>21</v>
      </c>
      <c r="BB15" s="64" t="s">
        <v>1050</v>
      </c>
      <c r="BC15" s="43" t="s">
        <v>28</v>
      </c>
    </row>
    <row r="16" spans="1:55" s="24" customFormat="1" x14ac:dyDescent="0.2">
      <c r="A16" s="27" t="s">
        <v>285</v>
      </c>
      <c r="B16" s="89" t="s">
        <v>53</v>
      </c>
      <c r="C16" s="25" t="s">
        <v>288</v>
      </c>
      <c r="D16" s="25">
        <v>3</v>
      </c>
      <c r="E16" s="25">
        <v>70</v>
      </c>
      <c r="F16" s="25">
        <v>1500</v>
      </c>
      <c r="G16" s="40" t="s">
        <v>497</v>
      </c>
      <c r="H16" s="37" t="s">
        <v>32</v>
      </c>
      <c r="I16" s="41" t="s">
        <v>22</v>
      </c>
      <c r="J16" s="44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2" t="s">
        <v>22</v>
      </c>
      <c r="T16" s="42" t="s">
        <v>22</v>
      </c>
      <c r="U16" s="41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25" t="s">
        <v>29</v>
      </c>
      <c r="AB16" s="25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43" t="s">
        <v>29</v>
      </c>
      <c r="AK16" s="44" t="s">
        <v>32</v>
      </c>
      <c r="AL16" s="25" t="s">
        <v>32</v>
      </c>
      <c r="AM16" s="42" t="s">
        <v>32</v>
      </c>
      <c r="AN16" s="42" t="s">
        <v>32</v>
      </c>
      <c r="AO16" s="42" t="s">
        <v>32</v>
      </c>
      <c r="AP16" s="43" t="s">
        <v>22</v>
      </c>
      <c r="AQ16" s="102"/>
      <c r="AR16" s="42"/>
      <c r="AS16" s="42"/>
      <c r="AT16" s="43"/>
      <c r="AU16" s="44" t="s">
        <v>22</v>
      </c>
      <c r="AV16" s="48">
        <v>0</v>
      </c>
      <c r="AW16" s="45">
        <v>0.2</v>
      </c>
      <c r="AX16" s="43" t="s">
        <v>32</v>
      </c>
      <c r="AY16" s="61">
        <v>2</v>
      </c>
      <c r="AZ16" s="57">
        <v>0</v>
      </c>
      <c r="BA16" s="64">
        <f>Variables!O$2</f>
        <v>23</v>
      </c>
      <c r="BB16" s="64" t="s">
        <v>1050</v>
      </c>
      <c r="BC16" s="43" t="s">
        <v>283</v>
      </c>
    </row>
    <row r="17" spans="1:55" s="24" customFormat="1" x14ac:dyDescent="0.2">
      <c r="A17" s="27" t="s">
        <v>285</v>
      </c>
      <c r="B17" s="87" t="s">
        <v>290</v>
      </c>
      <c r="C17" s="25" t="s">
        <v>288</v>
      </c>
      <c r="D17" s="25">
        <v>3</v>
      </c>
      <c r="E17" s="25">
        <v>70</v>
      </c>
      <c r="F17" s="25">
        <v>1500</v>
      </c>
      <c r="G17" s="40" t="s">
        <v>503</v>
      </c>
      <c r="H17" s="44" t="s">
        <v>22</v>
      </c>
      <c r="I17" s="41" t="s">
        <v>32</v>
      </c>
      <c r="J17" s="44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2" t="s">
        <v>22</v>
      </c>
      <c r="T17" s="42" t="s">
        <v>22</v>
      </c>
      <c r="U17" s="41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25" t="s">
        <v>29</v>
      </c>
      <c r="AB17" s="25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43" t="s">
        <v>29</v>
      </c>
      <c r="AK17" s="44" t="s">
        <v>42</v>
      </c>
      <c r="AL17" s="25" t="s">
        <v>42</v>
      </c>
      <c r="AM17" s="42" t="s">
        <v>42</v>
      </c>
      <c r="AN17" s="42" t="s">
        <v>42</v>
      </c>
      <c r="AO17" s="42" t="s">
        <v>42</v>
      </c>
      <c r="AP17" s="43" t="s">
        <v>42</v>
      </c>
      <c r="AQ17" s="102"/>
      <c r="AR17" s="42"/>
      <c r="AS17" s="42"/>
      <c r="AT17" s="43"/>
      <c r="AU17" s="44" t="s">
        <v>42</v>
      </c>
      <c r="AV17" s="48" t="s">
        <v>42</v>
      </c>
      <c r="AW17" s="45" t="s">
        <v>42</v>
      </c>
      <c r="AX17" s="43" t="s">
        <v>42</v>
      </c>
      <c r="AY17" s="61">
        <v>2</v>
      </c>
      <c r="AZ17" s="57">
        <v>0</v>
      </c>
      <c r="BA17" s="64">
        <f>Variables!P$2</f>
        <v>23</v>
      </c>
      <c r="BB17" s="64" t="s">
        <v>1050</v>
      </c>
      <c r="BC17" s="43" t="s">
        <v>293</v>
      </c>
    </row>
    <row r="18" spans="1:55" s="24" customFormat="1" x14ac:dyDescent="0.2">
      <c r="A18" s="27" t="s">
        <v>285</v>
      </c>
      <c r="B18" s="87" t="s">
        <v>291</v>
      </c>
      <c r="C18" s="25" t="s">
        <v>312</v>
      </c>
      <c r="D18" s="25">
        <v>3</v>
      </c>
      <c r="E18" s="25">
        <v>5.8</v>
      </c>
      <c r="F18" s="25">
        <v>10</v>
      </c>
      <c r="G18" s="40" t="s">
        <v>504</v>
      </c>
      <c r="H18" s="37" t="s">
        <v>32</v>
      </c>
      <c r="I18" s="41" t="s">
        <v>22</v>
      </c>
      <c r="J18" s="44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2" t="s">
        <v>22</v>
      </c>
      <c r="T18" s="42" t="s">
        <v>22</v>
      </c>
      <c r="U18" s="41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25" t="s">
        <v>29</v>
      </c>
      <c r="AB18" s="25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43" t="s">
        <v>29</v>
      </c>
      <c r="AK18" s="44" t="s">
        <v>32</v>
      </c>
      <c r="AL18" s="25" t="s">
        <v>32</v>
      </c>
      <c r="AM18" s="42" t="s">
        <v>32</v>
      </c>
      <c r="AN18" s="42" t="s">
        <v>22</v>
      </c>
      <c r="AO18" s="42" t="s">
        <v>22</v>
      </c>
      <c r="AP18" s="43" t="s">
        <v>22</v>
      </c>
      <c r="AQ18" s="102"/>
      <c r="AR18" s="42"/>
      <c r="AS18" s="42"/>
      <c r="AT18" s="43"/>
      <c r="AU18" s="44" t="s">
        <v>22</v>
      </c>
      <c r="AV18" s="54" t="s">
        <v>287</v>
      </c>
      <c r="AW18" s="45">
        <v>0.2</v>
      </c>
      <c r="AX18" s="43" t="s">
        <v>22</v>
      </c>
      <c r="AY18" s="61">
        <v>0</v>
      </c>
      <c r="AZ18" s="62">
        <v>0</v>
      </c>
      <c r="BA18" s="64">
        <f>Variables!Q$2</f>
        <v>0</v>
      </c>
      <c r="BB18" s="64" t="s">
        <v>1050</v>
      </c>
      <c r="BC18" s="43" t="s">
        <v>28</v>
      </c>
    </row>
    <row r="19" spans="1:55" s="24" customFormat="1" x14ac:dyDescent="0.2">
      <c r="A19" s="27" t="s">
        <v>285</v>
      </c>
      <c r="B19" s="87" t="s">
        <v>311</v>
      </c>
      <c r="C19" s="25" t="s">
        <v>312</v>
      </c>
      <c r="D19" s="25">
        <v>3</v>
      </c>
      <c r="E19" s="25">
        <v>5.8</v>
      </c>
      <c r="F19" s="25">
        <v>10</v>
      </c>
      <c r="G19" s="40" t="s">
        <v>505</v>
      </c>
      <c r="H19" s="37" t="s">
        <v>32</v>
      </c>
      <c r="I19" s="41" t="s">
        <v>22</v>
      </c>
      <c r="J19" s="44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2" t="s">
        <v>22</v>
      </c>
      <c r="T19" s="42" t="s">
        <v>22</v>
      </c>
      <c r="U19" s="41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25" t="s">
        <v>29</v>
      </c>
      <c r="AB19" s="25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43" t="s">
        <v>29</v>
      </c>
      <c r="AK19" s="44" t="s">
        <v>32</v>
      </c>
      <c r="AL19" s="25" t="s">
        <v>32</v>
      </c>
      <c r="AM19" s="42" t="s">
        <v>32</v>
      </c>
      <c r="AN19" s="42" t="s">
        <v>22</v>
      </c>
      <c r="AO19" s="42" t="s">
        <v>22</v>
      </c>
      <c r="AP19" s="43" t="s">
        <v>22</v>
      </c>
      <c r="AQ19" s="102"/>
      <c r="AR19" s="42"/>
      <c r="AS19" s="42"/>
      <c r="AT19" s="43"/>
      <c r="AU19" s="44" t="s">
        <v>22</v>
      </c>
      <c r="AV19" s="48" t="s">
        <v>287</v>
      </c>
      <c r="AW19" s="45">
        <v>0.2</v>
      </c>
      <c r="AX19" s="43" t="s">
        <v>22</v>
      </c>
      <c r="AY19" s="61">
        <v>0</v>
      </c>
      <c r="AZ19" s="57">
        <v>0</v>
      </c>
      <c r="BA19" s="64">
        <f>Variables!R$2</f>
        <v>25</v>
      </c>
      <c r="BB19" s="64" t="s">
        <v>1050</v>
      </c>
      <c r="BC19" s="43" t="s">
        <v>28</v>
      </c>
    </row>
    <row r="20" spans="1:55" s="24" customFormat="1" x14ac:dyDescent="0.2">
      <c r="A20" s="27" t="s">
        <v>285</v>
      </c>
      <c r="B20" s="87" t="s">
        <v>338</v>
      </c>
      <c r="C20" s="25" t="s">
        <v>312</v>
      </c>
      <c r="D20" s="25">
        <v>3</v>
      </c>
      <c r="E20" s="25">
        <v>5.8</v>
      </c>
      <c r="F20" s="25">
        <v>10</v>
      </c>
      <c r="G20" s="40" t="s">
        <v>506</v>
      </c>
      <c r="H20" s="37" t="s">
        <v>32</v>
      </c>
      <c r="I20" s="41" t="s">
        <v>22</v>
      </c>
      <c r="J20" s="44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2" t="s">
        <v>22</v>
      </c>
      <c r="T20" s="42" t="s">
        <v>22</v>
      </c>
      <c r="U20" s="41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25" t="s">
        <v>29</v>
      </c>
      <c r="AB20" s="25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43" t="s">
        <v>29</v>
      </c>
      <c r="AK20" s="44" t="s">
        <v>32</v>
      </c>
      <c r="AL20" s="25" t="s">
        <v>32</v>
      </c>
      <c r="AM20" s="42" t="s">
        <v>32</v>
      </c>
      <c r="AN20" s="42" t="s">
        <v>22</v>
      </c>
      <c r="AO20" s="42" t="s">
        <v>22</v>
      </c>
      <c r="AP20" s="43" t="s">
        <v>22</v>
      </c>
      <c r="AQ20" s="102"/>
      <c r="AR20" s="42"/>
      <c r="AS20" s="42"/>
      <c r="AT20" s="43"/>
      <c r="AU20" s="44" t="s">
        <v>22</v>
      </c>
      <c r="AV20" s="54" t="s">
        <v>287</v>
      </c>
      <c r="AW20" s="45">
        <v>0.2</v>
      </c>
      <c r="AX20" s="43" t="s">
        <v>32</v>
      </c>
      <c r="AY20" s="61">
        <v>0</v>
      </c>
      <c r="AZ20" s="62">
        <v>0</v>
      </c>
      <c r="BA20" s="64">
        <f>Variables!S$2</f>
        <v>25</v>
      </c>
      <c r="BB20" s="64" t="s">
        <v>1050</v>
      </c>
      <c r="BC20" s="43" t="s">
        <v>283</v>
      </c>
    </row>
    <row r="21" spans="1:55" s="24" customFormat="1" x14ac:dyDescent="0.2">
      <c r="A21" s="27"/>
      <c r="B21" s="87" t="s">
        <v>1062</v>
      </c>
      <c r="C21" s="25" t="s">
        <v>1063</v>
      </c>
      <c r="D21" s="25">
        <v>3</v>
      </c>
      <c r="E21" s="25">
        <v>126</v>
      </c>
      <c r="F21" s="25">
        <v>5000</v>
      </c>
      <c r="G21" s="40" t="s">
        <v>1068</v>
      </c>
      <c r="H21" s="37"/>
      <c r="I21" s="41" t="s">
        <v>22</v>
      </c>
      <c r="J21" s="44">
        <v>0</v>
      </c>
      <c r="K21" s="25">
        <v>5</v>
      </c>
      <c r="L21" s="25">
        <v>5</v>
      </c>
      <c r="M21" s="25">
        <v>2</v>
      </c>
      <c r="N21" s="25" t="s">
        <v>32</v>
      </c>
      <c r="O21" s="25" t="s">
        <v>22</v>
      </c>
      <c r="P21" s="25">
        <v>1</v>
      </c>
      <c r="Q21" s="25" t="s">
        <v>22</v>
      </c>
      <c r="R21" s="25" t="s">
        <v>22</v>
      </c>
      <c r="S21" s="42" t="s">
        <v>22</v>
      </c>
      <c r="T21" s="42" t="s">
        <v>22</v>
      </c>
      <c r="U21" s="41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25" t="s">
        <v>29</v>
      </c>
      <c r="AB21" s="25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43" t="s">
        <v>29</v>
      </c>
      <c r="AK21" s="44" t="s">
        <v>32</v>
      </c>
      <c r="AL21" s="25" t="s">
        <v>32</v>
      </c>
      <c r="AM21" s="42" t="s">
        <v>32</v>
      </c>
      <c r="AN21" s="42" t="s">
        <v>32</v>
      </c>
      <c r="AO21" s="42" t="s">
        <v>32</v>
      </c>
      <c r="AP21" s="43" t="s">
        <v>32</v>
      </c>
      <c r="AQ21" s="102"/>
      <c r="AR21" s="42"/>
      <c r="AS21" s="42"/>
      <c r="AT21" s="43"/>
      <c r="AU21" s="44"/>
      <c r="AV21" s="54"/>
      <c r="AW21" s="45"/>
      <c r="AX21" s="43"/>
      <c r="AY21" s="61"/>
      <c r="AZ21" s="62"/>
      <c r="BA21" s="64"/>
      <c r="BB21" s="64" t="s">
        <v>1052</v>
      </c>
      <c r="BC21" s="43"/>
    </row>
    <row r="22" spans="1:55" s="24" customFormat="1" x14ac:dyDescent="0.2">
      <c r="A22" s="27"/>
      <c r="B22" s="87" t="s">
        <v>1069</v>
      </c>
      <c r="C22" s="25" t="s">
        <v>1063</v>
      </c>
      <c r="D22" s="25">
        <v>3</v>
      </c>
      <c r="E22" s="25">
        <v>126</v>
      </c>
      <c r="F22" s="25">
        <v>5000</v>
      </c>
      <c r="G22" s="40" t="s">
        <v>1072</v>
      </c>
      <c r="H22" s="37"/>
      <c r="I22" s="41"/>
      <c r="J22" s="44"/>
      <c r="K22" s="25"/>
      <c r="L22" s="25"/>
      <c r="M22" s="25"/>
      <c r="N22" s="25"/>
      <c r="O22" s="25"/>
      <c r="P22" s="25"/>
      <c r="Q22" s="25"/>
      <c r="R22" s="25"/>
      <c r="S22" s="42"/>
      <c r="T22" s="42"/>
      <c r="U22" s="41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43"/>
      <c r="AK22" s="44"/>
      <c r="AL22" s="25"/>
      <c r="AM22" s="42"/>
      <c r="AN22" s="42"/>
      <c r="AO22" s="42"/>
      <c r="AP22" s="43"/>
      <c r="AQ22" s="102"/>
      <c r="AR22" s="42"/>
      <c r="AS22" s="42"/>
      <c r="AT22" s="43"/>
      <c r="AU22" s="44"/>
      <c r="AV22" s="54"/>
      <c r="AW22" s="45"/>
      <c r="AX22" s="43"/>
      <c r="AY22" s="61"/>
      <c r="AZ22" s="62"/>
      <c r="BA22" s="64"/>
      <c r="BB22" s="64" t="s">
        <v>1052</v>
      </c>
      <c r="BC22" s="43"/>
    </row>
    <row r="23" spans="1:55" s="24" customFormat="1" x14ac:dyDescent="0.2">
      <c r="A23" s="27"/>
      <c r="B23" s="87" t="s">
        <v>1070</v>
      </c>
      <c r="C23" s="25" t="s">
        <v>1063</v>
      </c>
      <c r="D23" s="25">
        <v>3</v>
      </c>
      <c r="E23" s="25">
        <v>126</v>
      </c>
      <c r="F23" s="25">
        <v>5000</v>
      </c>
      <c r="G23" s="40" t="s">
        <v>1073</v>
      </c>
      <c r="H23" s="37"/>
      <c r="I23" s="41"/>
      <c r="J23" s="44"/>
      <c r="K23" s="25"/>
      <c r="L23" s="25"/>
      <c r="M23" s="25"/>
      <c r="N23" s="25"/>
      <c r="O23" s="25"/>
      <c r="P23" s="25"/>
      <c r="Q23" s="25"/>
      <c r="R23" s="25"/>
      <c r="S23" s="42"/>
      <c r="T23" s="42"/>
      <c r="U23" s="41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43"/>
      <c r="AK23" s="44"/>
      <c r="AL23" s="25"/>
      <c r="AM23" s="42"/>
      <c r="AN23" s="42"/>
      <c r="AO23" s="42"/>
      <c r="AP23" s="43"/>
      <c r="AQ23" s="102"/>
      <c r="AR23" s="42"/>
      <c r="AS23" s="42"/>
      <c r="AT23" s="43"/>
      <c r="AU23" s="44"/>
      <c r="AV23" s="54"/>
      <c r="AW23" s="45"/>
      <c r="AX23" s="43"/>
      <c r="AY23" s="61"/>
      <c r="AZ23" s="62"/>
      <c r="BA23" s="64"/>
      <c r="BB23" s="64" t="s">
        <v>1052</v>
      </c>
      <c r="BC23" s="43"/>
    </row>
    <row r="24" spans="1:55" s="24" customFormat="1" x14ac:dyDescent="0.2">
      <c r="A24" s="27"/>
      <c r="B24" s="87" t="s">
        <v>1071</v>
      </c>
      <c r="C24" s="25" t="s">
        <v>1063</v>
      </c>
      <c r="D24" s="25">
        <v>3</v>
      </c>
      <c r="E24" s="25">
        <v>126</v>
      </c>
      <c r="F24" s="25">
        <v>5000</v>
      </c>
      <c r="G24" s="40" t="s">
        <v>1074</v>
      </c>
      <c r="H24" s="37"/>
      <c r="I24" s="41"/>
      <c r="J24" s="44"/>
      <c r="K24" s="25"/>
      <c r="L24" s="25"/>
      <c r="M24" s="25"/>
      <c r="N24" s="25"/>
      <c r="O24" s="25"/>
      <c r="P24" s="25"/>
      <c r="Q24" s="25"/>
      <c r="R24" s="25"/>
      <c r="S24" s="42"/>
      <c r="T24" s="42"/>
      <c r="U24" s="41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43"/>
      <c r="AK24" s="44"/>
      <c r="AL24" s="25"/>
      <c r="AM24" s="42"/>
      <c r="AN24" s="42"/>
      <c r="AO24" s="42"/>
      <c r="AP24" s="43"/>
      <c r="AQ24" s="102"/>
      <c r="AR24" s="42"/>
      <c r="AS24" s="42"/>
      <c r="AT24" s="43"/>
      <c r="AU24" s="44"/>
      <c r="AV24" s="54"/>
      <c r="AW24" s="45"/>
      <c r="AX24" s="43"/>
      <c r="AY24" s="61"/>
      <c r="AZ24" s="62"/>
      <c r="BA24" s="64"/>
      <c r="BB24" s="64" t="s">
        <v>1052</v>
      </c>
      <c r="BC24" s="43"/>
    </row>
    <row r="25" spans="1:55" s="24" customFormat="1" x14ac:dyDescent="0.2">
      <c r="A25" s="27"/>
      <c r="B25" s="87" t="s">
        <v>1076</v>
      </c>
      <c r="C25" s="25" t="s">
        <v>1063</v>
      </c>
      <c r="D25" s="25">
        <v>3</v>
      </c>
      <c r="E25" s="25">
        <v>126</v>
      </c>
      <c r="F25" s="25">
        <v>5000</v>
      </c>
      <c r="G25" s="40" t="s">
        <v>1075</v>
      </c>
      <c r="H25" s="37"/>
      <c r="I25" s="41"/>
      <c r="J25" s="44"/>
      <c r="K25" s="25"/>
      <c r="L25" s="25"/>
      <c r="M25" s="25"/>
      <c r="N25" s="25"/>
      <c r="O25" s="25"/>
      <c r="P25" s="25"/>
      <c r="Q25" s="25"/>
      <c r="R25" s="25"/>
      <c r="S25" s="42"/>
      <c r="T25" s="42"/>
      <c r="U25" s="41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43"/>
      <c r="AK25" s="44"/>
      <c r="AL25" s="25"/>
      <c r="AM25" s="42"/>
      <c r="AN25" s="42"/>
      <c r="AO25" s="42"/>
      <c r="AP25" s="43"/>
      <c r="AQ25" s="102"/>
      <c r="AR25" s="42"/>
      <c r="AS25" s="42"/>
      <c r="AT25" s="43"/>
      <c r="AU25" s="44"/>
      <c r="AV25" s="54"/>
      <c r="AW25" s="45"/>
      <c r="AX25" s="43"/>
      <c r="AY25" s="61"/>
      <c r="AZ25" s="62"/>
      <c r="BA25" s="64"/>
      <c r="BB25" s="64" t="s">
        <v>1052</v>
      </c>
      <c r="BC25" s="43"/>
    </row>
    <row r="26" spans="1:55" s="24" customFormat="1" x14ac:dyDescent="0.2">
      <c r="A26" s="27" t="s">
        <v>286</v>
      </c>
      <c r="B26" s="41"/>
      <c r="C26" s="25" t="s">
        <v>55</v>
      </c>
      <c r="D26" s="25">
        <v>2</v>
      </c>
      <c r="E26" s="25"/>
      <c r="F26" s="25"/>
      <c r="G26" s="40"/>
      <c r="H26" s="97"/>
      <c r="I26" s="41" t="s">
        <v>22</v>
      </c>
      <c r="J26" s="44">
        <v>0</v>
      </c>
      <c r="K26" s="25">
        <v>0</v>
      </c>
      <c r="L26" s="25">
        <v>0</v>
      </c>
      <c r="M26" s="25">
        <v>1</v>
      </c>
      <c r="N26" s="25" t="s">
        <v>22</v>
      </c>
      <c r="O26" s="25" t="s">
        <v>22</v>
      </c>
      <c r="P26" s="25">
        <v>1</v>
      </c>
      <c r="Q26" s="25" t="s">
        <v>22</v>
      </c>
      <c r="R26" s="25" t="s">
        <v>22</v>
      </c>
      <c r="S26" s="42" t="s">
        <v>22</v>
      </c>
      <c r="T26" s="42" t="s">
        <v>22</v>
      </c>
      <c r="U26" s="41" t="s">
        <v>28</v>
      </c>
      <c r="V26" s="25" t="s">
        <v>28</v>
      </c>
      <c r="W26" s="25" t="s">
        <v>28</v>
      </c>
      <c r="X26" s="25" t="s">
        <v>29</v>
      </c>
      <c r="Y26" s="25" t="s">
        <v>28</v>
      </c>
      <c r="Z26" s="25" t="s">
        <v>28</v>
      </c>
      <c r="AA26" s="25" t="s">
        <v>29</v>
      </c>
      <c r="AB26" s="25" t="s">
        <v>29</v>
      </c>
      <c r="AC26" s="25" t="s">
        <v>28</v>
      </c>
      <c r="AD26" s="25" t="s">
        <v>28</v>
      </c>
      <c r="AE26" s="25" t="s">
        <v>28</v>
      </c>
      <c r="AF26" s="25" t="s">
        <v>28</v>
      </c>
      <c r="AG26" s="25" t="s">
        <v>28</v>
      </c>
      <c r="AH26" s="25"/>
      <c r="AI26" s="25" t="s">
        <v>28</v>
      </c>
      <c r="AJ26" s="43" t="s">
        <v>29</v>
      </c>
      <c r="AK26" s="44" t="s">
        <v>22</v>
      </c>
      <c r="AL26" s="25" t="s">
        <v>22</v>
      </c>
      <c r="AM26" s="42" t="s">
        <v>32</v>
      </c>
      <c r="AN26" s="42" t="s">
        <v>32</v>
      </c>
      <c r="AO26" s="42" t="s">
        <v>32</v>
      </c>
      <c r="AP26" s="43" t="s">
        <v>32</v>
      </c>
      <c r="AQ26" s="102"/>
      <c r="AR26" s="42"/>
      <c r="AS26" s="42"/>
      <c r="AT26" s="43"/>
      <c r="AU26" s="44" t="s">
        <v>32</v>
      </c>
      <c r="AV26" s="48" t="s">
        <v>287</v>
      </c>
      <c r="AW26" s="45">
        <v>0.2</v>
      </c>
      <c r="AX26" s="43" t="s">
        <v>22</v>
      </c>
      <c r="AY26" s="44"/>
      <c r="AZ26" s="48"/>
      <c r="BA26" s="65"/>
      <c r="BB26" s="65"/>
      <c r="BC26" s="43" t="s">
        <v>282</v>
      </c>
    </row>
    <row r="27" spans="1:55" ht="13.5" thickBot="1" x14ac:dyDescent="0.25">
      <c r="B27" s="5"/>
      <c r="C27" s="4"/>
      <c r="D27" s="3"/>
      <c r="E27" s="4"/>
      <c r="F27" s="4"/>
      <c r="G27" s="3"/>
      <c r="H27" s="98"/>
      <c r="I27" s="5"/>
      <c r="J27" s="7"/>
      <c r="K27" s="4"/>
      <c r="L27" s="4"/>
      <c r="M27" s="4"/>
      <c r="N27" s="4"/>
      <c r="O27" s="4"/>
      <c r="P27" s="4"/>
      <c r="Q27" s="4"/>
      <c r="R27" s="4"/>
      <c r="S27" s="8"/>
      <c r="T27" s="8"/>
      <c r="U27" s="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6"/>
      <c r="AK27" s="7"/>
      <c r="AL27" s="4"/>
      <c r="AM27" s="8"/>
      <c r="AN27" s="8"/>
      <c r="AO27" s="8"/>
      <c r="AP27" s="6"/>
      <c r="AQ27" s="103"/>
      <c r="AR27" s="8"/>
      <c r="AS27" s="8"/>
      <c r="AT27" s="6"/>
      <c r="AU27" s="7"/>
      <c r="AV27" s="49"/>
      <c r="AW27" s="10"/>
      <c r="AX27" s="6"/>
      <c r="AY27" s="7"/>
      <c r="AZ27" s="49"/>
      <c r="BA27" s="66"/>
      <c r="BB27" s="66"/>
      <c r="BC27" s="6"/>
    </row>
    <row r="29" spans="1:55" x14ac:dyDescent="0.2">
      <c r="B29" s="50" t="s">
        <v>49</v>
      </c>
      <c r="C29" s="50"/>
      <c r="D29" s="50"/>
      <c r="E29" s="50"/>
      <c r="F29" s="50"/>
    </row>
    <row r="30" spans="1:55" x14ac:dyDescent="0.2">
      <c r="B30" s="50"/>
      <c r="C30" s="11" t="s">
        <v>307</v>
      </c>
      <c r="D30" s="11"/>
      <c r="E30" s="11"/>
      <c r="F30" s="11"/>
    </row>
    <row r="31" spans="1:55" x14ac:dyDescent="0.2">
      <c r="B31" s="12"/>
      <c r="C31" s="12" t="s">
        <v>56</v>
      </c>
      <c r="D31" s="12"/>
      <c r="E31" s="12"/>
      <c r="F31" s="12"/>
    </row>
    <row r="32" spans="1:55" x14ac:dyDescent="0.2">
      <c r="B32" s="12"/>
      <c r="C32" s="11" t="s">
        <v>308</v>
      </c>
      <c r="D32" s="11"/>
      <c r="E32" s="11"/>
      <c r="F32" s="11"/>
    </row>
    <row r="33" spans="1:55" x14ac:dyDescent="0.2">
      <c r="B33" s="12"/>
      <c r="C33" s="11" t="s">
        <v>50</v>
      </c>
      <c r="D33" s="11"/>
      <c r="E33" s="11"/>
      <c r="F33" s="11"/>
    </row>
    <row r="34" spans="1:55" x14ac:dyDescent="0.2">
      <c r="B34" s="12"/>
      <c r="C34" s="11" t="s">
        <v>294</v>
      </c>
      <c r="D34" s="11"/>
      <c r="E34" s="11"/>
      <c r="F34" s="11"/>
      <c r="T34" s="11"/>
    </row>
    <row r="35" spans="1:55" x14ac:dyDescent="0.2">
      <c r="C35" s="11" t="s">
        <v>295</v>
      </c>
      <c r="D35" s="11"/>
      <c r="E35" s="11"/>
      <c r="F35" s="11"/>
    </row>
    <row r="36" spans="1:55" x14ac:dyDescent="0.2">
      <c r="C36" s="11" t="s">
        <v>300</v>
      </c>
      <c r="D36" s="11"/>
      <c r="E36" s="11"/>
      <c r="F36" s="11"/>
    </row>
    <row r="37" spans="1:55" x14ac:dyDescent="0.2">
      <c r="C37" s="11" t="s">
        <v>343</v>
      </c>
      <c r="D37" s="11"/>
      <c r="E37" s="11"/>
      <c r="F37" s="11"/>
    </row>
    <row r="38" spans="1:55" x14ac:dyDescent="0.2">
      <c r="C38" s="11" t="s">
        <v>339</v>
      </c>
      <c r="D38" s="11"/>
      <c r="E38" s="11"/>
      <c r="F38" s="11"/>
    </row>
    <row r="39" spans="1:55" x14ac:dyDescent="0.2">
      <c r="C39" s="11" t="s">
        <v>342</v>
      </c>
      <c r="D39" s="11"/>
      <c r="E39" s="11"/>
      <c r="F39" s="11"/>
    </row>
    <row r="40" spans="1:55" x14ac:dyDescent="0.2">
      <c r="C40" s="11" t="s">
        <v>443</v>
      </c>
      <c r="D40" s="11"/>
      <c r="E40" s="11"/>
      <c r="F40" s="11"/>
    </row>
    <row r="41" spans="1:55" x14ac:dyDescent="0.2">
      <c r="C41" s="11" t="s">
        <v>444</v>
      </c>
      <c r="D41" s="11"/>
      <c r="E41" s="11"/>
      <c r="F41" s="11"/>
    </row>
    <row r="42" spans="1:55" x14ac:dyDescent="0.2">
      <c r="C42" s="11" t="s">
        <v>445</v>
      </c>
      <c r="D42" s="11"/>
      <c r="E42" s="11"/>
      <c r="F42" s="11"/>
    </row>
    <row r="43" spans="1:55" x14ac:dyDescent="0.2">
      <c r="C43" s="12" t="s">
        <v>668</v>
      </c>
      <c r="G43" s="11"/>
      <c r="H43" s="11"/>
    </row>
    <row r="44" spans="1:55" x14ac:dyDescent="0.2">
      <c r="G44" s="11"/>
      <c r="H44" s="11"/>
    </row>
    <row r="46" spans="1:55" x14ac:dyDescent="0.2">
      <c r="B46" s="90" t="s">
        <v>1054</v>
      </c>
      <c r="C46" s="91"/>
      <c r="D46" s="91"/>
      <c r="E46" s="91"/>
      <c r="F46" s="91"/>
      <c r="G46" s="92"/>
      <c r="H46" s="92"/>
    </row>
    <row r="48" spans="1:55" s="107" customFormat="1" x14ac:dyDescent="0.2">
      <c r="A48" s="106"/>
      <c r="B48" s="106"/>
      <c r="C48" s="105" t="s">
        <v>1067</v>
      </c>
      <c r="D48" s="106"/>
      <c r="E48" s="106"/>
      <c r="F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8"/>
      <c r="AW48" s="109"/>
      <c r="AX48" s="106"/>
      <c r="AY48" s="106"/>
      <c r="AZ48" s="108"/>
      <c r="BA48" s="108"/>
      <c r="BB48" s="108"/>
      <c r="BC48" s="106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31 G4:H29 C4:F30 I4:BC31">
    <cfRule type="expression" dxfId="8" priority="9" stopIfTrue="1">
      <formula>$A4="n"</formula>
    </cfRule>
    <cfRule type="expression" dxfId="7" priority="10" stopIfTrue="1">
      <formula>$A4="p"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2.75" x14ac:dyDescent="0.2"/>
  <cols>
    <col min="1" max="1" width="8.85546875" style="17" bestFit="1" customWidth="1"/>
    <col min="2" max="2" width="13.7109375" style="22" customWidth="1"/>
    <col min="3" max="3" width="49.7109375" style="23" bestFit="1" customWidth="1"/>
    <col min="4" max="26" width="3.42578125" style="17" customWidth="1"/>
    <col min="29" max="29" width="45.5703125" customWidth="1"/>
  </cols>
  <sheetData>
    <row r="1" spans="1:29" x14ac:dyDescent="0.2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287</v>
      </c>
      <c r="V1" s="16" t="s">
        <v>287</v>
      </c>
      <c r="W1" s="16" t="s">
        <v>287</v>
      </c>
      <c r="X1" s="16" t="s">
        <v>287</v>
      </c>
      <c r="Y1" s="16" t="s">
        <v>287</v>
      </c>
      <c r="Z1" s="16" t="s">
        <v>287</v>
      </c>
      <c r="AB1">
        <v>33</v>
      </c>
      <c r="AC1" s="93" t="s">
        <v>1055</v>
      </c>
    </row>
    <row r="2" spans="1:29" x14ac:dyDescent="0.2">
      <c r="B2" s="51" t="str">
        <f>TEXT(COUNTA(B3:B855)-$AB$1,"0")&amp;" variables"</f>
        <v>820 variables</v>
      </c>
      <c r="C2" s="52" t="str">
        <f>"Total Variables Output: "&amp;SUM(D2:Z2)</f>
        <v>Total Variables Output: 373</v>
      </c>
      <c r="D2" s="53">
        <f t="shared" ref="D2:P2" si="0">COUNTA(D3:D855)-$AB$1</f>
        <v>23</v>
      </c>
      <c r="E2" s="53">
        <f t="shared" si="0"/>
        <v>22</v>
      </c>
      <c r="F2" s="53">
        <f t="shared" si="0"/>
        <v>23</v>
      </c>
      <c r="G2" s="53">
        <f t="shared" si="0"/>
        <v>24</v>
      </c>
      <c r="H2" s="53">
        <f t="shared" si="0"/>
        <v>22</v>
      </c>
      <c r="I2" s="53">
        <f t="shared" si="0"/>
        <v>24</v>
      </c>
      <c r="J2" s="53">
        <f t="shared" si="0"/>
        <v>27</v>
      </c>
      <c r="K2" s="53">
        <f t="shared" si="0"/>
        <v>26</v>
      </c>
      <c r="L2" s="53">
        <f t="shared" si="0"/>
        <v>24</v>
      </c>
      <c r="M2" s="53">
        <f t="shared" si="0"/>
        <v>21</v>
      </c>
      <c r="N2" s="53">
        <f t="shared" si="0"/>
        <v>21</v>
      </c>
      <c r="O2" s="53">
        <f t="shared" si="0"/>
        <v>23</v>
      </c>
      <c r="P2" s="53">
        <f t="shared" si="0"/>
        <v>23</v>
      </c>
      <c r="Q2" s="53">
        <f>COUNTA(Q3:Q855)-$AB$1</f>
        <v>0</v>
      </c>
      <c r="R2" s="53">
        <f>COUNTA(R3:R855)-$AB$1</f>
        <v>25</v>
      </c>
      <c r="S2" s="53">
        <f>COUNTA(S3:S855)-$AB$1</f>
        <v>25</v>
      </c>
      <c r="T2" s="53">
        <f>COUNTA(T3:T855)-$AB$1</f>
        <v>20</v>
      </c>
      <c r="U2" s="53">
        <f t="shared" ref="U2:Z2" si="1">COUNTA(U3:U855)-$AB$1</f>
        <v>0</v>
      </c>
      <c r="V2" s="53">
        <f t="shared" si="1"/>
        <v>0</v>
      </c>
      <c r="W2" s="53">
        <f t="shared" si="1"/>
        <v>0</v>
      </c>
      <c r="X2" s="53">
        <f t="shared" si="1"/>
        <v>0</v>
      </c>
      <c r="Y2" s="53">
        <f t="shared" si="1"/>
        <v>0</v>
      </c>
      <c r="Z2" s="53">
        <f t="shared" si="1"/>
        <v>0</v>
      </c>
    </row>
    <row r="3" spans="1:29" x14ac:dyDescent="0.2">
      <c r="A3" s="13"/>
      <c r="B3" s="14" t="s">
        <v>57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">
      <c r="A4" s="18">
        <f t="shared" ref="A4:A10" si="4">COUNTA(D4:Z4)</f>
        <v>2</v>
      </c>
      <c r="B4" s="19" t="s">
        <v>446</v>
      </c>
      <c r="C4" s="19" t="s">
        <v>58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59</v>
      </c>
      <c r="Q4" s="18"/>
      <c r="R4" s="18" t="s">
        <v>59</v>
      </c>
      <c r="S4" s="18"/>
      <c r="T4" s="18"/>
      <c r="U4" s="18"/>
      <c r="V4" s="18"/>
      <c r="W4" s="18"/>
      <c r="X4" s="18"/>
      <c r="Y4" s="18"/>
      <c r="Z4" s="18"/>
    </row>
    <row r="5" spans="1:29" x14ac:dyDescent="0.2">
      <c r="A5" s="18">
        <f t="shared" si="4"/>
        <v>2</v>
      </c>
      <c r="B5" s="19" t="s">
        <v>447</v>
      </c>
      <c r="C5" s="19" t="s">
        <v>60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59</v>
      </c>
      <c r="Q5" s="18"/>
      <c r="R5" s="18" t="s">
        <v>59</v>
      </c>
      <c r="S5" s="18"/>
      <c r="T5" s="18"/>
      <c r="U5" s="18"/>
      <c r="V5" s="18"/>
      <c r="W5" s="18"/>
      <c r="X5" s="18"/>
      <c r="Y5" s="18"/>
      <c r="Z5" s="18"/>
    </row>
    <row r="6" spans="1:29" x14ac:dyDescent="0.2">
      <c r="A6" s="18">
        <f t="shared" si="4"/>
        <v>2</v>
      </c>
      <c r="B6" s="19" t="s">
        <v>448</v>
      </c>
      <c r="C6" s="19" t="s">
        <v>61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59</v>
      </c>
      <c r="Q6" s="18"/>
      <c r="R6" s="18" t="s">
        <v>59</v>
      </c>
      <c r="S6" s="18"/>
      <c r="T6" s="18"/>
      <c r="U6" s="18"/>
      <c r="V6" s="18"/>
      <c r="W6" s="18"/>
      <c r="X6" s="18"/>
      <c r="Y6" s="18"/>
      <c r="Z6" s="18"/>
    </row>
    <row r="7" spans="1:29" x14ac:dyDescent="0.2">
      <c r="A7" s="18">
        <f t="shared" si="4"/>
        <v>3</v>
      </c>
      <c r="B7" s="19" t="s">
        <v>62</v>
      </c>
      <c r="C7" s="19"/>
      <c r="D7" s="18"/>
      <c r="E7" s="18"/>
      <c r="F7" s="18"/>
      <c r="G7" s="18"/>
      <c r="H7" s="18"/>
      <c r="I7" s="18"/>
      <c r="J7" s="18" t="s">
        <v>59</v>
      </c>
      <c r="K7" s="18"/>
      <c r="L7" s="18"/>
      <c r="M7" s="18"/>
      <c r="N7" s="18"/>
      <c r="O7" s="18"/>
      <c r="P7" s="18"/>
      <c r="Q7" s="18"/>
      <c r="R7" s="18"/>
      <c r="S7" s="18" t="s">
        <v>59</v>
      </c>
      <c r="T7" s="18" t="s">
        <v>59</v>
      </c>
      <c r="U7" s="18"/>
      <c r="V7" s="18"/>
      <c r="W7" s="18"/>
      <c r="X7" s="18"/>
      <c r="Y7" s="18"/>
      <c r="Z7" s="18"/>
    </row>
    <row r="8" spans="1:29" x14ac:dyDescent="0.2">
      <c r="A8" s="18">
        <f t="shared" si="4"/>
        <v>2</v>
      </c>
      <c r="B8" s="19" t="s">
        <v>63</v>
      </c>
      <c r="C8" s="19"/>
      <c r="D8" s="18"/>
      <c r="E8" s="18"/>
      <c r="F8" s="18" t="s">
        <v>59</v>
      </c>
      <c r="G8" s="18"/>
      <c r="H8" s="18"/>
      <c r="I8" s="18"/>
      <c r="J8" s="18"/>
      <c r="K8" s="18"/>
      <c r="L8" s="18"/>
      <c r="M8" s="18"/>
      <c r="N8" s="18"/>
      <c r="O8" s="18" t="s">
        <v>59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">
      <c r="A9" s="18">
        <f t="shared" si="4"/>
        <v>3</v>
      </c>
      <c r="B9" s="19" t="s">
        <v>64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59</v>
      </c>
      <c r="P9" s="18" t="s">
        <v>59</v>
      </c>
      <c r="Q9" s="18"/>
      <c r="R9" s="18"/>
      <c r="S9" s="18" t="s">
        <v>59</v>
      </c>
      <c r="T9" s="18"/>
      <c r="U9" s="18"/>
      <c r="V9" s="18"/>
      <c r="W9" s="18"/>
      <c r="X9" s="18"/>
      <c r="Y9" s="18"/>
      <c r="Z9" s="18"/>
    </row>
    <row r="10" spans="1:29" x14ac:dyDescent="0.2">
      <c r="A10" s="18">
        <f t="shared" si="4"/>
        <v>2</v>
      </c>
      <c r="B10" s="19" t="s">
        <v>65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59</v>
      </c>
      <c r="Q10" s="18"/>
      <c r="R10" s="18"/>
      <c r="S10" s="18" t="s">
        <v>59</v>
      </c>
      <c r="T10" s="18"/>
      <c r="U10" s="18"/>
      <c r="V10" s="18"/>
      <c r="W10" s="18"/>
      <c r="X10" s="18"/>
      <c r="Y10" s="18"/>
      <c r="Z10" s="18"/>
    </row>
    <row r="11" spans="1:29" x14ac:dyDescent="0.2">
      <c r="A11" s="13"/>
      <c r="B11" s="20" t="s">
        <v>66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">
      <c r="A12" s="18">
        <f t="shared" ref="A12:A23" si="8">COUNTA(D12:Z12)</f>
        <v>2</v>
      </c>
      <c r="B12" s="19" t="s">
        <v>67</v>
      </c>
      <c r="C12" s="19" t="s">
        <v>68</v>
      </c>
      <c r="D12" s="18"/>
      <c r="E12" s="18"/>
      <c r="F12" s="18" t="s">
        <v>59</v>
      </c>
      <c r="G12" s="18"/>
      <c r="H12" s="18"/>
      <c r="I12" s="18"/>
      <c r="J12" s="18"/>
      <c r="K12" s="18"/>
      <c r="L12" s="18"/>
      <c r="M12" s="18"/>
      <c r="N12" s="18" t="s">
        <v>59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">
      <c r="A13" s="18">
        <f t="shared" si="8"/>
        <v>2</v>
      </c>
      <c r="B13" s="19" t="s">
        <v>69</v>
      </c>
      <c r="C13" s="19" t="s">
        <v>70</v>
      </c>
      <c r="D13" s="18"/>
      <c r="E13" s="18"/>
      <c r="F13" s="18" t="s">
        <v>59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59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">
      <c r="A14" s="18">
        <f t="shared" si="8"/>
        <v>0</v>
      </c>
      <c r="B14" s="19" t="s">
        <v>71</v>
      </c>
      <c r="C14" s="19" t="s">
        <v>72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">
      <c r="A15" s="18">
        <f t="shared" si="8"/>
        <v>2</v>
      </c>
      <c r="B15" s="19" t="s">
        <v>73</v>
      </c>
      <c r="C15" s="19"/>
      <c r="D15" s="18"/>
      <c r="E15" s="18"/>
      <c r="F15" s="18"/>
      <c r="G15" s="18"/>
      <c r="H15" s="18" t="s">
        <v>59</v>
      </c>
      <c r="I15" s="18"/>
      <c r="J15" s="18"/>
      <c r="K15" s="18" t="s">
        <v>59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">
      <c r="A16" s="18">
        <f t="shared" si="8"/>
        <v>2</v>
      </c>
      <c r="B16" s="19" t="s">
        <v>74</v>
      </c>
      <c r="C16" s="19"/>
      <c r="D16" s="18"/>
      <c r="E16" s="18"/>
      <c r="F16" s="18"/>
      <c r="G16" s="18"/>
      <c r="H16" s="18" t="s">
        <v>59</v>
      </c>
      <c r="I16" s="18"/>
      <c r="J16" s="18"/>
      <c r="K16" s="18" t="s">
        <v>59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>
        <f t="shared" si="8"/>
        <v>2</v>
      </c>
      <c r="B17" s="19" t="s">
        <v>455</v>
      </c>
      <c r="C17" s="19"/>
      <c r="D17" s="18"/>
      <c r="E17" s="18"/>
      <c r="F17" s="18"/>
      <c r="G17" s="18"/>
      <c r="H17" s="55"/>
      <c r="I17" s="18"/>
      <c r="J17" s="18"/>
      <c r="K17" s="55"/>
      <c r="L17" s="18" t="s">
        <v>59</v>
      </c>
      <c r="M17" s="18"/>
      <c r="N17" s="18" t="s">
        <v>59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>
        <f t="shared" si="8"/>
        <v>1</v>
      </c>
      <c r="B18" s="19" t="s">
        <v>456</v>
      </c>
      <c r="C18" s="19"/>
      <c r="D18" s="18"/>
      <c r="E18" s="18"/>
      <c r="F18" s="18"/>
      <c r="G18" s="18"/>
      <c r="H18" s="55"/>
      <c r="I18" s="18"/>
      <c r="J18" s="18"/>
      <c r="K18" s="55"/>
      <c r="L18" s="18" t="s">
        <v>59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>
        <f t="shared" si="8"/>
        <v>0</v>
      </c>
      <c r="B19" s="19" t="s">
        <v>457</v>
      </c>
      <c r="C19" s="19"/>
      <c r="D19" s="18"/>
      <c r="E19" s="18"/>
      <c r="F19" s="18"/>
      <c r="G19" s="18"/>
      <c r="H19" s="18"/>
      <c r="I19" s="18"/>
      <c r="J19" s="18"/>
      <c r="K19" s="55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>
        <f t="shared" si="8"/>
        <v>2</v>
      </c>
      <c r="B20" s="19" t="s">
        <v>467</v>
      </c>
      <c r="C20" s="19" t="s">
        <v>469</v>
      </c>
      <c r="D20" s="18"/>
      <c r="E20" s="18"/>
      <c r="F20" s="18"/>
      <c r="G20" s="18"/>
      <c r="H20" s="18" t="s">
        <v>59</v>
      </c>
      <c r="I20" s="18"/>
      <c r="J20" s="18"/>
      <c r="K20" s="55" t="s">
        <v>59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>
        <f t="shared" si="8"/>
        <v>2</v>
      </c>
      <c r="B21" s="19" t="s">
        <v>468</v>
      </c>
      <c r="C21" s="19" t="s">
        <v>470</v>
      </c>
      <c r="D21" s="18"/>
      <c r="E21" s="18"/>
      <c r="F21" s="18"/>
      <c r="G21" s="18"/>
      <c r="H21" s="18" t="s">
        <v>59</v>
      </c>
      <c r="I21" s="18"/>
      <c r="J21" s="18"/>
      <c r="K21" s="55" t="s">
        <v>59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>
        <f t="shared" si="8"/>
        <v>1</v>
      </c>
      <c r="B22" s="19" t="s">
        <v>296</v>
      </c>
      <c r="C22" s="19" t="s">
        <v>471</v>
      </c>
      <c r="D22" s="18"/>
      <c r="E22" s="18"/>
      <c r="F22" s="18"/>
      <c r="G22" s="18"/>
      <c r="H22" s="18"/>
      <c r="I22" s="18"/>
      <c r="J22" s="18"/>
      <c r="K22" s="55"/>
      <c r="L22" s="18"/>
      <c r="M22" s="18"/>
      <c r="N22" s="18"/>
      <c r="O22" s="18"/>
      <c r="P22" s="18" t="s">
        <v>59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>
        <f t="shared" si="8"/>
        <v>2</v>
      </c>
      <c r="B23" s="19" t="s">
        <v>301</v>
      </c>
      <c r="C23" s="19" t="s">
        <v>302</v>
      </c>
      <c r="D23" s="18"/>
      <c r="E23" s="18"/>
      <c r="F23" s="18"/>
      <c r="G23" s="18"/>
      <c r="H23" s="18"/>
      <c r="I23" s="18"/>
      <c r="J23" s="18"/>
      <c r="K23" s="55"/>
      <c r="L23" s="18"/>
      <c r="M23" s="18"/>
      <c r="N23" s="18"/>
      <c r="O23" s="18"/>
      <c r="P23" s="18"/>
      <c r="Q23" s="18"/>
      <c r="R23" s="18" t="s">
        <v>59</v>
      </c>
      <c r="S23" s="18"/>
      <c r="T23" s="18" t="s">
        <v>59</v>
      </c>
      <c r="U23" s="18"/>
      <c r="V23" s="18"/>
      <c r="W23" s="18"/>
      <c r="X23" s="18"/>
      <c r="Y23" s="18"/>
      <c r="Z23" s="18"/>
    </row>
    <row r="24" spans="1:26" x14ac:dyDescent="0.2">
      <c r="A24" s="13"/>
      <c r="B24" s="20" t="s">
        <v>75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">
      <c r="A25" s="18">
        <f t="shared" ref="A25:A32" si="11">COUNTA(D25:Z25)</f>
        <v>1</v>
      </c>
      <c r="B25" s="19" t="s">
        <v>76</v>
      </c>
      <c r="C25" s="19" t="s">
        <v>77</v>
      </c>
      <c r="D25" s="18"/>
      <c r="E25" s="18"/>
      <c r="F25" s="18" t="s">
        <v>59</v>
      </c>
      <c r="G25" s="18"/>
      <c r="H25" s="18"/>
      <c r="I25" s="18"/>
      <c r="J25" s="18"/>
      <c r="K25" s="55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>
        <f t="shared" si="11"/>
        <v>2</v>
      </c>
      <c r="B26" s="19" t="s">
        <v>78</v>
      </c>
      <c r="C26" s="19" t="s">
        <v>79</v>
      </c>
      <c r="D26" s="18"/>
      <c r="E26" s="18"/>
      <c r="F26" s="18" t="s">
        <v>59</v>
      </c>
      <c r="G26" s="18"/>
      <c r="H26" s="18"/>
      <c r="I26" s="18"/>
      <c r="J26" s="18"/>
      <c r="K26" s="55"/>
      <c r="L26" s="18"/>
      <c r="M26" s="18"/>
      <c r="N26" s="18"/>
      <c r="O26" s="18"/>
      <c r="P26" s="18" t="s">
        <v>59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>
        <f t="shared" si="11"/>
        <v>0</v>
      </c>
      <c r="B27" s="19" t="s">
        <v>80</v>
      </c>
      <c r="C27" s="19" t="s">
        <v>81</v>
      </c>
      <c r="D27" s="18"/>
      <c r="E27" s="18"/>
      <c r="F27" s="18"/>
      <c r="G27" s="18"/>
      <c r="H27" s="18"/>
      <c r="I27" s="18"/>
      <c r="J27" s="18"/>
      <c r="K27" s="55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>
        <f t="shared" si="11"/>
        <v>2</v>
      </c>
      <c r="B28" s="19" t="s">
        <v>82</v>
      </c>
      <c r="C28" s="19"/>
      <c r="D28" s="18" t="s">
        <v>59</v>
      </c>
      <c r="E28" s="18"/>
      <c r="F28" s="18"/>
      <c r="G28" s="18"/>
      <c r="H28" s="18"/>
      <c r="I28" s="18"/>
      <c r="J28" s="18"/>
      <c r="K28" s="55" t="s">
        <v>59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>
        <f t="shared" si="11"/>
        <v>2</v>
      </c>
      <c r="B29" s="19" t="s">
        <v>83</v>
      </c>
      <c r="C29" s="19"/>
      <c r="D29" s="18" t="s">
        <v>59</v>
      </c>
      <c r="E29" s="18"/>
      <c r="F29" s="18"/>
      <c r="G29" s="18"/>
      <c r="H29" s="18"/>
      <c r="I29" s="18"/>
      <c r="J29" s="18"/>
      <c r="K29" s="55" t="s">
        <v>59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>
        <f t="shared" si="11"/>
        <v>2</v>
      </c>
      <c r="B30" s="19" t="s">
        <v>458</v>
      </c>
      <c r="C30" s="19"/>
      <c r="D30" s="18" t="s">
        <v>59</v>
      </c>
      <c r="E30" s="18"/>
      <c r="F30" s="18"/>
      <c r="G30" s="18"/>
      <c r="H30" s="18"/>
      <c r="I30" s="18"/>
      <c r="J30" s="18"/>
      <c r="K30" s="55"/>
      <c r="L30" s="18" t="s">
        <v>59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>
        <f t="shared" si="11"/>
        <v>2</v>
      </c>
      <c r="B31" s="19" t="s">
        <v>459</v>
      </c>
      <c r="C31" s="19"/>
      <c r="D31" s="18" t="s">
        <v>59</v>
      </c>
      <c r="E31" s="18"/>
      <c r="F31" s="18"/>
      <c r="G31" s="18"/>
      <c r="H31" s="18"/>
      <c r="I31" s="18"/>
      <c r="J31" s="18"/>
      <c r="K31" s="55"/>
      <c r="L31" s="18" t="s">
        <v>59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>
        <f t="shared" si="11"/>
        <v>0</v>
      </c>
      <c r="B32" s="19" t="s">
        <v>460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>
        <f>COUNTA(D33:Z33)</f>
        <v>1</v>
      </c>
      <c r="B33" s="19" t="s">
        <v>474</v>
      </c>
      <c r="C33" s="19" t="s">
        <v>476</v>
      </c>
      <c r="D33" s="18"/>
      <c r="E33" s="18"/>
      <c r="F33" s="18"/>
      <c r="G33" s="18"/>
      <c r="H33" s="18"/>
      <c r="I33" s="18"/>
      <c r="J33" s="18"/>
      <c r="K33" s="55" t="s">
        <v>59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>
        <f>COUNTA(D34:Z34)</f>
        <v>1</v>
      </c>
      <c r="B34" s="19" t="s">
        <v>475</v>
      </c>
      <c r="C34" s="19" t="s">
        <v>477</v>
      </c>
      <c r="D34" s="18"/>
      <c r="E34" s="18"/>
      <c r="F34" s="18"/>
      <c r="G34" s="18"/>
      <c r="H34" s="18"/>
      <c r="I34" s="18"/>
      <c r="J34" s="18"/>
      <c r="K34" s="55" t="s">
        <v>59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>
        <f>COUNTA(D35:Z35)</f>
        <v>1</v>
      </c>
      <c r="B35" s="19" t="s">
        <v>297</v>
      </c>
      <c r="C35" s="19" t="s">
        <v>472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59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>
        <f>COUNTA(D36:Z36)</f>
        <v>2</v>
      </c>
      <c r="B36" s="19" t="s">
        <v>304</v>
      </c>
      <c r="C36" s="19" t="s">
        <v>303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59</v>
      </c>
      <c r="S36" s="18"/>
      <c r="T36" s="18" t="s">
        <v>59</v>
      </c>
      <c r="U36" s="18"/>
      <c r="V36" s="18"/>
      <c r="W36" s="18"/>
      <c r="X36" s="18"/>
      <c r="Y36" s="18"/>
      <c r="Z36" s="18"/>
    </row>
    <row r="37" spans="1:26" x14ac:dyDescent="0.2">
      <c r="A37" s="13"/>
      <c r="B37" s="20" t="s">
        <v>84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">
      <c r="A38" s="18">
        <f t="shared" ref="A38:A49" si="14">COUNTA(D38:Z38)</f>
        <v>3</v>
      </c>
      <c r="B38" s="19" t="s">
        <v>85</v>
      </c>
      <c r="C38" s="19" t="s">
        <v>86</v>
      </c>
      <c r="D38" s="18"/>
      <c r="E38" s="18"/>
      <c r="F38" s="18"/>
      <c r="G38" s="18"/>
      <c r="H38" s="18"/>
      <c r="I38" s="18"/>
      <c r="J38" s="18" t="s">
        <v>59</v>
      </c>
      <c r="K38" s="18"/>
      <c r="L38" s="18"/>
      <c r="M38" s="18"/>
      <c r="N38" s="18" t="s">
        <v>59</v>
      </c>
      <c r="O38" s="18" t="s">
        <v>59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>
        <f t="shared" si="14"/>
        <v>2</v>
      </c>
      <c r="B39" s="19" t="s">
        <v>87</v>
      </c>
      <c r="C39" s="19" t="s">
        <v>88</v>
      </c>
      <c r="D39" s="18"/>
      <c r="E39" s="18"/>
      <c r="F39" s="18"/>
      <c r="G39" s="18"/>
      <c r="H39" s="18"/>
      <c r="I39" s="18"/>
      <c r="J39" s="18" t="s">
        <v>59</v>
      </c>
      <c r="K39" s="18"/>
      <c r="L39" s="18"/>
      <c r="M39" s="18"/>
      <c r="N39" s="18"/>
      <c r="O39" s="18" t="s">
        <v>59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>
        <f t="shared" si="14"/>
        <v>1</v>
      </c>
      <c r="B40" s="19" t="s">
        <v>89</v>
      </c>
      <c r="C40" s="19" t="s">
        <v>90</v>
      </c>
      <c r="D40" s="18"/>
      <c r="E40" s="18"/>
      <c r="F40" s="18"/>
      <c r="G40" s="18"/>
      <c r="H40" s="18"/>
      <c r="I40" s="18"/>
      <c r="J40" s="18" t="s">
        <v>59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>
        <f t="shared" si="14"/>
        <v>1</v>
      </c>
      <c r="B41" s="19" t="s">
        <v>91</v>
      </c>
      <c r="C41" s="19"/>
      <c r="D41" s="18"/>
      <c r="E41" s="18"/>
      <c r="F41" s="18"/>
      <c r="G41" s="18"/>
      <c r="H41" s="18"/>
      <c r="I41" s="18" t="s">
        <v>59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>
        <f t="shared" si="14"/>
        <v>1</v>
      </c>
      <c r="B42" s="19" t="s">
        <v>92</v>
      </c>
      <c r="C42" s="19"/>
      <c r="D42" s="18"/>
      <c r="E42" s="18"/>
      <c r="F42" s="18"/>
      <c r="G42" s="18"/>
      <c r="H42" s="18"/>
      <c r="I42" s="18" t="s">
        <v>59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>
        <f t="shared" si="14"/>
        <v>1</v>
      </c>
      <c r="B43" s="19" t="s">
        <v>461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59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>
        <f t="shared" si="14"/>
        <v>1</v>
      </c>
      <c r="B44" s="19" t="s">
        <v>462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59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>
        <f t="shared" si="14"/>
        <v>1</v>
      </c>
      <c r="B45" s="19" t="s">
        <v>463</v>
      </c>
      <c r="C45" s="19"/>
      <c r="D45" s="18"/>
      <c r="E45" s="18"/>
      <c r="F45" s="18"/>
      <c r="G45" s="18"/>
      <c r="H45" s="18"/>
      <c r="I45" s="18"/>
      <c r="J45" s="18" t="s">
        <v>59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>
        <f t="shared" si="14"/>
        <v>1</v>
      </c>
      <c r="B46" s="19" t="s">
        <v>478</v>
      </c>
      <c r="C46" s="19" t="s">
        <v>480</v>
      </c>
      <c r="D46" s="18"/>
      <c r="E46" s="18"/>
      <c r="F46" s="18"/>
      <c r="G46" s="18"/>
      <c r="H46" s="18"/>
      <c r="I46" s="18" t="s">
        <v>59</v>
      </c>
      <c r="J46" s="18"/>
      <c r="K46" s="5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>
        <f t="shared" si="14"/>
        <v>1</v>
      </c>
      <c r="B47" s="19" t="s">
        <v>479</v>
      </c>
      <c r="C47" s="19" t="s">
        <v>481</v>
      </c>
      <c r="D47" s="18"/>
      <c r="E47" s="18"/>
      <c r="F47" s="18"/>
      <c r="G47" s="18"/>
      <c r="H47" s="18"/>
      <c r="I47" s="18" t="s">
        <v>59</v>
      </c>
      <c r="J47" s="18"/>
      <c r="K47" s="5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>
        <f t="shared" si="14"/>
        <v>1</v>
      </c>
      <c r="B48" s="19" t="s">
        <v>298</v>
      </c>
      <c r="C48" s="19" t="s">
        <v>473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59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>
        <f t="shared" si="14"/>
        <v>2</v>
      </c>
      <c r="B49" s="19" t="s">
        <v>305</v>
      </c>
      <c r="C49" s="19" t="s">
        <v>306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59</v>
      </c>
      <c r="S49" s="18"/>
      <c r="T49" s="18" t="s">
        <v>59</v>
      </c>
      <c r="U49" s="18"/>
      <c r="V49" s="18"/>
      <c r="W49" s="18"/>
      <c r="X49" s="18"/>
      <c r="Y49" s="18"/>
      <c r="Z49" s="18"/>
    </row>
    <row r="50" spans="1:26" x14ac:dyDescent="0.2">
      <c r="A50" s="13"/>
      <c r="B50" s="20" t="s">
        <v>93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">
      <c r="A51" s="18">
        <f t="shared" ref="A51:A114" si="17">COUNTA(D51:Z51)</f>
        <v>2</v>
      </c>
      <c r="B51" s="19" t="s">
        <v>94</v>
      </c>
      <c r="C51" s="19"/>
      <c r="D51" s="18"/>
      <c r="E51" s="18" t="s">
        <v>59</v>
      </c>
      <c r="F51" s="18"/>
      <c r="G51" s="18"/>
      <c r="H51" s="18"/>
      <c r="I51" s="18"/>
      <c r="J51" s="18"/>
      <c r="K51" s="18" t="s">
        <v>59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>
        <f t="shared" si="17"/>
        <v>2</v>
      </c>
      <c r="B52" s="19" t="s">
        <v>95</v>
      </c>
      <c r="C52" s="19"/>
      <c r="D52" s="18"/>
      <c r="E52" s="18" t="s">
        <v>59</v>
      </c>
      <c r="F52" s="18"/>
      <c r="G52" s="18"/>
      <c r="H52" s="18"/>
      <c r="I52" s="18"/>
      <c r="J52" s="18"/>
      <c r="K52" s="18" t="s">
        <v>59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>
        <f t="shared" si="17"/>
        <v>1</v>
      </c>
      <c r="B53" s="19" t="s">
        <v>96</v>
      </c>
      <c r="C53" s="19"/>
      <c r="D53" s="18"/>
      <c r="E53" s="18" t="s">
        <v>59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>
        <f t="shared" si="17"/>
        <v>2</v>
      </c>
      <c r="B54" s="19" t="s">
        <v>97</v>
      </c>
      <c r="C54" s="19"/>
      <c r="D54" s="18" t="s">
        <v>59</v>
      </c>
      <c r="E54" s="18"/>
      <c r="F54" s="18"/>
      <c r="G54" s="18"/>
      <c r="H54" s="18"/>
      <c r="I54" s="18"/>
      <c r="J54" s="18"/>
      <c r="K54" s="18"/>
      <c r="L54" s="18" t="s">
        <v>59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>
        <f t="shared" si="17"/>
        <v>2</v>
      </c>
      <c r="B55" s="19" t="s">
        <v>98</v>
      </c>
      <c r="C55" s="19"/>
      <c r="D55" s="18" t="s">
        <v>59</v>
      </c>
      <c r="E55" s="18"/>
      <c r="F55" s="18"/>
      <c r="G55" s="18"/>
      <c r="H55" s="18"/>
      <c r="I55" s="18"/>
      <c r="J55" s="18"/>
      <c r="K55" s="18"/>
      <c r="L55" s="18" t="s">
        <v>59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>
        <f t="shared" si="17"/>
        <v>0</v>
      </c>
      <c r="B56" s="19" t="s">
        <v>99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>
        <f t="shared" si="17"/>
        <v>2</v>
      </c>
      <c r="B57" s="19" t="s">
        <v>100</v>
      </c>
      <c r="C57" s="19"/>
      <c r="D57" s="18"/>
      <c r="E57" s="18"/>
      <c r="F57" s="18"/>
      <c r="G57" s="18"/>
      <c r="H57" s="18" t="s">
        <v>59</v>
      </c>
      <c r="I57" s="18"/>
      <c r="J57" s="18" t="s">
        <v>59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>
        <f t="shared" si="17"/>
        <v>2</v>
      </c>
      <c r="B58" s="19" t="s">
        <v>101</v>
      </c>
      <c r="C58" s="19"/>
      <c r="D58" s="18"/>
      <c r="E58" s="18"/>
      <c r="F58" s="18"/>
      <c r="G58" s="18"/>
      <c r="H58" s="18" t="s">
        <v>59</v>
      </c>
      <c r="I58" s="18"/>
      <c r="J58" s="18" t="s">
        <v>59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>
        <f t="shared" si="17"/>
        <v>0</v>
      </c>
      <c r="B59" s="19" t="s">
        <v>102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>
        <f t="shared" si="17"/>
        <v>1</v>
      </c>
      <c r="B60" s="19" t="s">
        <v>103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59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>
        <f t="shared" si="17"/>
        <v>1</v>
      </c>
      <c r="B61" s="19" t="s">
        <v>104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59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>
        <f t="shared" si="17"/>
        <v>0</v>
      </c>
      <c r="B62" s="19" t="s">
        <v>105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>
        <f t="shared" si="17"/>
        <v>1</v>
      </c>
      <c r="B63" s="19" t="s">
        <v>106</v>
      </c>
      <c r="C63" s="19"/>
      <c r="D63" s="18"/>
      <c r="E63" s="18"/>
      <c r="F63" s="18"/>
      <c r="G63" s="18"/>
      <c r="H63" s="18"/>
      <c r="I63" s="18" t="s">
        <v>59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>
        <f t="shared" si="17"/>
        <v>1</v>
      </c>
      <c r="B64" s="19" t="s">
        <v>107</v>
      </c>
      <c r="C64" s="19"/>
      <c r="D64" s="18"/>
      <c r="E64" s="18"/>
      <c r="F64" s="18"/>
      <c r="G64" s="18"/>
      <c r="H64" s="18"/>
      <c r="I64" s="18" t="s">
        <v>59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>
        <f t="shared" si="17"/>
        <v>0</v>
      </c>
      <c r="B65" s="19" t="s">
        <v>108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>
        <f t="shared" si="17"/>
        <v>0</v>
      </c>
      <c r="B66" s="19" t="s">
        <v>508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>
        <f t="shared" si="17"/>
        <v>0</v>
      </c>
      <c r="B67" s="19" t="s">
        <v>509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>
        <f t="shared" si="17"/>
        <v>0</v>
      </c>
      <c r="B68" s="19" t="s">
        <v>510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>
        <f t="shared" si="17"/>
        <v>0</v>
      </c>
      <c r="B69" s="19" t="s">
        <v>511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>
        <f t="shared" si="17"/>
        <v>0</v>
      </c>
      <c r="B70" s="19" t="s">
        <v>512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>
        <f t="shared" si="17"/>
        <v>0</v>
      </c>
      <c r="B71" s="19" t="s">
        <v>513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>
        <f t="shared" si="17"/>
        <v>0</v>
      </c>
      <c r="B72" s="19" t="s">
        <v>514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>
        <f t="shared" si="17"/>
        <v>0</v>
      </c>
      <c r="B73" s="19" t="s">
        <v>515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>
        <f t="shared" si="17"/>
        <v>0</v>
      </c>
      <c r="B74" s="19" t="s">
        <v>516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>
        <f t="shared" si="17"/>
        <v>0</v>
      </c>
      <c r="B75" s="19" t="s">
        <v>517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>
        <f t="shared" si="17"/>
        <v>0</v>
      </c>
      <c r="B76" s="19" t="s">
        <v>518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>
        <f t="shared" si="17"/>
        <v>0</v>
      </c>
      <c r="B77" s="19" t="s">
        <v>519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>
        <f t="shared" si="17"/>
        <v>0</v>
      </c>
      <c r="B78" s="58" t="s">
        <v>669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>
        <f t="shared" si="17"/>
        <v>0</v>
      </c>
      <c r="B79" s="59" t="s">
        <v>670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>
        <f t="shared" si="17"/>
        <v>0</v>
      </c>
      <c r="B80" s="59" t="s">
        <v>671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>
        <f t="shared" si="17"/>
        <v>0</v>
      </c>
      <c r="B81" s="58" t="s">
        <v>672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>
        <f t="shared" si="17"/>
        <v>0</v>
      </c>
      <c r="B82" s="59" t="s">
        <v>673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>
        <f t="shared" si="17"/>
        <v>0</v>
      </c>
      <c r="B83" s="59" t="s">
        <v>674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>
        <f t="shared" si="17"/>
        <v>0</v>
      </c>
      <c r="B84" s="58" t="s">
        <v>675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>
        <f t="shared" si="17"/>
        <v>0</v>
      </c>
      <c r="B85" s="59" t="s">
        <v>676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>
        <f t="shared" si="17"/>
        <v>0</v>
      </c>
      <c r="B86" s="59" t="s">
        <v>677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>
        <f t="shared" si="17"/>
        <v>0</v>
      </c>
      <c r="B87" s="58" t="s">
        <v>678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>
        <f t="shared" si="17"/>
        <v>0</v>
      </c>
      <c r="B88" s="59" t="s">
        <v>679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>
        <f t="shared" si="17"/>
        <v>0</v>
      </c>
      <c r="B89" s="59" t="s">
        <v>680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>
        <f t="shared" si="17"/>
        <v>0</v>
      </c>
      <c r="B90" s="58" t="s">
        <v>681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>
        <f t="shared" si="17"/>
        <v>0</v>
      </c>
      <c r="B91" s="59" t="s">
        <v>682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>
        <f t="shared" si="17"/>
        <v>0</v>
      </c>
      <c r="B92" s="59" t="s">
        <v>683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>
        <f t="shared" si="17"/>
        <v>0</v>
      </c>
      <c r="B93" s="58" t="s">
        <v>684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>
        <f t="shared" si="17"/>
        <v>0</v>
      </c>
      <c r="B94" s="59" t="s">
        <v>685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>
        <f t="shared" si="17"/>
        <v>0</v>
      </c>
      <c r="B95" s="59" t="s">
        <v>686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>
        <f t="shared" si="17"/>
        <v>0</v>
      </c>
      <c r="B96" s="58" t="s">
        <v>687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>
        <f t="shared" si="17"/>
        <v>0</v>
      </c>
      <c r="B97" s="59" t="s">
        <v>688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>
        <f t="shared" si="17"/>
        <v>0</v>
      </c>
      <c r="B98" s="59" t="s">
        <v>689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>
        <f t="shared" si="17"/>
        <v>0</v>
      </c>
      <c r="B99" s="58" t="s">
        <v>690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>
        <f t="shared" si="17"/>
        <v>0</v>
      </c>
      <c r="B100" s="59" t="s">
        <v>691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">
      <c r="A101" s="18">
        <f t="shared" si="17"/>
        <v>0</v>
      </c>
      <c r="B101" s="59" t="s">
        <v>692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">
      <c r="A102" s="18">
        <f t="shared" si="17"/>
        <v>0</v>
      </c>
      <c r="B102" s="58" t="s">
        <v>693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">
      <c r="A103" s="18">
        <f t="shared" si="17"/>
        <v>0</v>
      </c>
      <c r="B103" s="59" t="s">
        <v>694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">
      <c r="A104" s="18">
        <f t="shared" si="17"/>
        <v>0</v>
      </c>
      <c r="B104" s="59" t="s">
        <v>695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">
      <c r="A105" s="18">
        <f t="shared" si="17"/>
        <v>0</v>
      </c>
      <c r="B105" s="58" t="s">
        <v>696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">
      <c r="A106" s="18">
        <f t="shared" si="17"/>
        <v>0</v>
      </c>
      <c r="B106" s="59" t="s">
        <v>697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">
      <c r="A107" s="18">
        <f t="shared" si="17"/>
        <v>0</v>
      </c>
      <c r="B107" s="59" t="s">
        <v>698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">
      <c r="A108" s="18">
        <f t="shared" si="17"/>
        <v>0</v>
      </c>
      <c r="B108" s="58" t="s">
        <v>699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">
      <c r="A109" s="18">
        <f t="shared" si="17"/>
        <v>0</v>
      </c>
      <c r="B109" s="59" t="s">
        <v>700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">
      <c r="A110" s="18">
        <f t="shared" si="17"/>
        <v>0</v>
      </c>
      <c r="B110" s="59" t="s">
        <v>701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">
      <c r="A111" s="18">
        <f t="shared" si="17"/>
        <v>0</v>
      </c>
      <c r="B111" s="58" t="s">
        <v>702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">
      <c r="A112" s="18">
        <f t="shared" si="17"/>
        <v>0</v>
      </c>
      <c r="B112" s="59" t="s">
        <v>703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">
      <c r="A113" s="18">
        <f t="shared" si="17"/>
        <v>0</v>
      </c>
      <c r="B113" s="59" t="s">
        <v>704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">
      <c r="A114" s="18">
        <f t="shared" si="17"/>
        <v>0</v>
      </c>
      <c r="B114" s="58" t="s">
        <v>705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">
      <c r="A115" s="18">
        <f t="shared" ref="A115:A131" si="18">COUNTA(D115:Z115)</f>
        <v>0</v>
      </c>
      <c r="B115" s="59" t="s">
        <v>706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">
      <c r="A116" s="18">
        <f t="shared" si="18"/>
        <v>0</v>
      </c>
      <c r="B116" s="59" t="s">
        <v>707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">
      <c r="A117" s="18">
        <f t="shared" si="18"/>
        <v>0</v>
      </c>
      <c r="B117" s="58" t="s">
        <v>708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">
      <c r="A118" s="18">
        <f t="shared" si="18"/>
        <v>0</v>
      </c>
      <c r="B118" s="59" t="s">
        <v>709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">
      <c r="A119" s="18">
        <f t="shared" si="18"/>
        <v>0</v>
      </c>
      <c r="B119" s="59" t="s">
        <v>710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">
      <c r="A120" s="18">
        <f t="shared" si="18"/>
        <v>0</v>
      </c>
      <c r="B120" s="58" t="s">
        <v>711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">
      <c r="A121" s="18">
        <f t="shared" si="18"/>
        <v>0</v>
      </c>
      <c r="B121" s="59" t="s">
        <v>712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">
      <c r="A122" s="18">
        <f t="shared" si="18"/>
        <v>0</v>
      </c>
      <c r="B122" s="59" t="s">
        <v>713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">
      <c r="A123" s="18">
        <f t="shared" si="18"/>
        <v>0</v>
      </c>
      <c r="B123" s="58" t="s">
        <v>714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">
      <c r="A124" s="18">
        <f t="shared" si="18"/>
        <v>0</v>
      </c>
      <c r="B124" s="59" t="s">
        <v>715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">
      <c r="A125" s="18">
        <f t="shared" si="18"/>
        <v>0</v>
      </c>
      <c r="B125" s="59" t="s">
        <v>716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">
      <c r="A126" s="18">
        <f t="shared" si="18"/>
        <v>0</v>
      </c>
      <c r="B126" s="58" t="s">
        <v>717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">
      <c r="A127" s="18">
        <f t="shared" si="18"/>
        <v>0</v>
      </c>
      <c r="B127" s="59" t="s">
        <v>718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">
      <c r="A128" s="18">
        <f t="shared" si="18"/>
        <v>0</v>
      </c>
      <c r="B128" s="59" t="s">
        <v>719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">
      <c r="A129" s="18">
        <f t="shared" si="18"/>
        <v>0</v>
      </c>
      <c r="B129" s="58" t="s">
        <v>720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">
      <c r="A130" s="18">
        <f t="shared" si="18"/>
        <v>0</v>
      </c>
      <c r="B130" s="59" t="s">
        <v>721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">
      <c r="A131" s="18">
        <f t="shared" si="18"/>
        <v>0</v>
      </c>
      <c r="B131" s="59" t="s">
        <v>722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">
      <c r="A132" s="13"/>
      <c r="B132" s="20" t="s">
        <v>583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">
      <c r="A133" s="18">
        <f t="shared" ref="A133:A196" si="20">COUNTA(D133:Z133)</f>
        <v>0</v>
      </c>
      <c r="B133" s="19" t="s">
        <v>556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">
      <c r="A134" s="18">
        <f t="shared" si="20"/>
        <v>0</v>
      </c>
      <c r="B134" s="19" t="s">
        <v>557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">
      <c r="A135" s="18">
        <f t="shared" si="20"/>
        <v>0</v>
      </c>
      <c r="B135" s="19" t="s">
        <v>558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">
      <c r="A136" s="18">
        <f t="shared" si="20"/>
        <v>0</v>
      </c>
      <c r="B136" s="19" t="s">
        <v>559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">
      <c r="A137" s="18">
        <f t="shared" si="20"/>
        <v>0</v>
      </c>
      <c r="B137" s="19" t="s">
        <v>560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">
      <c r="A138" s="18">
        <f t="shared" si="20"/>
        <v>0</v>
      </c>
      <c r="B138" s="19" t="s">
        <v>561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">
      <c r="A139" s="18">
        <f t="shared" si="20"/>
        <v>0</v>
      </c>
      <c r="B139" s="19" t="s">
        <v>562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">
      <c r="A140" s="18">
        <f t="shared" si="20"/>
        <v>0</v>
      </c>
      <c r="B140" s="19" t="s">
        <v>563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">
      <c r="A141" s="18">
        <f t="shared" si="20"/>
        <v>0</v>
      </c>
      <c r="B141" s="19" t="s">
        <v>564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">
      <c r="A142" s="18">
        <f t="shared" si="20"/>
        <v>0</v>
      </c>
      <c r="B142" s="19" t="s">
        <v>565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">
      <c r="A143" s="18">
        <f t="shared" si="20"/>
        <v>0</v>
      </c>
      <c r="B143" s="19" t="s">
        <v>566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">
      <c r="A144" s="18">
        <f t="shared" si="20"/>
        <v>0</v>
      </c>
      <c r="B144" s="19" t="s">
        <v>567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">
      <c r="A145" s="18">
        <f t="shared" si="20"/>
        <v>0</v>
      </c>
      <c r="B145" s="19" t="s">
        <v>568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">
      <c r="A146" s="18">
        <f t="shared" si="20"/>
        <v>0</v>
      </c>
      <c r="B146" s="19" t="s">
        <v>569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">
      <c r="A147" s="18">
        <f t="shared" si="20"/>
        <v>0</v>
      </c>
      <c r="B147" s="19" t="s">
        <v>570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">
      <c r="A148" s="18">
        <f t="shared" si="20"/>
        <v>0</v>
      </c>
      <c r="B148" s="19" t="s">
        <v>571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">
      <c r="A149" s="18">
        <f t="shared" si="20"/>
        <v>0</v>
      </c>
      <c r="B149" s="19" t="s">
        <v>572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">
      <c r="A150" s="18">
        <f t="shared" si="20"/>
        <v>0</v>
      </c>
      <c r="B150" s="19" t="s">
        <v>573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">
      <c r="A151" s="18">
        <f t="shared" si="20"/>
        <v>0</v>
      </c>
      <c r="B151" s="19" t="s">
        <v>574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">
      <c r="A152" s="18">
        <f t="shared" si="20"/>
        <v>0</v>
      </c>
      <c r="B152" s="19" t="s">
        <v>575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">
      <c r="A153" s="18">
        <f t="shared" si="20"/>
        <v>0</v>
      </c>
      <c r="B153" s="19" t="s">
        <v>576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">
      <c r="A154" s="18">
        <f t="shared" si="20"/>
        <v>0</v>
      </c>
      <c r="B154" s="19" t="s">
        <v>577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">
      <c r="A155" s="18">
        <f t="shared" si="20"/>
        <v>0</v>
      </c>
      <c r="B155" s="19" t="s">
        <v>578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">
      <c r="A156" s="18">
        <f t="shared" si="20"/>
        <v>0</v>
      </c>
      <c r="B156" s="19" t="s">
        <v>579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">
      <c r="A157" s="18">
        <f t="shared" si="20"/>
        <v>0</v>
      </c>
      <c r="B157" s="19" t="s">
        <v>580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">
      <c r="A158" s="18">
        <f t="shared" si="20"/>
        <v>0</v>
      </c>
      <c r="B158" s="19" t="s">
        <v>581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">
      <c r="A159" s="18">
        <f t="shared" si="20"/>
        <v>0</v>
      </c>
      <c r="B159" s="19" t="s">
        <v>582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">
      <c r="A160" s="18">
        <f t="shared" si="20"/>
        <v>0</v>
      </c>
      <c r="B160" s="19" t="s">
        <v>723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">
      <c r="A161" s="18">
        <f t="shared" si="20"/>
        <v>0</v>
      </c>
      <c r="B161" s="19" t="s">
        <v>724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">
      <c r="A162" s="18">
        <f t="shared" si="20"/>
        <v>0</v>
      </c>
      <c r="B162" s="19" t="s">
        <v>725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">
      <c r="A163" s="18">
        <f t="shared" si="20"/>
        <v>0</v>
      </c>
      <c r="B163" s="19" t="s">
        <v>726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">
      <c r="A164" s="18">
        <f t="shared" si="20"/>
        <v>0</v>
      </c>
      <c r="B164" s="19" t="s">
        <v>727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">
      <c r="A165" s="18">
        <f t="shared" si="20"/>
        <v>0</v>
      </c>
      <c r="B165" s="19" t="s">
        <v>728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">
      <c r="A166" s="18">
        <f t="shared" si="20"/>
        <v>1</v>
      </c>
      <c r="B166" s="19" t="s">
        <v>729</v>
      </c>
      <c r="C166" s="19"/>
      <c r="D166" s="18"/>
      <c r="E166" s="18"/>
      <c r="F166" s="18"/>
      <c r="G166" s="18" t="s">
        <v>59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">
      <c r="A167" s="18">
        <f t="shared" si="20"/>
        <v>0</v>
      </c>
      <c r="B167" s="19" t="s">
        <v>730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">
      <c r="A168" s="18">
        <f t="shared" si="20"/>
        <v>0</v>
      </c>
      <c r="B168" s="19" t="s">
        <v>731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">
      <c r="A169" s="18">
        <f t="shared" si="20"/>
        <v>0</v>
      </c>
      <c r="B169" s="19" t="s">
        <v>732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">
      <c r="A170" s="18">
        <f t="shared" si="20"/>
        <v>1</v>
      </c>
      <c r="B170" s="19" t="s">
        <v>733</v>
      </c>
      <c r="C170" s="19"/>
      <c r="D170" s="18"/>
      <c r="E170" s="18"/>
      <c r="F170" s="18"/>
      <c r="G170" s="18" t="s">
        <v>59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">
      <c r="A171" s="18">
        <f t="shared" si="20"/>
        <v>0</v>
      </c>
      <c r="B171" s="19" t="s">
        <v>734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">
      <c r="A172" s="18">
        <f t="shared" si="20"/>
        <v>0</v>
      </c>
      <c r="B172" s="19" t="s">
        <v>735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">
      <c r="A173" s="18">
        <f t="shared" si="20"/>
        <v>0</v>
      </c>
      <c r="B173" s="19" t="s">
        <v>736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">
      <c r="A174" s="18">
        <f t="shared" si="20"/>
        <v>1</v>
      </c>
      <c r="B174" s="19" t="s">
        <v>737</v>
      </c>
      <c r="C174" s="19"/>
      <c r="D174" s="18"/>
      <c r="E174" s="18"/>
      <c r="F174" s="18"/>
      <c r="G174" s="18" t="s">
        <v>59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">
      <c r="A175" s="18">
        <f t="shared" si="20"/>
        <v>0</v>
      </c>
      <c r="B175" s="19" t="s">
        <v>738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">
      <c r="A176" s="18">
        <f t="shared" si="20"/>
        <v>0</v>
      </c>
      <c r="B176" s="19" t="s">
        <v>739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">
      <c r="A177" s="18">
        <f t="shared" si="20"/>
        <v>0</v>
      </c>
      <c r="B177" s="19" t="s">
        <v>740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">
      <c r="A178" s="18">
        <f t="shared" si="20"/>
        <v>0</v>
      </c>
      <c r="B178" s="19" t="s">
        <v>741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">
      <c r="A179" s="18">
        <f t="shared" si="20"/>
        <v>0</v>
      </c>
      <c r="B179" s="19" t="s">
        <v>742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">
      <c r="A180" s="18">
        <f t="shared" si="20"/>
        <v>0</v>
      </c>
      <c r="B180" s="19" t="s">
        <v>743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">
      <c r="A181" s="18">
        <f t="shared" si="20"/>
        <v>0</v>
      </c>
      <c r="B181" s="19" t="s">
        <v>744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">
      <c r="A182" s="18">
        <f t="shared" si="20"/>
        <v>0</v>
      </c>
      <c r="B182" s="19" t="s">
        <v>745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">
      <c r="A183" s="18">
        <f t="shared" si="20"/>
        <v>0</v>
      </c>
      <c r="B183" s="19" t="s">
        <v>746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">
      <c r="A184" s="18">
        <f t="shared" si="20"/>
        <v>0</v>
      </c>
      <c r="B184" s="19" t="s">
        <v>747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">
      <c r="A185" s="18">
        <f t="shared" si="20"/>
        <v>0</v>
      </c>
      <c r="B185" s="19" t="s">
        <v>748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">
      <c r="A186" s="18">
        <f t="shared" si="20"/>
        <v>0</v>
      </c>
      <c r="B186" s="19" t="s">
        <v>749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">
      <c r="A187" s="18">
        <f t="shared" si="20"/>
        <v>0</v>
      </c>
      <c r="B187" s="19" t="s">
        <v>750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">
      <c r="A188" s="18">
        <f t="shared" si="20"/>
        <v>0</v>
      </c>
      <c r="B188" s="19" t="s">
        <v>751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">
      <c r="A189" s="18">
        <f t="shared" si="20"/>
        <v>0</v>
      </c>
      <c r="B189" s="19" t="s">
        <v>752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">
      <c r="A190" s="18">
        <f t="shared" si="20"/>
        <v>0</v>
      </c>
      <c r="B190" s="19" t="s">
        <v>753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">
      <c r="A191" s="18">
        <f t="shared" si="20"/>
        <v>0</v>
      </c>
      <c r="B191" s="19" t="s">
        <v>754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">
      <c r="A192" s="18">
        <f t="shared" si="20"/>
        <v>0</v>
      </c>
      <c r="B192" s="19" t="s">
        <v>755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">
      <c r="A193" s="18">
        <f t="shared" si="20"/>
        <v>0</v>
      </c>
      <c r="B193" s="19" t="s">
        <v>756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">
      <c r="A194" s="18">
        <f t="shared" si="20"/>
        <v>0</v>
      </c>
      <c r="B194" s="19" t="s">
        <v>757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">
      <c r="A195" s="18">
        <f t="shared" si="20"/>
        <v>0</v>
      </c>
      <c r="B195" s="19" t="s">
        <v>758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">
      <c r="A196" s="18">
        <f t="shared" si="20"/>
        <v>0</v>
      </c>
      <c r="B196" s="19" t="s">
        <v>759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">
      <c r="A197" s="18">
        <f t="shared" ref="A197:A213" si="21">COUNTA(D197:Z197)</f>
        <v>0</v>
      </c>
      <c r="B197" s="19" t="s">
        <v>760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">
      <c r="A198" s="18">
        <f t="shared" si="21"/>
        <v>0</v>
      </c>
      <c r="B198" s="19" t="s">
        <v>761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">
      <c r="A199" s="18">
        <f t="shared" si="21"/>
        <v>0</v>
      </c>
      <c r="B199" s="19" t="s">
        <v>762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">
      <c r="A200" s="18">
        <f t="shared" si="21"/>
        <v>0</v>
      </c>
      <c r="B200" s="19" t="s">
        <v>763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">
      <c r="A201" s="18">
        <f t="shared" si="21"/>
        <v>0</v>
      </c>
      <c r="B201" s="19" t="s">
        <v>764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">
      <c r="A202" s="18">
        <f t="shared" si="21"/>
        <v>0</v>
      </c>
      <c r="B202" s="19" t="s">
        <v>765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">
      <c r="A203" s="18">
        <f t="shared" si="21"/>
        <v>0</v>
      </c>
      <c r="B203" s="19" t="s">
        <v>766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">
      <c r="A204" s="18">
        <f t="shared" si="21"/>
        <v>0</v>
      </c>
      <c r="B204" s="19" t="s">
        <v>767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">
      <c r="A205" s="18">
        <f t="shared" si="21"/>
        <v>0</v>
      </c>
      <c r="B205" s="19" t="s">
        <v>768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">
      <c r="A206" s="18">
        <f t="shared" si="21"/>
        <v>0</v>
      </c>
      <c r="B206" s="19" t="s">
        <v>769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">
      <c r="A207" s="18">
        <f t="shared" si="21"/>
        <v>0</v>
      </c>
      <c r="B207" s="19" t="s">
        <v>770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">
      <c r="A208" s="18">
        <f t="shared" si="21"/>
        <v>0</v>
      </c>
      <c r="B208" s="19" t="s">
        <v>771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">
      <c r="A209" s="18">
        <f t="shared" si="21"/>
        <v>0</v>
      </c>
      <c r="B209" s="19" t="s">
        <v>772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">
      <c r="A210" s="18">
        <f t="shared" si="21"/>
        <v>0</v>
      </c>
      <c r="B210" s="19" t="s">
        <v>773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">
      <c r="A211" s="18">
        <f t="shared" si="21"/>
        <v>0</v>
      </c>
      <c r="B211" s="19" t="s">
        <v>774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">
      <c r="A212" s="18">
        <f t="shared" si="21"/>
        <v>0</v>
      </c>
      <c r="B212" s="19" t="s">
        <v>775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">
      <c r="A213" s="18">
        <f t="shared" si="21"/>
        <v>0</v>
      </c>
      <c r="B213" s="19" t="s">
        <v>776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">
      <c r="A214" s="13"/>
      <c r="B214" s="20" t="s">
        <v>584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">
      <c r="A215" s="18">
        <f t="shared" ref="A215:A278" si="24">COUNTA(D215:Z215)</f>
        <v>0</v>
      </c>
      <c r="B215" s="19" t="s">
        <v>585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">
      <c r="A216" s="18">
        <f t="shared" si="24"/>
        <v>0</v>
      </c>
      <c r="B216" s="19" t="s">
        <v>586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">
      <c r="A217" s="18">
        <f t="shared" si="24"/>
        <v>0</v>
      </c>
      <c r="B217" s="19" t="s">
        <v>587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">
      <c r="A218" s="18">
        <f t="shared" si="24"/>
        <v>0</v>
      </c>
      <c r="B218" s="19" t="s">
        <v>588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">
      <c r="A219" s="18">
        <f t="shared" si="24"/>
        <v>0</v>
      </c>
      <c r="B219" s="19" t="s">
        <v>589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">
      <c r="A220" s="18">
        <f t="shared" si="24"/>
        <v>0</v>
      </c>
      <c r="B220" s="19" t="s">
        <v>590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">
      <c r="A221" s="18">
        <f t="shared" si="24"/>
        <v>0</v>
      </c>
      <c r="B221" s="19" t="s">
        <v>591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">
      <c r="A222" s="18">
        <f t="shared" si="24"/>
        <v>0</v>
      </c>
      <c r="B222" s="19" t="s">
        <v>592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">
      <c r="A223" s="18">
        <f t="shared" si="24"/>
        <v>0</v>
      </c>
      <c r="B223" s="19" t="s">
        <v>593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">
      <c r="A224" s="18">
        <f t="shared" si="24"/>
        <v>0</v>
      </c>
      <c r="B224" s="19" t="s">
        <v>594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">
      <c r="A225" s="18">
        <f t="shared" si="24"/>
        <v>0</v>
      </c>
      <c r="B225" s="19" t="s">
        <v>595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">
      <c r="A226" s="18">
        <f t="shared" si="24"/>
        <v>0</v>
      </c>
      <c r="B226" s="19" t="s">
        <v>596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">
      <c r="A227" s="18">
        <f t="shared" si="24"/>
        <v>0</v>
      </c>
      <c r="B227" s="19" t="s">
        <v>597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">
      <c r="A228" s="18">
        <f t="shared" si="24"/>
        <v>0</v>
      </c>
      <c r="B228" s="19" t="s">
        <v>598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">
      <c r="A229" s="18">
        <f t="shared" si="24"/>
        <v>0</v>
      </c>
      <c r="B229" s="19" t="s">
        <v>599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">
      <c r="A230" s="18">
        <f t="shared" si="24"/>
        <v>0</v>
      </c>
      <c r="B230" s="19" t="s">
        <v>600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">
      <c r="A231" s="18">
        <f t="shared" si="24"/>
        <v>0</v>
      </c>
      <c r="B231" s="19" t="s">
        <v>601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">
      <c r="A232" s="18">
        <f t="shared" si="24"/>
        <v>0</v>
      </c>
      <c r="B232" s="19" t="s">
        <v>602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">
      <c r="A233" s="18">
        <f t="shared" si="24"/>
        <v>0</v>
      </c>
      <c r="B233" s="19" t="s">
        <v>603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">
      <c r="A234" s="18">
        <f t="shared" si="24"/>
        <v>0</v>
      </c>
      <c r="B234" s="19" t="s">
        <v>604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">
      <c r="A235" s="18">
        <f t="shared" si="24"/>
        <v>0</v>
      </c>
      <c r="B235" s="19" t="s">
        <v>605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">
      <c r="A236" s="18">
        <f t="shared" si="24"/>
        <v>0</v>
      </c>
      <c r="B236" s="19" t="s">
        <v>606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">
      <c r="A237" s="18">
        <f t="shared" si="24"/>
        <v>0</v>
      </c>
      <c r="B237" s="19" t="s">
        <v>607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">
      <c r="A238" s="18">
        <f t="shared" si="24"/>
        <v>0</v>
      </c>
      <c r="B238" s="19" t="s">
        <v>608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">
      <c r="A239" s="18">
        <f t="shared" si="24"/>
        <v>0</v>
      </c>
      <c r="B239" s="19" t="s">
        <v>609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">
      <c r="A240" s="18">
        <f t="shared" si="24"/>
        <v>0</v>
      </c>
      <c r="B240" s="19" t="s">
        <v>610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">
      <c r="A241" s="18">
        <f t="shared" si="24"/>
        <v>0</v>
      </c>
      <c r="B241" s="19" t="s">
        <v>611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">
      <c r="A242" s="18">
        <f t="shared" si="24"/>
        <v>0</v>
      </c>
      <c r="B242" s="58" t="s">
        <v>777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">
      <c r="A243" s="18">
        <f t="shared" si="24"/>
        <v>0</v>
      </c>
      <c r="B243" s="59" t="s">
        <v>778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">
      <c r="A244" s="18">
        <f t="shared" si="24"/>
        <v>0</v>
      </c>
      <c r="B244" s="59" t="s">
        <v>779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">
      <c r="A245" s="18">
        <f t="shared" si="24"/>
        <v>0</v>
      </c>
      <c r="B245" s="58" t="s">
        <v>780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">
      <c r="A246" s="18">
        <f t="shared" si="24"/>
        <v>0</v>
      </c>
      <c r="B246" s="59" t="s">
        <v>781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">
      <c r="A247" s="18">
        <f t="shared" si="24"/>
        <v>0</v>
      </c>
      <c r="B247" s="59" t="s">
        <v>782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">
      <c r="A248" s="18">
        <f t="shared" si="24"/>
        <v>0</v>
      </c>
      <c r="B248" s="58" t="s">
        <v>783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">
      <c r="A249" s="18">
        <f t="shared" si="24"/>
        <v>0</v>
      </c>
      <c r="B249" s="59" t="s">
        <v>784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">
      <c r="A250" s="18">
        <f t="shared" si="24"/>
        <v>0</v>
      </c>
      <c r="B250" s="59" t="s">
        <v>785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">
      <c r="A251" s="18">
        <f t="shared" si="24"/>
        <v>0</v>
      </c>
      <c r="B251" s="58" t="s">
        <v>786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">
      <c r="A252" s="18">
        <f t="shared" si="24"/>
        <v>0</v>
      </c>
      <c r="B252" s="59" t="s">
        <v>787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">
      <c r="A253" s="18">
        <f t="shared" si="24"/>
        <v>0</v>
      </c>
      <c r="B253" s="59" t="s">
        <v>788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">
      <c r="A254" s="18">
        <f t="shared" si="24"/>
        <v>0</v>
      </c>
      <c r="B254" s="58" t="s">
        <v>789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">
      <c r="A255" s="18">
        <f t="shared" si="24"/>
        <v>0</v>
      </c>
      <c r="B255" s="59" t="s">
        <v>790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">
      <c r="A256" s="18">
        <f t="shared" si="24"/>
        <v>0</v>
      </c>
      <c r="B256" s="59" t="s">
        <v>791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">
      <c r="A257" s="18">
        <f t="shared" si="24"/>
        <v>0</v>
      </c>
      <c r="B257" s="58" t="s">
        <v>792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">
      <c r="A258" s="18">
        <f t="shared" si="24"/>
        <v>0</v>
      </c>
      <c r="B258" s="59" t="s">
        <v>793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">
      <c r="A259" s="18">
        <f t="shared" si="24"/>
        <v>0</v>
      </c>
      <c r="B259" s="59" t="s">
        <v>794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">
      <c r="A260" s="18">
        <f t="shared" si="24"/>
        <v>0</v>
      </c>
      <c r="B260" s="58" t="s">
        <v>795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">
      <c r="A261" s="18">
        <f t="shared" si="24"/>
        <v>0</v>
      </c>
      <c r="B261" s="59" t="s">
        <v>796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">
      <c r="A262" s="18">
        <f t="shared" si="24"/>
        <v>0</v>
      </c>
      <c r="B262" s="59" t="s">
        <v>797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">
      <c r="A263" s="18">
        <f t="shared" si="24"/>
        <v>0</v>
      </c>
      <c r="B263" s="58" t="s">
        <v>798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">
      <c r="A264" s="18">
        <f t="shared" si="24"/>
        <v>0</v>
      </c>
      <c r="B264" s="59" t="s">
        <v>799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">
      <c r="A265" s="18">
        <f t="shared" si="24"/>
        <v>0</v>
      </c>
      <c r="B265" s="59" t="s">
        <v>800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">
      <c r="A266" s="18">
        <f t="shared" si="24"/>
        <v>0</v>
      </c>
      <c r="B266" s="58" t="s">
        <v>801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">
      <c r="A267" s="18">
        <f t="shared" si="24"/>
        <v>0</v>
      </c>
      <c r="B267" s="59" t="s">
        <v>802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">
      <c r="A268" s="18">
        <f t="shared" si="24"/>
        <v>0</v>
      </c>
      <c r="B268" s="59" t="s">
        <v>803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">
      <c r="A269" s="18">
        <f t="shared" si="24"/>
        <v>1</v>
      </c>
      <c r="B269" s="58" t="s">
        <v>804</v>
      </c>
      <c r="C269" s="19"/>
      <c r="D269" s="18"/>
      <c r="E269" s="18"/>
      <c r="F269" s="18"/>
      <c r="G269" s="18"/>
      <c r="H269" s="18"/>
      <c r="I269" s="18"/>
      <c r="J269" s="18" t="s">
        <v>59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">
      <c r="A270" s="18">
        <f t="shared" si="24"/>
        <v>0</v>
      </c>
      <c r="B270" s="59" t="s">
        <v>805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">
      <c r="A271" s="18">
        <f t="shared" si="24"/>
        <v>0</v>
      </c>
      <c r="B271" s="59" t="s">
        <v>806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">
      <c r="A272" s="18">
        <f t="shared" si="24"/>
        <v>0</v>
      </c>
      <c r="B272" s="58" t="s">
        <v>807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">
      <c r="A273" s="18">
        <f t="shared" si="24"/>
        <v>1</v>
      </c>
      <c r="B273" s="59" t="s">
        <v>808</v>
      </c>
      <c r="C273" s="19"/>
      <c r="D273" s="18"/>
      <c r="E273" s="18"/>
      <c r="F273" s="18"/>
      <c r="G273" s="18"/>
      <c r="H273" s="18"/>
      <c r="I273" s="18"/>
      <c r="J273" s="18" t="s">
        <v>59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">
      <c r="A274" s="18">
        <f t="shared" si="24"/>
        <v>0</v>
      </c>
      <c r="B274" s="59" t="s">
        <v>809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">
      <c r="A275" s="18">
        <f t="shared" si="24"/>
        <v>0</v>
      </c>
      <c r="B275" s="58" t="s">
        <v>810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">
      <c r="A276" s="18">
        <f t="shared" si="24"/>
        <v>0</v>
      </c>
      <c r="B276" s="59" t="s">
        <v>811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">
      <c r="A277" s="18">
        <f t="shared" si="24"/>
        <v>1</v>
      </c>
      <c r="B277" s="59" t="s">
        <v>812</v>
      </c>
      <c r="C277" s="19"/>
      <c r="D277" s="18"/>
      <c r="E277" s="18"/>
      <c r="F277" s="18"/>
      <c r="G277" s="18"/>
      <c r="H277" s="18"/>
      <c r="I277" s="18"/>
      <c r="J277" s="18" t="s">
        <v>59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">
      <c r="A278" s="18">
        <f t="shared" si="24"/>
        <v>0</v>
      </c>
      <c r="B278" s="58" t="s">
        <v>813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">
      <c r="A279" s="18">
        <f t="shared" ref="A279:A295" si="25">COUNTA(D279:Z279)</f>
        <v>0</v>
      </c>
      <c r="B279" s="59" t="s">
        <v>814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">
      <c r="A280" s="18">
        <f t="shared" si="25"/>
        <v>0</v>
      </c>
      <c r="B280" s="59" t="s">
        <v>815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">
      <c r="A281" s="18">
        <f t="shared" si="25"/>
        <v>0</v>
      </c>
      <c r="B281" s="58" t="s">
        <v>816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">
      <c r="A282" s="18">
        <f t="shared" si="25"/>
        <v>0</v>
      </c>
      <c r="B282" s="59" t="s">
        <v>817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">
      <c r="A283" s="18">
        <f t="shared" si="25"/>
        <v>0</v>
      </c>
      <c r="B283" s="59" t="s">
        <v>818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">
      <c r="A284" s="18">
        <f t="shared" si="25"/>
        <v>0</v>
      </c>
      <c r="B284" s="58" t="s">
        <v>819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">
      <c r="A285" s="18">
        <f t="shared" si="25"/>
        <v>0</v>
      </c>
      <c r="B285" s="59" t="s">
        <v>820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">
      <c r="A286" s="18">
        <f t="shared" si="25"/>
        <v>0</v>
      </c>
      <c r="B286" s="59" t="s">
        <v>821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">
      <c r="A287" s="18">
        <f t="shared" si="25"/>
        <v>0</v>
      </c>
      <c r="B287" s="58" t="s">
        <v>822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">
      <c r="A288" s="18">
        <f t="shared" si="25"/>
        <v>0</v>
      </c>
      <c r="B288" s="59" t="s">
        <v>823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">
      <c r="A289" s="18">
        <f t="shared" si="25"/>
        <v>0</v>
      </c>
      <c r="B289" s="59" t="s">
        <v>824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">
      <c r="A290" s="18">
        <f t="shared" si="25"/>
        <v>0</v>
      </c>
      <c r="B290" s="58" t="s">
        <v>825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">
      <c r="A291" s="18">
        <f t="shared" si="25"/>
        <v>0</v>
      </c>
      <c r="B291" s="59" t="s">
        <v>826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">
      <c r="A292" s="18">
        <f t="shared" si="25"/>
        <v>0</v>
      </c>
      <c r="B292" s="59" t="s">
        <v>827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">
      <c r="A293" s="18">
        <f t="shared" si="25"/>
        <v>0</v>
      </c>
      <c r="B293" s="58" t="s">
        <v>828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">
      <c r="A294" s="18">
        <f t="shared" si="25"/>
        <v>0</v>
      </c>
      <c r="B294" s="59" t="s">
        <v>829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">
      <c r="A295" s="18">
        <f t="shared" si="25"/>
        <v>0</v>
      </c>
      <c r="B295" s="59" t="s">
        <v>830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">
      <c r="A296" s="13"/>
      <c r="B296" s="20" t="s">
        <v>109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">
      <c r="A297" s="18">
        <f>COUNTA(D297:Z297)</f>
        <v>1</v>
      </c>
      <c r="B297" s="19" t="s">
        <v>110</v>
      </c>
      <c r="C297" s="19" t="s">
        <v>482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59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">
      <c r="A298" s="18">
        <f>COUNTA(D298:Z298)</f>
        <v>1</v>
      </c>
      <c r="B298" s="19" t="s">
        <v>110</v>
      </c>
      <c r="C298" s="19" t="s">
        <v>483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59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">
      <c r="A299" s="18">
        <f>COUNTA(D299:Z299)</f>
        <v>1</v>
      </c>
      <c r="B299" s="19" t="s">
        <v>110</v>
      </c>
      <c r="C299" s="19" t="s">
        <v>484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59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">
      <c r="A300" s="13"/>
      <c r="B300" s="20" t="s">
        <v>111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">
      <c r="A301" s="18">
        <f>COUNTA(D301:Z301)</f>
        <v>3</v>
      </c>
      <c r="B301" s="19" t="s">
        <v>112</v>
      </c>
      <c r="C301" s="19" t="s">
        <v>113</v>
      </c>
      <c r="D301" s="18" t="s">
        <v>59</v>
      </c>
      <c r="E301" s="18"/>
      <c r="F301" s="18" t="s">
        <v>59</v>
      </c>
      <c r="G301" s="18" t="s">
        <v>59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">
      <c r="A302" s="18">
        <f>COUNTA(D302:Z302)</f>
        <v>1</v>
      </c>
      <c r="B302" s="19" t="s">
        <v>114</v>
      </c>
      <c r="C302" s="19" t="s">
        <v>115</v>
      </c>
      <c r="D302" s="18"/>
      <c r="E302" s="18"/>
      <c r="F302" s="18" t="s">
        <v>59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">
      <c r="A303" s="18">
        <f>COUNTA(D303:Z303)</f>
        <v>1</v>
      </c>
      <c r="B303" s="19" t="s">
        <v>116</v>
      </c>
      <c r="C303" s="19" t="s">
        <v>117</v>
      </c>
      <c r="D303" s="18"/>
      <c r="E303" s="18"/>
      <c r="F303" s="18" t="s">
        <v>59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">
      <c r="A304" s="13"/>
      <c r="B304" s="20" t="s">
        <v>118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">
      <c r="A305" s="18">
        <f t="shared" ref="A305:A313" si="31">COUNTA(D305:Z305)</f>
        <v>3</v>
      </c>
      <c r="B305" s="19" t="s">
        <v>119</v>
      </c>
      <c r="C305" s="19" t="s">
        <v>120</v>
      </c>
      <c r="D305" s="18"/>
      <c r="E305" s="18"/>
      <c r="F305" s="18" t="s">
        <v>59</v>
      </c>
      <c r="G305" s="18" t="s">
        <v>59</v>
      </c>
      <c r="J305" s="18"/>
      <c r="K305" s="18"/>
      <c r="L305" s="18" t="s">
        <v>59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">
      <c r="A306" s="18">
        <f t="shared" si="31"/>
        <v>7</v>
      </c>
      <c r="B306" s="19" t="s">
        <v>121</v>
      </c>
      <c r="C306" s="19" t="s">
        <v>122</v>
      </c>
      <c r="D306" s="18"/>
      <c r="E306" s="18" t="s">
        <v>59</v>
      </c>
      <c r="F306" s="18"/>
      <c r="G306" s="18"/>
      <c r="H306" s="18" t="s">
        <v>59</v>
      </c>
      <c r="I306" s="18" t="s">
        <v>59</v>
      </c>
      <c r="J306" s="18"/>
      <c r="K306" s="18"/>
      <c r="L306" s="18"/>
      <c r="M306" s="18"/>
      <c r="N306" s="18" t="s">
        <v>59</v>
      </c>
      <c r="O306" s="18"/>
      <c r="P306" s="18"/>
      <c r="Q306" s="18"/>
      <c r="R306" s="18" t="s">
        <v>59</v>
      </c>
      <c r="S306" s="18" t="s">
        <v>59</v>
      </c>
      <c r="T306" s="18" t="s">
        <v>59</v>
      </c>
      <c r="U306" s="18"/>
      <c r="V306" s="18"/>
      <c r="W306" s="18"/>
      <c r="X306" s="18"/>
      <c r="Y306" s="18"/>
      <c r="Z306" s="18"/>
    </row>
    <row r="307" spans="1:26" x14ac:dyDescent="0.2">
      <c r="A307" s="18">
        <f t="shared" si="31"/>
        <v>2</v>
      </c>
      <c r="B307" s="19" t="s">
        <v>123</v>
      </c>
      <c r="C307" s="19" t="s">
        <v>124</v>
      </c>
      <c r="D307" s="18"/>
      <c r="E307" s="18"/>
      <c r="F307" s="18"/>
      <c r="G307" s="18"/>
      <c r="H307" s="18"/>
      <c r="I307" s="18"/>
      <c r="J307" s="18"/>
      <c r="K307" s="18"/>
      <c r="L307" s="18" t="s">
        <v>59</v>
      </c>
      <c r="M307" s="18"/>
      <c r="N307" s="18"/>
      <c r="O307" s="18" t="s">
        <v>59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">
      <c r="A308" s="18">
        <f t="shared" si="31"/>
        <v>2</v>
      </c>
      <c r="B308" s="19" t="s">
        <v>125</v>
      </c>
      <c r="C308" s="19" t="s">
        <v>126</v>
      </c>
      <c r="D308" s="18" t="s">
        <v>59</v>
      </c>
      <c r="E308" s="18"/>
      <c r="F308" s="18"/>
      <c r="G308" s="18"/>
      <c r="H308" s="18"/>
      <c r="I308" s="18"/>
      <c r="J308" s="18"/>
      <c r="K308" s="18" t="s">
        <v>59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">
      <c r="A309" s="18">
        <f t="shared" si="31"/>
        <v>3</v>
      </c>
      <c r="B309" s="19" t="s">
        <v>127</v>
      </c>
      <c r="C309" s="19" t="s">
        <v>128</v>
      </c>
      <c r="D309" s="18"/>
      <c r="E309" s="18" t="s">
        <v>59</v>
      </c>
      <c r="F309" s="18"/>
      <c r="G309" s="18"/>
      <c r="H309" s="18" t="s">
        <v>59</v>
      </c>
      <c r="I309" s="18" t="s">
        <v>59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">
      <c r="A310" s="18">
        <f t="shared" si="31"/>
        <v>2</v>
      </c>
      <c r="B310" s="19" t="s">
        <v>129</v>
      </c>
      <c r="C310" s="19" t="s">
        <v>130</v>
      </c>
      <c r="D310" s="18"/>
      <c r="E310" s="18"/>
      <c r="F310" s="18"/>
      <c r="G310" s="18"/>
      <c r="H310" s="18"/>
      <c r="I310" s="18"/>
      <c r="J310" s="18"/>
      <c r="K310" s="18"/>
      <c r="L310" s="18" t="s">
        <v>59</v>
      </c>
      <c r="M310" s="18"/>
      <c r="N310" s="18"/>
      <c r="O310" s="18" t="s">
        <v>59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">
      <c r="A311" s="18">
        <f t="shared" si="31"/>
        <v>3</v>
      </c>
      <c r="B311" s="19" t="s">
        <v>131</v>
      </c>
      <c r="C311" s="19"/>
      <c r="D311" s="18"/>
      <c r="E311" s="18"/>
      <c r="F311" s="18"/>
      <c r="G311" s="18"/>
      <c r="H311" s="18" t="s">
        <v>59</v>
      </c>
      <c r="I311" s="18" t="s">
        <v>59</v>
      </c>
      <c r="J311" s="18"/>
      <c r="K311" s="18" t="s">
        <v>59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">
      <c r="A312" s="18">
        <f t="shared" si="31"/>
        <v>2</v>
      </c>
      <c r="B312" s="19" t="s">
        <v>132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59</v>
      </c>
      <c r="M312" s="18"/>
      <c r="N312" s="18"/>
      <c r="O312" s="18" t="s">
        <v>59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">
      <c r="A313" s="18">
        <f t="shared" si="31"/>
        <v>2</v>
      </c>
      <c r="B313" s="19" t="s">
        <v>133</v>
      </c>
      <c r="C313" s="19" t="s">
        <v>134</v>
      </c>
      <c r="D313" s="18"/>
      <c r="E313" s="18"/>
      <c r="F313" s="18"/>
      <c r="G313" s="18"/>
      <c r="H313" s="18"/>
      <c r="I313" s="18"/>
      <c r="J313" s="18" t="s">
        <v>59</v>
      </c>
      <c r="K313" s="18"/>
      <c r="L313" s="18"/>
      <c r="M313" s="18"/>
      <c r="N313" s="18"/>
      <c r="O313" s="18"/>
      <c r="P313" s="18"/>
      <c r="Q313" s="18"/>
      <c r="R313" s="18" t="s">
        <v>59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">
      <c r="A314" s="13"/>
      <c r="B314" s="20" t="s">
        <v>344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">
      <c r="A315" s="18">
        <f t="shared" ref="A315:A326" si="33">COUNTA(D315:Z315)</f>
        <v>0</v>
      </c>
      <c r="B315" s="19" t="s">
        <v>345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">
      <c r="A316" s="18">
        <f t="shared" si="33"/>
        <v>0</v>
      </c>
      <c r="B316" s="19" t="s">
        <v>346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">
      <c r="A317" s="18">
        <f t="shared" si="33"/>
        <v>0</v>
      </c>
      <c r="B317" s="19" t="s">
        <v>347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">
      <c r="A318" s="18">
        <f t="shared" si="33"/>
        <v>0</v>
      </c>
      <c r="B318" s="19" t="s">
        <v>348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">
      <c r="A319" s="18">
        <f t="shared" si="33"/>
        <v>0</v>
      </c>
      <c r="B319" s="19" t="s">
        <v>349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">
      <c r="A320" s="18">
        <f t="shared" si="33"/>
        <v>0</v>
      </c>
      <c r="B320" s="19" t="s">
        <v>350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">
      <c r="A321" s="18">
        <f t="shared" si="33"/>
        <v>0</v>
      </c>
      <c r="B321" s="19" t="s">
        <v>351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">
      <c r="A322" s="18">
        <f t="shared" si="33"/>
        <v>0</v>
      </c>
      <c r="B322" s="19" t="s">
        <v>352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">
      <c r="A323" s="18">
        <f t="shared" si="33"/>
        <v>0</v>
      </c>
      <c r="B323" s="19" t="s">
        <v>353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">
      <c r="A324" s="18">
        <f t="shared" si="33"/>
        <v>0</v>
      </c>
      <c r="B324" s="19" t="s">
        <v>354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">
      <c r="A325" s="18">
        <f t="shared" si="33"/>
        <v>0</v>
      </c>
      <c r="B325" s="19" t="s">
        <v>355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">
      <c r="A326" s="18">
        <f t="shared" si="33"/>
        <v>0</v>
      </c>
      <c r="B326" s="19" t="s">
        <v>356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">
      <c r="A327" s="13"/>
      <c r="B327" s="20" t="s">
        <v>313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">
      <c r="A328" s="18">
        <f>COUNTA(D328:Z328)</f>
        <v>0</v>
      </c>
      <c r="B328" s="19" t="s">
        <v>314</v>
      </c>
      <c r="C328" s="19" t="s">
        <v>315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">
      <c r="A329" s="18">
        <f>COUNTA(D329:Z329)</f>
        <v>0</v>
      </c>
      <c r="B329" s="19" t="s">
        <v>316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">
      <c r="A330" s="18">
        <f>COUNTA(D330:Z330)</f>
        <v>0</v>
      </c>
      <c r="B330" s="19" t="s">
        <v>317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">
      <c r="A331" s="13"/>
      <c r="B331" s="20" t="s">
        <v>318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">
      <c r="A332" s="18">
        <f>COUNTA(D332:Z332)</f>
        <v>3</v>
      </c>
      <c r="B332" s="19" t="s">
        <v>319</v>
      </c>
      <c r="C332" s="19" t="s">
        <v>322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59</v>
      </c>
      <c r="S332" s="18" t="s">
        <v>59</v>
      </c>
      <c r="T332" s="18" t="s">
        <v>59</v>
      </c>
      <c r="U332" s="18"/>
      <c r="V332" s="18"/>
      <c r="W332" s="18"/>
      <c r="X332" s="18"/>
      <c r="Y332" s="18"/>
      <c r="Z332" s="18"/>
    </row>
    <row r="333" spans="1:26" x14ac:dyDescent="0.2">
      <c r="A333" s="18">
        <f>COUNTA(D333:Z333)</f>
        <v>3</v>
      </c>
      <c r="B333" s="19" t="s">
        <v>320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59</v>
      </c>
      <c r="S333" s="18" t="s">
        <v>59</v>
      </c>
      <c r="T333" s="18" t="s">
        <v>59</v>
      </c>
      <c r="U333" s="18"/>
      <c r="V333" s="18"/>
      <c r="W333" s="18"/>
      <c r="X333" s="18"/>
      <c r="Y333" s="18"/>
      <c r="Z333" s="18"/>
    </row>
    <row r="334" spans="1:26" x14ac:dyDescent="0.2">
      <c r="A334" s="18">
        <f>COUNTA(D334:Z334)</f>
        <v>3</v>
      </c>
      <c r="B334" s="19" t="s">
        <v>321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59</v>
      </c>
      <c r="S334" s="18" t="s">
        <v>59</v>
      </c>
      <c r="T334" s="18" t="s">
        <v>59</v>
      </c>
      <c r="U334" s="18"/>
      <c r="V334" s="18"/>
      <c r="W334" s="18"/>
      <c r="X334" s="18"/>
      <c r="Y334" s="18"/>
      <c r="Z334" s="18"/>
    </row>
    <row r="335" spans="1:26" x14ac:dyDescent="0.2">
      <c r="A335" s="13"/>
      <c r="B335" s="20" t="s">
        <v>135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">
      <c r="A336" s="18">
        <f t="shared" ref="A336:A353" si="40">COUNTA(D336:Z336)</f>
        <v>2</v>
      </c>
      <c r="B336" s="19" t="s">
        <v>136</v>
      </c>
      <c r="C336" s="19"/>
      <c r="D336" s="18"/>
      <c r="E336" s="18"/>
      <c r="F336" s="18" t="s">
        <v>59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59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">
      <c r="A337" s="18">
        <f t="shared" si="40"/>
        <v>2</v>
      </c>
      <c r="B337" s="19" t="s">
        <v>137</v>
      </c>
      <c r="C337" s="19"/>
      <c r="D337" s="18"/>
      <c r="E337" s="18"/>
      <c r="F337" s="18" t="s">
        <v>59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59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">
      <c r="A338" s="18">
        <f t="shared" si="40"/>
        <v>0</v>
      </c>
      <c r="B338" s="19" t="s">
        <v>138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">
      <c r="A339" s="18">
        <f t="shared" si="40"/>
        <v>2</v>
      </c>
      <c r="B339" s="19" t="s">
        <v>139</v>
      </c>
      <c r="C339" s="19" t="s">
        <v>140</v>
      </c>
      <c r="D339" s="18"/>
      <c r="E339" s="18"/>
      <c r="F339" s="18"/>
      <c r="G339" s="18" t="s">
        <v>59</v>
      </c>
      <c r="H339" s="18"/>
      <c r="I339" s="18"/>
      <c r="J339" s="18"/>
      <c r="K339" s="18"/>
      <c r="L339" s="18"/>
      <c r="M339" s="18"/>
      <c r="N339" s="18" t="s">
        <v>59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">
      <c r="A340" s="18">
        <f t="shared" si="40"/>
        <v>2</v>
      </c>
      <c r="B340" s="19" t="s">
        <v>141</v>
      </c>
      <c r="C340" s="19" t="s">
        <v>142</v>
      </c>
      <c r="D340" s="18"/>
      <c r="E340" s="18"/>
      <c r="F340" s="18"/>
      <c r="G340" s="18" t="s">
        <v>59</v>
      </c>
      <c r="H340" s="18"/>
      <c r="I340" s="18"/>
      <c r="J340" s="18"/>
      <c r="K340" s="18"/>
      <c r="L340" s="18"/>
      <c r="M340" s="18"/>
      <c r="N340" s="18" t="s">
        <v>59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">
      <c r="A341" s="18">
        <f t="shared" si="40"/>
        <v>0</v>
      </c>
      <c r="B341" s="19" t="s">
        <v>143</v>
      </c>
      <c r="C341" s="19" t="s">
        <v>144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">
      <c r="A342" s="18">
        <f t="shared" si="40"/>
        <v>2</v>
      </c>
      <c r="B342" s="19" t="s">
        <v>145</v>
      </c>
      <c r="C342" s="19"/>
      <c r="D342" s="18"/>
      <c r="E342" s="18"/>
      <c r="F342" s="18" t="s">
        <v>59</v>
      </c>
      <c r="G342" s="18"/>
      <c r="H342" s="18"/>
      <c r="I342" s="18"/>
      <c r="J342" s="18" t="s">
        <v>59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">
      <c r="A343" s="18">
        <f t="shared" si="40"/>
        <v>2</v>
      </c>
      <c r="B343" s="19" t="s">
        <v>146</v>
      </c>
      <c r="C343" s="19"/>
      <c r="D343" s="18"/>
      <c r="E343" s="18"/>
      <c r="F343" s="18" t="s">
        <v>59</v>
      </c>
      <c r="G343" s="18"/>
      <c r="H343" s="18"/>
      <c r="I343" s="18"/>
      <c r="J343" s="18" t="s">
        <v>59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">
      <c r="A344" s="18">
        <f t="shared" si="40"/>
        <v>0</v>
      </c>
      <c r="B344" s="19" t="s">
        <v>147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">
      <c r="A345" s="18">
        <f t="shared" si="40"/>
        <v>2</v>
      </c>
      <c r="B345" s="19" t="s">
        <v>148</v>
      </c>
      <c r="C345" s="19" t="s">
        <v>464</v>
      </c>
      <c r="D345" s="18" t="s">
        <v>59</v>
      </c>
      <c r="E345" s="18"/>
      <c r="F345" s="18"/>
      <c r="G345" s="18"/>
      <c r="H345" s="18"/>
      <c r="I345" s="18"/>
      <c r="J345" s="18"/>
      <c r="K345" s="18" t="s">
        <v>59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">
      <c r="A346" s="18">
        <f t="shared" si="40"/>
        <v>2</v>
      </c>
      <c r="B346" s="19" t="s">
        <v>149</v>
      </c>
      <c r="C346" s="19" t="s">
        <v>465</v>
      </c>
      <c r="D346" s="18" t="s">
        <v>59</v>
      </c>
      <c r="E346" s="18"/>
      <c r="F346" s="18"/>
      <c r="G346" s="18"/>
      <c r="H346" s="18"/>
      <c r="I346" s="18"/>
      <c r="J346" s="18"/>
      <c r="K346" s="18" t="s">
        <v>59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">
      <c r="A347" s="18">
        <f t="shared" si="40"/>
        <v>0</v>
      </c>
      <c r="B347" s="19" t="s">
        <v>299</v>
      </c>
      <c r="C347" s="19" t="s">
        <v>466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">
      <c r="A348" s="18">
        <f t="shared" si="40"/>
        <v>2</v>
      </c>
      <c r="B348" s="19" t="s">
        <v>449</v>
      </c>
      <c r="C348" s="19"/>
      <c r="D348" s="18" t="s">
        <v>59</v>
      </c>
      <c r="E348" s="18"/>
      <c r="F348" s="18"/>
      <c r="G348" s="18"/>
      <c r="H348" s="18"/>
      <c r="I348" s="18"/>
      <c r="J348" s="18"/>
      <c r="K348" s="18" t="s">
        <v>59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">
      <c r="A349" s="18">
        <f t="shared" si="40"/>
        <v>2</v>
      </c>
      <c r="B349" s="19" t="s">
        <v>450</v>
      </c>
      <c r="C349" s="19"/>
      <c r="D349" s="18" t="s">
        <v>59</v>
      </c>
      <c r="E349" s="18"/>
      <c r="F349" s="18"/>
      <c r="G349" s="18"/>
      <c r="H349" s="18"/>
      <c r="I349" s="18"/>
      <c r="J349" s="18"/>
      <c r="K349" s="18" t="s">
        <v>59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">
      <c r="A350" s="18">
        <f t="shared" si="40"/>
        <v>0</v>
      </c>
      <c r="B350" s="19" t="s">
        <v>451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">
      <c r="A351" s="18">
        <f t="shared" si="40"/>
        <v>2</v>
      </c>
      <c r="B351" s="19" t="s">
        <v>452</v>
      </c>
      <c r="C351" s="19"/>
      <c r="D351" s="18" t="s">
        <v>59</v>
      </c>
      <c r="E351" s="18"/>
      <c r="F351" s="18"/>
      <c r="G351" s="18"/>
      <c r="H351" s="18"/>
      <c r="I351" s="18"/>
      <c r="J351" s="18"/>
      <c r="K351" s="18" t="s">
        <v>59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">
      <c r="A352" s="18">
        <f t="shared" si="40"/>
        <v>2</v>
      </c>
      <c r="B352" s="19" t="s">
        <v>453</v>
      </c>
      <c r="C352" s="19"/>
      <c r="D352" s="18" t="s">
        <v>59</v>
      </c>
      <c r="E352" s="18"/>
      <c r="F352" s="18"/>
      <c r="G352" s="18"/>
      <c r="H352" s="18"/>
      <c r="I352" s="18"/>
      <c r="J352" s="18"/>
      <c r="K352" s="18" t="s">
        <v>59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">
      <c r="A353" s="18">
        <f t="shared" si="40"/>
        <v>0</v>
      </c>
      <c r="B353" s="19" t="s">
        <v>454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">
      <c r="A354" s="13"/>
      <c r="B354" s="20" t="s">
        <v>150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">
      <c r="A355" s="18">
        <f>COUNTA(D355:Z355)</f>
        <v>6</v>
      </c>
      <c r="B355" s="19" t="s">
        <v>151</v>
      </c>
      <c r="C355" s="19" t="s">
        <v>485</v>
      </c>
      <c r="D355" s="18"/>
      <c r="E355" s="18"/>
      <c r="F355" s="18" t="s">
        <v>59</v>
      </c>
      <c r="G355" s="18" t="s">
        <v>59</v>
      </c>
      <c r="H355" s="18"/>
      <c r="I355" s="18"/>
      <c r="J355" s="18"/>
      <c r="K355" s="18"/>
      <c r="L355" s="18" t="s">
        <v>59</v>
      </c>
      <c r="M355" s="18"/>
      <c r="N355" s="18"/>
      <c r="O355" s="18"/>
      <c r="P355" s="18"/>
      <c r="Q355" s="18"/>
      <c r="R355" s="18" t="s">
        <v>59</v>
      </c>
      <c r="S355" s="18" t="s">
        <v>59</v>
      </c>
      <c r="T355" s="18" t="s">
        <v>59</v>
      </c>
      <c r="U355" s="18"/>
      <c r="V355" s="18"/>
      <c r="W355" s="18"/>
      <c r="X355" s="18"/>
      <c r="Y355" s="18"/>
      <c r="Z355" s="18"/>
    </row>
    <row r="356" spans="1:26" x14ac:dyDescent="0.2">
      <c r="A356" s="18">
        <f>COUNTA(D356:Z356)</f>
        <v>2</v>
      </c>
      <c r="B356" s="19" t="s">
        <v>152</v>
      </c>
      <c r="C356" s="19" t="s">
        <v>486</v>
      </c>
      <c r="D356" s="18"/>
      <c r="E356" s="18"/>
      <c r="F356" s="18" t="s">
        <v>59</v>
      </c>
      <c r="G356" s="18"/>
      <c r="H356" s="18"/>
      <c r="I356" s="18"/>
      <c r="J356" s="18" t="s">
        <v>59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">
      <c r="A357" s="18">
        <f>COUNTA(D357:Z357)</f>
        <v>2</v>
      </c>
      <c r="B357" s="19" t="s">
        <v>153</v>
      </c>
      <c r="C357" s="19" t="s">
        <v>487</v>
      </c>
      <c r="D357" s="18"/>
      <c r="E357" s="18"/>
      <c r="F357" s="18" t="s">
        <v>59</v>
      </c>
      <c r="G357" s="18"/>
      <c r="H357" s="18"/>
      <c r="I357" s="18"/>
      <c r="J357" s="18" t="s">
        <v>59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">
      <c r="A358" s="18">
        <f>COUNTA(D358:Z358)</f>
        <v>4</v>
      </c>
      <c r="B358" s="19" t="s">
        <v>154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59</v>
      </c>
      <c r="M358" s="18"/>
      <c r="N358" s="18"/>
      <c r="O358" s="18" t="s">
        <v>59</v>
      </c>
      <c r="P358" s="18"/>
      <c r="Q358" s="18"/>
      <c r="R358" s="18"/>
      <c r="S358" s="18" t="s">
        <v>59</v>
      </c>
      <c r="T358" s="18" t="s">
        <v>59</v>
      </c>
      <c r="U358" s="18"/>
      <c r="V358" s="18"/>
      <c r="W358" s="18"/>
      <c r="X358" s="18"/>
      <c r="Y358" s="18"/>
      <c r="Z358" s="18"/>
    </row>
    <row r="359" spans="1:26" x14ac:dyDescent="0.2">
      <c r="A359" s="13"/>
      <c r="B359" s="20" t="s">
        <v>357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">
      <c r="A360" s="18">
        <f t="shared" ref="A360:A423" si="44">COUNTA(D360:Z360)</f>
        <v>0</v>
      </c>
      <c r="B360" s="19" t="s">
        <v>358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">
      <c r="A361" s="18">
        <f t="shared" si="44"/>
        <v>0</v>
      </c>
      <c r="B361" s="19" t="s">
        <v>359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">
      <c r="A362" s="18">
        <f t="shared" si="44"/>
        <v>0</v>
      </c>
      <c r="B362" s="19" t="s">
        <v>360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">
      <c r="A363" s="18">
        <f t="shared" si="44"/>
        <v>0</v>
      </c>
      <c r="B363" s="19" t="s">
        <v>361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">
      <c r="A364" s="18">
        <f t="shared" si="44"/>
        <v>0</v>
      </c>
      <c r="B364" s="19" t="s">
        <v>362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">
      <c r="A365" s="18">
        <f t="shared" si="44"/>
        <v>0</v>
      </c>
      <c r="B365" s="19" t="s">
        <v>363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">
      <c r="A366" s="18">
        <f t="shared" si="44"/>
        <v>0</v>
      </c>
      <c r="B366" s="19" t="s">
        <v>364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">
      <c r="A367" s="18">
        <f t="shared" si="44"/>
        <v>0</v>
      </c>
      <c r="B367" s="19" t="s">
        <v>365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">
      <c r="A368" s="18">
        <f t="shared" si="44"/>
        <v>0</v>
      </c>
      <c r="B368" s="19" t="s">
        <v>366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">
      <c r="A369" s="18">
        <f t="shared" si="44"/>
        <v>0</v>
      </c>
      <c r="B369" s="19" t="s">
        <v>367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">
      <c r="A370" s="18">
        <f t="shared" si="44"/>
        <v>0</v>
      </c>
      <c r="B370" s="19" t="s">
        <v>368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">
      <c r="A371" s="18">
        <f t="shared" si="44"/>
        <v>0</v>
      </c>
      <c r="B371" s="19" t="s">
        <v>369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">
      <c r="A372" s="18">
        <f t="shared" si="44"/>
        <v>0</v>
      </c>
      <c r="B372" s="19" t="s">
        <v>370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">
      <c r="A373" s="18">
        <f t="shared" si="44"/>
        <v>0</v>
      </c>
      <c r="B373" s="19" t="s">
        <v>371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">
      <c r="A374" s="18">
        <f t="shared" si="44"/>
        <v>0</v>
      </c>
      <c r="B374" s="19" t="s">
        <v>372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">
      <c r="A375" s="18">
        <f t="shared" si="44"/>
        <v>0</v>
      </c>
      <c r="B375" s="19" t="s">
        <v>520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">
      <c r="A376" s="18">
        <f t="shared" si="44"/>
        <v>0</v>
      </c>
      <c r="B376" s="19" t="s">
        <v>521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">
      <c r="A377" s="18">
        <f t="shared" si="44"/>
        <v>0</v>
      </c>
      <c r="B377" s="19" t="s">
        <v>522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">
      <c r="A378" s="18">
        <f t="shared" si="44"/>
        <v>0</v>
      </c>
      <c r="B378" s="19" t="s">
        <v>523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">
      <c r="A379" s="18">
        <f t="shared" si="44"/>
        <v>0</v>
      </c>
      <c r="B379" s="19" t="s">
        <v>524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">
      <c r="A380" s="18">
        <f t="shared" si="44"/>
        <v>0</v>
      </c>
      <c r="B380" s="19" t="s">
        <v>525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">
      <c r="A381" s="18">
        <f t="shared" si="44"/>
        <v>0</v>
      </c>
      <c r="B381" s="19" t="s">
        <v>526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">
      <c r="A382" s="18">
        <f t="shared" si="44"/>
        <v>0</v>
      </c>
      <c r="B382" s="19" t="s">
        <v>527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">
      <c r="A383" s="18">
        <f t="shared" si="44"/>
        <v>0</v>
      </c>
      <c r="B383" s="19" t="s">
        <v>528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">
      <c r="A384" s="18">
        <f t="shared" si="44"/>
        <v>0</v>
      </c>
      <c r="B384" s="19" t="s">
        <v>529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">
      <c r="A385" s="18">
        <f t="shared" si="44"/>
        <v>0</v>
      </c>
      <c r="B385" s="19" t="s">
        <v>530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">
      <c r="A386" s="18">
        <f t="shared" si="44"/>
        <v>0</v>
      </c>
      <c r="B386" s="19" t="s">
        <v>531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">
      <c r="A387" s="18">
        <f t="shared" si="44"/>
        <v>0</v>
      </c>
      <c r="B387" s="19" t="s">
        <v>831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">
      <c r="A388" s="18">
        <f t="shared" si="44"/>
        <v>0</v>
      </c>
      <c r="B388" s="19" t="s">
        <v>832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">
      <c r="A389" s="18">
        <f t="shared" si="44"/>
        <v>0</v>
      </c>
      <c r="B389" s="19" t="s">
        <v>833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">
      <c r="A390" s="18">
        <f t="shared" si="44"/>
        <v>0</v>
      </c>
      <c r="B390" s="19" t="s">
        <v>834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">
      <c r="A391" s="18">
        <f t="shared" si="44"/>
        <v>0</v>
      </c>
      <c r="B391" s="19" t="s">
        <v>835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">
      <c r="A392" s="18">
        <f t="shared" si="44"/>
        <v>0</v>
      </c>
      <c r="B392" s="19" t="s">
        <v>836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">
      <c r="A393" s="18">
        <f t="shared" si="44"/>
        <v>0</v>
      </c>
      <c r="B393" s="19" t="s">
        <v>837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">
      <c r="A394" s="18">
        <f t="shared" si="44"/>
        <v>0</v>
      </c>
      <c r="B394" s="19" t="s">
        <v>838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">
      <c r="A395" s="18">
        <f t="shared" si="44"/>
        <v>0</v>
      </c>
      <c r="B395" s="19" t="s">
        <v>839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">
      <c r="A396" s="18">
        <f t="shared" si="44"/>
        <v>0</v>
      </c>
      <c r="B396" s="19" t="s">
        <v>840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">
      <c r="A397" s="18">
        <f t="shared" si="44"/>
        <v>0</v>
      </c>
      <c r="B397" s="19" t="s">
        <v>841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">
      <c r="A398" s="18">
        <f t="shared" si="44"/>
        <v>0</v>
      </c>
      <c r="B398" s="19" t="s">
        <v>842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">
      <c r="A399" s="18">
        <f t="shared" si="44"/>
        <v>0</v>
      </c>
      <c r="B399" s="19" t="s">
        <v>843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">
      <c r="A400" s="18">
        <f t="shared" si="44"/>
        <v>0</v>
      </c>
      <c r="B400" s="19" t="s">
        <v>844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">
      <c r="A401" s="18">
        <f t="shared" si="44"/>
        <v>0</v>
      </c>
      <c r="B401" s="19" t="s">
        <v>845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">
      <c r="A402" s="18">
        <f t="shared" si="44"/>
        <v>0</v>
      </c>
      <c r="B402" s="19" t="s">
        <v>846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">
      <c r="A403" s="18">
        <f t="shared" si="44"/>
        <v>0</v>
      </c>
      <c r="B403" s="19" t="s">
        <v>847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">
      <c r="A404" s="18">
        <f t="shared" si="44"/>
        <v>0</v>
      </c>
      <c r="B404" s="19" t="s">
        <v>848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">
      <c r="A405" s="18">
        <f t="shared" si="44"/>
        <v>0</v>
      </c>
      <c r="B405" s="19" t="s">
        <v>849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">
      <c r="A406" s="18">
        <f t="shared" si="44"/>
        <v>0</v>
      </c>
      <c r="B406" s="19" t="s">
        <v>850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">
      <c r="A407" s="18">
        <f t="shared" si="44"/>
        <v>0</v>
      </c>
      <c r="B407" s="19" t="s">
        <v>851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">
      <c r="A408" s="18">
        <f t="shared" si="44"/>
        <v>0</v>
      </c>
      <c r="B408" s="19" t="s">
        <v>852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">
      <c r="A409" s="18">
        <f t="shared" si="44"/>
        <v>0</v>
      </c>
      <c r="B409" s="19" t="s">
        <v>853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">
      <c r="A410" s="18">
        <f t="shared" si="44"/>
        <v>0</v>
      </c>
      <c r="B410" s="19" t="s">
        <v>854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">
      <c r="A411" s="18">
        <f t="shared" si="44"/>
        <v>0</v>
      </c>
      <c r="B411" s="19" t="s">
        <v>855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">
      <c r="A412" s="18">
        <f t="shared" si="44"/>
        <v>0</v>
      </c>
      <c r="B412" s="19" t="s">
        <v>856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">
      <c r="A413" s="18">
        <f t="shared" si="44"/>
        <v>0</v>
      </c>
      <c r="B413" s="19" t="s">
        <v>857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">
      <c r="A414" s="18">
        <f t="shared" si="44"/>
        <v>0</v>
      </c>
      <c r="B414" s="19" t="s">
        <v>858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">
      <c r="A415" s="18">
        <f t="shared" si="44"/>
        <v>0</v>
      </c>
      <c r="B415" s="19" t="s">
        <v>859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">
      <c r="A416" s="18">
        <f t="shared" si="44"/>
        <v>0</v>
      </c>
      <c r="B416" s="19" t="s">
        <v>860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">
      <c r="A417" s="18">
        <f t="shared" si="44"/>
        <v>0</v>
      </c>
      <c r="B417" s="19" t="s">
        <v>861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">
      <c r="A418" s="18">
        <f t="shared" si="44"/>
        <v>0</v>
      </c>
      <c r="B418" s="19" t="s">
        <v>862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">
      <c r="A419" s="18">
        <f t="shared" si="44"/>
        <v>0</v>
      </c>
      <c r="B419" s="19" t="s">
        <v>863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">
      <c r="A420" s="18">
        <f t="shared" si="44"/>
        <v>0</v>
      </c>
      <c r="B420" s="19" t="s">
        <v>864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">
      <c r="A421" s="18">
        <f t="shared" si="44"/>
        <v>0</v>
      </c>
      <c r="B421" s="19" t="s">
        <v>865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">
      <c r="A422" s="18">
        <f t="shared" si="44"/>
        <v>0</v>
      </c>
      <c r="B422" s="19" t="s">
        <v>866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">
      <c r="A423" s="18">
        <f t="shared" si="44"/>
        <v>0</v>
      </c>
      <c r="B423" s="19" t="s">
        <v>867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">
      <c r="A424" s="18">
        <f t="shared" ref="A424:A487" si="45">COUNTA(D424:Z424)</f>
        <v>0</v>
      </c>
      <c r="B424" s="19" t="s">
        <v>868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">
      <c r="A425" s="18">
        <f t="shared" si="45"/>
        <v>0</v>
      </c>
      <c r="B425" s="19" t="s">
        <v>869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">
      <c r="A426" s="18">
        <f t="shared" si="45"/>
        <v>0</v>
      </c>
      <c r="B426" s="19" t="s">
        <v>870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">
      <c r="A427" s="18">
        <f t="shared" si="45"/>
        <v>0</v>
      </c>
      <c r="B427" s="19" t="s">
        <v>871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">
      <c r="A428" s="18">
        <f t="shared" si="45"/>
        <v>0</v>
      </c>
      <c r="B428" s="19" t="s">
        <v>872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">
      <c r="A429" s="18">
        <f t="shared" si="45"/>
        <v>0</v>
      </c>
      <c r="B429" s="19" t="s">
        <v>873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">
      <c r="A430" s="18">
        <f t="shared" si="45"/>
        <v>0</v>
      </c>
      <c r="B430" s="19" t="s">
        <v>874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">
      <c r="A431" s="18">
        <f t="shared" si="45"/>
        <v>0</v>
      </c>
      <c r="B431" s="19" t="s">
        <v>875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">
      <c r="A432" s="18">
        <f t="shared" si="45"/>
        <v>0</v>
      </c>
      <c r="B432" s="19" t="s">
        <v>876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">
      <c r="A433" s="18">
        <f t="shared" si="45"/>
        <v>0</v>
      </c>
      <c r="B433" s="19" t="s">
        <v>877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">
      <c r="A434" s="18">
        <f t="shared" si="45"/>
        <v>0</v>
      </c>
      <c r="B434" s="19" t="s">
        <v>878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">
      <c r="A435" s="18">
        <f t="shared" si="45"/>
        <v>0</v>
      </c>
      <c r="B435" s="19" t="s">
        <v>879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">
      <c r="A436" s="18">
        <f t="shared" si="45"/>
        <v>0</v>
      </c>
      <c r="B436" s="19" t="s">
        <v>880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">
      <c r="A437" s="18">
        <f t="shared" si="45"/>
        <v>0</v>
      </c>
      <c r="B437" s="19" t="s">
        <v>881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">
      <c r="A438" s="18">
        <f t="shared" si="45"/>
        <v>0</v>
      </c>
      <c r="B438" s="19" t="s">
        <v>882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">
      <c r="A439" s="18">
        <f t="shared" si="45"/>
        <v>0</v>
      </c>
      <c r="B439" s="19" t="s">
        <v>883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">
      <c r="A440" s="18">
        <f t="shared" si="45"/>
        <v>0</v>
      </c>
      <c r="B440" s="19" t="s">
        <v>884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">
      <c r="A441" s="18">
        <f t="shared" si="45"/>
        <v>0</v>
      </c>
      <c r="B441" s="19" t="s">
        <v>885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">
      <c r="A442" s="18">
        <f t="shared" si="45"/>
        <v>0</v>
      </c>
      <c r="B442" s="19" t="s">
        <v>886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">
      <c r="A443" s="18">
        <f t="shared" si="45"/>
        <v>0</v>
      </c>
      <c r="B443" s="19" t="s">
        <v>887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">
      <c r="A444" s="18">
        <f t="shared" si="45"/>
        <v>0</v>
      </c>
      <c r="B444" s="19" t="s">
        <v>888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">
      <c r="A445" s="18">
        <f t="shared" si="45"/>
        <v>0</v>
      </c>
      <c r="B445" s="19" t="s">
        <v>889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">
      <c r="A446" s="18">
        <f t="shared" si="45"/>
        <v>0</v>
      </c>
      <c r="B446" s="19" t="s">
        <v>890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">
      <c r="A447" s="18">
        <f t="shared" si="45"/>
        <v>0</v>
      </c>
      <c r="B447" s="19" t="s">
        <v>891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">
      <c r="A448" s="18">
        <f t="shared" si="45"/>
        <v>0</v>
      </c>
      <c r="B448" s="19" t="s">
        <v>892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">
      <c r="A449" s="18">
        <f t="shared" si="45"/>
        <v>0</v>
      </c>
      <c r="B449" s="19" t="s">
        <v>893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">
      <c r="A450" s="18">
        <f t="shared" si="45"/>
        <v>0</v>
      </c>
      <c r="B450" s="19" t="s">
        <v>894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">
      <c r="A451" s="18">
        <f t="shared" si="45"/>
        <v>0</v>
      </c>
      <c r="B451" s="19" t="s">
        <v>895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">
      <c r="A452" s="18">
        <f t="shared" si="45"/>
        <v>0</v>
      </c>
      <c r="B452" s="19" t="s">
        <v>896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">
      <c r="A453" s="18">
        <f t="shared" si="45"/>
        <v>0</v>
      </c>
      <c r="B453" s="19" t="s">
        <v>897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">
      <c r="A454" s="18">
        <f t="shared" si="45"/>
        <v>0</v>
      </c>
      <c r="B454" s="19" t="s">
        <v>898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">
      <c r="A455" s="18">
        <f t="shared" si="45"/>
        <v>0</v>
      </c>
      <c r="B455" s="19" t="s">
        <v>899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">
      <c r="A456" s="18">
        <f t="shared" si="45"/>
        <v>0</v>
      </c>
      <c r="B456" s="19" t="s">
        <v>900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">
      <c r="A457" s="18">
        <f t="shared" si="45"/>
        <v>0</v>
      </c>
      <c r="B457" s="19" t="s">
        <v>901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">
      <c r="A458" s="18">
        <f t="shared" si="45"/>
        <v>0</v>
      </c>
      <c r="B458" s="19" t="s">
        <v>902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">
      <c r="A459" s="18">
        <f t="shared" si="45"/>
        <v>0</v>
      </c>
      <c r="B459" s="19" t="s">
        <v>903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">
      <c r="A460" s="18">
        <f t="shared" si="45"/>
        <v>0</v>
      </c>
      <c r="B460" s="19" t="s">
        <v>904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">
      <c r="A461" s="18">
        <f t="shared" si="45"/>
        <v>0</v>
      </c>
      <c r="B461" s="19" t="s">
        <v>905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">
      <c r="A462" s="18">
        <f t="shared" si="45"/>
        <v>0</v>
      </c>
      <c r="B462" s="19" t="s">
        <v>906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">
      <c r="A463" s="18">
        <f t="shared" si="45"/>
        <v>0</v>
      </c>
      <c r="B463" s="19" t="s">
        <v>907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">
      <c r="A464" s="18">
        <f t="shared" si="45"/>
        <v>0</v>
      </c>
      <c r="B464" s="19" t="s">
        <v>908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">
      <c r="A465" s="18">
        <f t="shared" si="45"/>
        <v>0</v>
      </c>
      <c r="B465" s="19" t="s">
        <v>909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">
      <c r="A466" s="18">
        <f t="shared" si="45"/>
        <v>0</v>
      </c>
      <c r="B466" s="19" t="s">
        <v>910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">
      <c r="A467" s="18">
        <f t="shared" si="45"/>
        <v>0</v>
      </c>
      <c r="B467" s="19" t="s">
        <v>911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">
      <c r="A468" s="18">
        <f t="shared" si="45"/>
        <v>0</v>
      </c>
      <c r="B468" s="19" t="s">
        <v>912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">
      <c r="A469" s="18">
        <f t="shared" si="45"/>
        <v>0</v>
      </c>
      <c r="B469" s="19" t="s">
        <v>913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">
      <c r="A470" s="18">
        <f t="shared" si="45"/>
        <v>0</v>
      </c>
      <c r="B470" s="19" t="s">
        <v>914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">
      <c r="A471" s="18">
        <f t="shared" si="45"/>
        <v>0</v>
      </c>
      <c r="B471" s="19" t="s">
        <v>915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">
      <c r="A472" s="18">
        <f t="shared" si="45"/>
        <v>0</v>
      </c>
      <c r="B472" s="19" t="s">
        <v>916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">
      <c r="A473" s="18">
        <f t="shared" si="45"/>
        <v>0</v>
      </c>
      <c r="B473" s="19" t="s">
        <v>917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">
      <c r="A474" s="18">
        <f t="shared" si="45"/>
        <v>0</v>
      </c>
      <c r="B474" s="19" t="s">
        <v>918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">
      <c r="A475" s="18">
        <f t="shared" si="45"/>
        <v>0</v>
      </c>
      <c r="B475" s="19" t="s">
        <v>919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">
      <c r="A476" s="18">
        <f t="shared" si="45"/>
        <v>0</v>
      </c>
      <c r="B476" s="19" t="s">
        <v>920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">
      <c r="A477" s="18">
        <f t="shared" si="45"/>
        <v>0</v>
      </c>
      <c r="B477" s="19" t="s">
        <v>921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">
      <c r="A478" s="18">
        <f t="shared" si="45"/>
        <v>0</v>
      </c>
      <c r="B478" s="19" t="s">
        <v>922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">
      <c r="A479" s="18">
        <f t="shared" si="45"/>
        <v>0</v>
      </c>
      <c r="B479" s="19" t="s">
        <v>923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">
      <c r="A480" s="18">
        <f t="shared" si="45"/>
        <v>0</v>
      </c>
      <c r="B480" s="19" t="s">
        <v>924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">
      <c r="A481" s="18">
        <f t="shared" si="45"/>
        <v>0</v>
      </c>
      <c r="B481" s="19" t="s">
        <v>925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">
      <c r="A482" s="18">
        <f t="shared" si="45"/>
        <v>0</v>
      </c>
      <c r="B482" s="19" t="s">
        <v>926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">
      <c r="A483" s="18">
        <f t="shared" si="45"/>
        <v>0</v>
      </c>
      <c r="B483" s="19" t="s">
        <v>927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">
      <c r="A484" s="18">
        <f t="shared" si="45"/>
        <v>0</v>
      </c>
      <c r="B484" s="19" t="s">
        <v>928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">
      <c r="A485" s="18">
        <f t="shared" si="45"/>
        <v>0</v>
      </c>
      <c r="B485" s="19" t="s">
        <v>929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">
      <c r="A486" s="18">
        <f t="shared" si="45"/>
        <v>0</v>
      </c>
      <c r="B486" s="19" t="s">
        <v>930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">
      <c r="A487" s="18">
        <f t="shared" si="45"/>
        <v>0</v>
      </c>
      <c r="B487" s="19" t="s">
        <v>931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">
      <c r="A488" s="18">
        <f t="shared" ref="A488:A494" si="46">COUNTA(D488:Z488)</f>
        <v>0</v>
      </c>
      <c r="B488" s="19" t="s">
        <v>932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">
      <c r="A489" s="18">
        <f t="shared" si="46"/>
        <v>0</v>
      </c>
      <c r="B489" s="19" t="s">
        <v>933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">
      <c r="A490" s="18">
        <f t="shared" si="46"/>
        <v>0</v>
      </c>
      <c r="B490" s="19" t="s">
        <v>934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">
      <c r="A491" s="18">
        <f t="shared" si="46"/>
        <v>0</v>
      </c>
      <c r="B491" s="19" t="s">
        <v>935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">
      <c r="A492" s="18">
        <f t="shared" si="46"/>
        <v>0</v>
      </c>
      <c r="B492" s="19" t="s">
        <v>936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">
      <c r="A493" s="18">
        <f t="shared" si="46"/>
        <v>0</v>
      </c>
      <c r="B493" s="19" t="s">
        <v>937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">
      <c r="A494" s="18">
        <f t="shared" si="46"/>
        <v>0</v>
      </c>
      <c r="B494" s="19" t="s">
        <v>938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">
      <c r="A495" s="13"/>
      <c r="B495" s="20" t="s">
        <v>373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">
      <c r="A496" s="18">
        <f t="shared" ref="A496:A528" si="48">COUNTA(D496:Z496)</f>
        <v>0</v>
      </c>
      <c r="B496" s="19" t="s">
        <v>374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">
      <c r="A497" s="18">
        <f t="shared" si="48"/>
        <v>0</v>
      </c>
      <c r="B497" s="19" t="s">
        <v>375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">
      <c r="A498" s="18">
        <f t="shared" si="48"/>
        <v>0</v>
      </c>
      <c r="B498" s="19" t="s">
        <v>376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">
      <c r="A499" s="18">
        <f t="shared" si="48"/>
        <v>0</v>
      </c>
      <c r="B499" s="19" t="s">
        <v>377</v>
      </c>
      <c r="C499" s="19" t="s">
        <v>386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">
      <c r="A500" s="18">
        <f t="shared" si="48"/>
        <v>0</v>
      </c>
      <c r="B500" s="19" t="s">
        <v>378</v>
      </c>
      <c r="C500" s="19" t="s">
        <v>387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">
      <c r="A501" s="18">
        <f t="shared" si="48"/>
        <v>0</v>
      </c>
      <c r="B501" s="19" t="s">
        <v>379</v>
      </c>
      <c r="C501" s="19" t="s">
        <v>388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">
      <c r="A502" s="18">
        <f t="shared" si="48"/>
        <v>0</v>
      </c>
      <c r="B502" s="19" t="s">
        <v>380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">
      <c r="A503" s="18">
        <f t="shared" si="48"/>
        <v>0</v>
      </c>
      <c r="B503" s="19" t="s">
        <v>381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">
      <c r="A504" s="18">
        <f t="shared" si="48"/>
        <v>0</v>
      </c>
      <c r="B504" s="19" t="s">
        <v>382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">
      <c r="A505" s="18">
        <f t="shared" si="48"/>
        <v>0</v>
      </c>
      <c r="B505" s="19" t="s">
        <v>383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">
      <c r="A506" s="18">
        <f t="shared" si="48"/>
        <v>0</v>
      </c>
      <c r="B506" s="19" t="s">
        <v>384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">
      <c r="A507" s="18">
        <f t="shared" si="48"/>
        <v>0</v>
      </c>
      <c r="B507" s="19" t="s">
        <v>385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">
      <c r="A508" s="18">
        <f t="shared" si="48"/>
        <v>0</v>
      </c>
      <c r="B508" s="19" t="s">
        <v>389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">
      <c r="A509" s="18">
        <f t="shared" si="48"/>
        <v>0</v>
      </c>
      <c r="B509" s="19" t="s">
        <v>390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">
      <c r="A510" s="18">
        <f t="shared" si="48"/>
        <v>0</v>
      </c>
      <c r="B510" s="19" t="s">
        <v>391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">
      <c r="A511" s="18">
        <f t="shared" si="48"/>
        <v>0</v>
      </c>
      <c r="B511" s="19" t="s">
        <v>392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">
      <c r="A512" s="18">
        <f t="shared" si="48"/>
        <v>0</v>
      </c>
      <c r="B512" s="19" t="s">
        <v>393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">
      <c r="A513" s="18">
        <f t="shared" si="48"/>
        <v>0</v>
      </c>
      <c r="B513" s="19" t="s">
        <v>394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">
      <c r="A514" s="18">
        <f t="shared" si="48"/>
        <v>0</v>
      </c>
      <c r="B514" s="19" t="s">
        <v>395</v>
      </c>
      <c r="C514" s="19" t="s">
        <v>410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">
      <c r="A515" s="18">
        <f t="shared" si="48"/>
        <v>0</v>
      </c>
      <c r="B515" s="19" t="s">
        <v>396</v>
      </c>
      <c r="C515" s="19" t="s">
        <v>411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">
      <c r="A516" s="18">
        <f t="shared" si="48"/>
        <v>0</v>
      </c>
      <c r="B516" s="19" t="s">
        <v>397</v>
      </c>
      <c r="C516" s="19" t="s">
        <v>412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">
      <c r="A517" s="18">
        <f t="shared" si="48"/>
        <v>0</v>
      </c>
      <c r="B517" s="19" t="s">
        <v>398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">
      <c r="A518" s="18">
        <f t="shared" si="48"/>
        <v>0</v>
      </c>
      <c r="B518" s="19" t="s">
        <v>399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">
      <c r="A519" s="18">
        <f t="shared" si="48"/>
        <v>0</v>
      </c>
      <c r="B519" s="19" t="s">
        <v>400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">
      <c r="A520" s="18">
        <f t="shared" si="48"/>
        <v>0</v>
      </c>
      <c r="B520" s="19" t="s">
        <v>401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">
      <c r="A521" s="18">
        <f t="shared" si="48"/>
        <v>0</v>
      </c>
      <c r="B521" s="19" t="s">
        <v>402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">
      <c r="A522" s="18">
        <f t="shared" si="48"/>
        <v>0</v>
      </c>
      <c r="B522" s="19" t="s">
        <v>403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">
      <c r="A523" s="18">
        <f t="shared" si="48"/>
        <v>0</v>
      </c>
      <c r="B523" s="19" t="s">
        <v>404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">
      <c r="A524" s="18">
        <f t="shared" si="48"/>
        <v>0</v>
      </c>
      <c r="B524" s="19" t="s">
        <v>405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">
      <c r="A525" s="18">
        <f t="shared" si="48"/>
        <v>0</v>
      </c>
      <c r="B525" s="19" t="s">
        <v>406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">
      <c r="A526" s="18">
        <f t="shared" si="48"/>
        <v>0</v>
      </c>
      <c r="B526" s="19" t="s">
        <v>407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">
      <c r="A527" s="18">
        <f t="shared" si="48"/>
        <v>0</v>
      </c>
      <c r="B527" s="19" t="s">
        <v>408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">
      <c r="A528" s="18">
        <f t="shared" si="48"/>
        <v>0</v>
      </c>
      <c r="B528" s="19" t="s">
        <v>409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">
      <c r="A529" s="13"/>
      <c r="B529" s="20" t="s">
        <v>155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">
      <c r="A530" s="18">
        <f t="shared" ref="A530:A539" si="51">COUNTA(D530:Z530)</f>
        <v>2</v>
      </c>
      <c r="B530" s="19" t="s">
        <v>156</v>
      </c>
      <c r="C530" s="19"/>
      <c r="D530" s="18"/>
      <c r="E530" s="18"/>
      <c r="F530" s="18"/>
      <c r="G530" s="18" t="s">
        <v>59</v>
      </c>
      <c r="H530" s="18"/>
      <c r="I530" s="18"/>
      <c r="J530" s="18"/>
      <c r="K530" s="18"/>
      <c r="L530" s="18"/>
      <c r="M530" s="18" t="s">
        <v>59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">
      <c r="A531" s="18">
        <f t="shared" si="51"/>
        <v>2</v>
      </c>
      <c r="B531" s="19" t="s">
        <v>157</v>
      </c>
      <c r="C531" s="19"/>
      <c r="D531" s="18"/>
      <c r="E531" s="18"/>
      <c r="F531" s="18"/>
      <c r="G531" s="18" t="s">
        <v>59</v>
      </c>
      <c r="H531" s="18"/>
      <c r="I531" s="18"/>
      <c r="J531" s="18"/>
      <c r="K531" s="18"/>
      <c r="L531" s="18"/>
      <c r="M531" s="18" t="s">
        <v>59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">
      <c r="A532" s="18">
        <f t="shared" si="51"/>
        <v>2</v>
      </c>
      <c r="B532" s="19" t="s">
        <v>158</v>
      </c>
      <c r="C532" s="19" t="s">
        <v>159</v>
      </c>
      <c r="D532" s="18"/>
      <c r="E532" s="18"/>
      <c r="F532" s="18"/>
      <c r="G532" s="18" t="s">
        <v>59</v>
      </c>
      <c r="H532" s="18"/>
      <c r="I532" s="18"/>
      <c r="J532" s="18"/>
      <c r="K532" s="18"/>
      <c r="L532" s="18"/>
      <c r="M532" s="18" t="s">
        <v>59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">
      <c r="A533" s="18">
        <f t="shared" si="51"/>
        <v>2</v>
      </c>
      <c r="B533" s="19" t="s">
        <v>160</v>
      </c>
      <c r="C533" s="19"/>
      <c r="D533" s="18"/>
      <c r="E533" s="18" t="s">
        <v>59</v>
      </c>
      <c r="F533" s="18"/>
      <c r="G533" s="18"/>
      <c r="H533" s="18"/>
      <c r="I533" s="18"/>
      <c r="J533" s="18"/>
      <c r="K533" s="18" t="s">
        <v>59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">
      <c r="A534" s="18">
        <f t="shared" si="51"/>
        <v>2</v>
      </c>
      <c r="B534" s="19" t="s">
        <v>161</v>
      </c>
      <c r="C534" s="19"/>
      <c r="D534" s="18"/>
      <c r="E534" s="18" t="s">
        <v>59</v>
      </c>
      <c r="F534" s="18"/>
      <c r="G534" s="18"/>
      <c r="H534" s="18"/>
      <c r="I534" s="18"/>
      <c r="J534" s="18"/>
      <c r="K534" s="18" t="s">
        <v>59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">
      <c r="A535" s="18">
        <f t="shared" si="51"/>
        <v>3</v>
      </c>
      <c r="B535" s="19" t="s">
        <v>162</v>
      </c>
      <c r="C535" s="19" t="s">
        <v>163</v>
      </c>
      <c r="D535" s="18" t="s">
        <v>59</v>
      </c>
      <c r="E535" s="18"/>
      <c r="F535" s="18"/>
      <c r="G535" s="18" t="s">
        <v>59</v>
      </c>
      <c r="H535" s="18"/>
      <c r="I535" s="18"/>
      <c r="J535" s="18"/>
      <c r="K535" s="18"/>
      <c r="L535" s="18"/>
      <c r="M535" s="18" t="s">
        <v>59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">
      <c r="A536" s="18">
        <f t="shared" si="51"/>
        <v>3</v>
      </c>
      <c r="B536" s="19" t="s">
        <v>164</v>
      </c>
      <c r="C536" s="19" t="s">
        <v>165</v>
      </c>
      <c r="D536" s="18" t="s">
        <v>59</v>
      </c>
      <c r="E536" s="18"/>
      <c r="F536" s="18"/>
      <c r="G536" s="18" t="s">
        <v>59</v>
      </c>
      <c r="H536" s="18"/>
      <c r="I536" s="18"/>
      <c r="J536" s="18"/>
      <c r="K536" s="18"/>
      <c r="L536" s="18"/>
      <c r="M536" s="18" t="s">
        <v>59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">
      <c r="A537" s="18">
        <f t="shared" si="51"/>
        <v>3</v>
      </c>
      <c r="B537" s="19" t="s">
        <v>166</v>
      </c>
      <c r="C537" s="19" t="s">
        <v>167</v>
      </c>
      <c r="D537" s="18"/>
      <c r="E537" s="18"/>
      <c r="F537" s="18"/>
      <c r="G537" s="18" t="s">
        <v>59</v>
      </c>
      <c r="H537" s="18"/>
      <c r="I537" s="18"/>
      <c r="J537" s="18"/>
      <c r="K537" s="18"/>
      <c r="L537" s="18"/>
      <c r="M537" s="18" t="s">
        <v>59</v>
      </c>
      <c r="N537" s="18" t="s">
        <v>59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">
      <c r="A538" s="18">
        <f t="shared" si="51"/>
        <v>2</v>
      </c>
      <c r="B538" s="19" t="s">
        <v>168</v>
      </c>
      <c r="C538" s="19" t="s">
        <v>169</v>
      </c>
      <c r="D538" s="18"/>
      <c r="E538" s="18"/>
      <c r="F538" s="18"/>
      <c r="G538" s="18"/>
      <c r="H538" s="18"/>
      <c r="I538" s="18"/>
      <c r="J538" s="18"/>
      <c r="K538" s="18"/>
      <c r="L538" s="18" t="s">
        <v>59</v>
      </c>
      <c r="M538" s="18"/>
      <c r="N538" s="18" t="s">
        <v>59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">
      <c r="A539" s="18">
        <f t="shared" si="51"/>
        <v>2</v>
      </c>
      <c r="B539" s="19" t="s">
        <v>170</v>
      </c>
      <c r="C539" s="19" t="s">
        <v>171</v>
      </c>
      <c r="D539" s="18"/>
      <c r="E539" s="18"/>
      <c r="F539" s="18"/>
      <c r="G539" s="18"/>
      <c r="H539" s="18"/>
      <c r="I539" s="18"/>
      <c r="J539" s="18"/>
      <c r="K539" s="18"/>
      <c r="L539" s="18" t="s">
        <v>59</v>
      </c>
      <c r="M539" s="18"/>
      <c r="N539" s="18" t="s">
        <v>59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">
      <c r="A540" s="13"/>
      <c r="B540" s="20" t="s">
        <v>172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">
      <c r="A541" s="18">
        <f t="shared" ref="A541:A550" si="54">COUNTA(D541:Z541)</f>
        <v>2</v>
      </c>
      <c r="B541" s="19" t="s">
        <v>173</v>
      </c>
      <c r="C541" s="19"/>
      <c r="D541" s="18" t="s">
        <v>59</v>
      </c>
      <c r="E541" s="18"/>
      <c r="F541" s="18"/>
      <c r="G541" s="18"/>
      <c r="H541" s="18"/>
      <c r="I541" s="18"/>
      <c r="J541" s="18"/>
      <c r="K541" s="18"/>
      <c r="L541" s="18"/>
      <c r="M541" s="18" t="s">
        <v>59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">
      <c r="A542" s="18">
        <f t="shared" si="54"/>
        <v>2</v>
      </c>
      <c r="B542" s="19" t="s">
        <v>174</v>
      </c>
      <c r="C542" s="19"/>
      <c r="D542" s="18" t="s">
        <v>59</v>
      </c>
      <c r="E542" s="18"/>
      <c r="F542" s="18"/>
      <c r="G542" s="18"/>
      <c r="H542" s="18"/>
      <c r="I542" s="18"/>
      <c r="J542" s="18"/>
      <c r="K542" s="18"/>
      <c r="L542" s="18"/>
      <c r="M542" s="18" t="s">
        <v>59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">
      <c r="A543" s="18">
        <f t="shared" si="54"/>
        <v>1</v>
      </c>
      <c r="B543" s="19" t="s">
        <v>175</v>
      </c>
      <c r="C543" s="19" t="s">
        <v>176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59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">
      <c r="A544" s="18">
        <f t="shared" si="54"/>
        <v>2</v>
      </c>
      <c r="B544" s="19" t="s">
        <v>177</v>
      </c>
      <c r="C544" s="19"/>
      <c r="D544" s="18"/>
      <c r="E544" s="18" t="s">
        <v>59</v>
      </c>
      <c r="F544" s="18"/>
      <c r="G544" s="18"/>
      <c r="H544" s="18" t="s">
        <v>59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">
      <c r="A545" s="18">
        <f t="shared" si="54"/>
        <v>2</v>
      </c>
      <c r="B545" s="19" t="s">
        <v>178</v>
      </c>
      <c r="C545" s="19"/>
      <c r="D545" s="18"/>
      <c r="E545" s="18" t="s">
        <v>59</v>
      </c>
      <c r="F545" s="18"/>
      <c r="G545" s="18"/>
      <c r="H545" s="18" t="s">
        <v>59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">
      <c r="A546" s="18">
        <f t="shared" si="54"/>
        <v>2</v>
      </c>
      <c r="B546" s="19" t="s">
        <v>179</v>
      </c>
      <c r="C546" s="19" t="s">
        <v>180</v>
      </c>
      <c r="D546" s="18"/>
      <c r="E546" s="18" t="s">
        <v>59</v>
      </c>
      <c r="F546" s="18" t="s">
        <v>59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">
      <c r="A547" s="18">
        <f t="shared" si="54"/>
        <v>2</v>
      </c>
      <c r="B547" s="19" t="s">
        <v>181</v>
      </c>
      <c r="C547" s="19" t="s">
        <v>182</v>
      </c>
      <c r="D547" s="18"/>
      <c r="E547" s="18" t="s">
        <v>59</v>
      </c>
      <c r="F547" s="18" t="s">
        <v>59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">
      <c r="A548" s="18">
        <f t="shared" si="54"/>
        <v>1</v>
      </c>
      <c r="B548" s="19" t="s">
        <v>183</v>
      </c>
      <c r="C548" s="19" t="s">
        <v>184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59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">
      <c r="A549" s="18">
        <f t="shared" si="54"/>
        <v>2</v>
      </c>
      <c r="B549" s="19" t="s">
        <v>185</v>
      </c>
      <c r="C549" s="19" t="s">
        <v>186</v>
      </c>
      <c r="D549" s="18"/>
      <c r="E549" s="18"/>
      <c r="F549" s="18"/>
      <c r="G549" s="18"/>
      <c r="H549" s="18"/>
      <c r="I549" s="18"/>
      <c r="J549" s="18"/>
      <c r="K549" s="18"/>
      <c r="L549" s="18" t="s">
        <v>59</v>
      </c>
      <c r="M549" s="18"/>
      <c r="N549" s="18"/>
      <c r="O549" s="18"/>
      <c r="P549" s="18" t="s">
        <v>59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">
      <c r="A550" s="18">
        <f t="shared" si="54"/>
        <v>2</v>
      </c>
      <c r="B550" s="19" t="s">
        <v>187</v>
      </c>
      <c r="C550" s="19" t="s">
        <v>188</v>
      </c>
      <c r="D550" s="18"/>
      <c r="E550" s="18"/>
      <c r="F550" s="18"/>
      <c r="G550" s="18"/>
      <c r="H550" s="18"/>
      <c r="I550" s="18"/>
      <c r="J550" s="18"/>
      <c r="K550" s="18"/>
      <c r="L550" s="18" t="s">
        <v>59</v>
      </c>
      <c r="M550" s="18"/>
      <c r="N550" s="18"/>
      <c r="O550" s="18"/>
      <c r="P550" s="18" t="s">
        <v>59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">
      <c r="A551" s="13"/>
      <c r="B551" s="20" t="s">
        <v>189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">
      <c r="A552" s="18">
        <f t="shared" ref="A552:A561" si="57">COUNTA(D552:Z552)</f>
        <v>2</v>
      </c>
      <c r="B552" s="19" t="s">
        <v>190</v>
      </c>
      <c r="C552" s="19"/>
      <c r="D552" s="18"/>
      <c r="E552" s="18"/>
      <c r="F552" s="18"/>
      <c r="G552" s="18"/>
      <c r="H552" s="18"/>
      <c r="I552" s="18"/>
      <c r="J552" s="18" t="s">
        <v>59</v>
      </c>
      <c r="K552" s="18"/>
      <c r="L552" s="18"/>
      <c r="M552" s="18"/>
      <c r="N552" s="18"/>
      <c r="O552" s="18"/>
      <c r="P552" s="18"/>
      <c r="Q552" s="18"/>
      <c r="R552" s="18"/>
      <c r="S552" s="18" t="s">
        <v>59</v>
      </c>
      <c r="T552" s="18"/>
      <c r="U552" s="18"/>
      <c r="V552" s="18"/>
      <c r="W552" s="18"/>
      <c r="X552" s="18"/>
      <c r="Y552" s="18"/>
      <c r="Z552" s="18"/>
    </row>
    <row r="553" spans="1:26" x14ac:dyDescent="0.2">
      <c r="A553" s="18">
        <f t="shared" si="57"/>
        <v>2</v>
      </c>
      <c r="B553" s="19" t="s">
        <v>191</v>
      </c>
      <c r="C553" s="19"/>
      <c r="D553" s="18"/>
      <c r="E553" s="18"/>
      <c r="F553" s="18"/>
      <c r="G553" s="18"/>
      <c r="H553" s="18"/>
      <c r="I553" s="18"/>
      <c r="J553" s="18" t="s">
        <v>59</v>
      </c>
      <c r="K553" s="18"/>
      <c r="L553" s="18"/>
      <c r="M553" s="18"/>
      <c r="N553" s="18"/>
      <c r="O553" s="18"/>
      <c r="P553" s="18"/>
      <c r="Q553" s="18"/>
      <c r="R553" s="18"/>
      <c r="S553" s="18" t="s">
        <v>59</v>
      </c>
      <c r="T553" s="18"/>
      <c r="U553" s="18"/>
      <c r="V553" s="18"/>
      <c r="W553" s="18"/>
      <c r="X553" s="18"/>
      <c r="Y553" s="18"/>
      <c r="Z553" s="18"/>
    </row>
    <row r="554" spans="1:26" x14ac:dyDescent="0.2">
      <c r="A554" s="18">
        <f t="shared" si="57"/>
        <v>1</v>
      </c>
      <c r="B554" s="19" t="s">
        <v>192</v>
      </c>
      <c r="C554" s="19" t="s">
        <v>193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59</v>
      </c>
      <c r="U554" s="18"/>
      <c r="V554" s="18"/>
      <c r="W554" s="18"/>
      <c r="X554" s="18"/>
      <c r="Y554" s="18"/>
      <c r="Z554" s="18"/>
    </row>
    <row r="555" spans="1:26" x14ac:dyDescent="0.2">
      <c r="A555" s="18">
        <f t="shared" si="57"/>
        <v>2</v>
      </c>
      <c r="B555" s="19" t="s">
        <v>194</v>
      </c>
      <c r="C555" s="19"/>
      <c r="D555" s="18"/>
      <c r="E555" s="18"/>
      <c r="F555" s="18"/>
      <c r="G555" s="18"/>
      <c r="H555" s="18"/>
      <c r="I555" s="18" t="s">
        <v>59</v>
      </c>
      <c r="J555" s="18"/>
      <c r="K555" s="18"/>
      <c r="L555" s="18"/>
      <c r="M555" s="18"/>
      <c r="N555" s="18"/>
      <c r="O555" s="18" t="s">
        <v>59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">
      <c r="A556" s="18">
        <f t="shared" si="57"/>
        <v>2</v>
      </c>
      <c r="B556" s="19" t="s">
        <v>195</v>
      </c>
      <c r="C556" s="19"/>
      <c r="D556" s="18"/>
      <c r="E556" s="18"/>
      <c r="F556" s="18"/>
      <c r="G556" s="18"/>
      <c r="H556" s="18"/>
      <c r="I556" s="18" t="s">
        <v>59</v>
      </c>
      <c r="J556" s="18"/>
      <c r="K556" s="18"/>
      <c r="L556" s="18"/>
      <c r="M556" s="18"/>
      <c r="N556" s="18"/>
      <c r="O556" s="18" t="s">
        <v>59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">
      <c r="A557" s="18">
        <f t="shared" si="57"/>
        <v>2</v>
      </c>
      <c r="B557" s="19" t="s">
        <v>196</v>
      </c>
      <c r="C557" s="19" t="s">
        <v>197</v>
      </c>
      <c r="D557" s="18"/>
      <c r="E557" s="18"/>
      <c r="F557" s="18"/>
      <c r="G557" s="18"/>
      <c r="H557" s="18"/>
      <c r="I557" s="18"/>
      <c r="J557" s="18" t="s">
        <v>59</v>
      </c>
      <c r="K557" s="18"/>
      <c r="L557" s="18"/>
      <c r="M557" s="18"/>
      <c r="N557" s="18"/>
      <c r="O557" s="18"/>
      <c r="P557" s="18"/>
      <c r="Q557" s="18"/>
      <c r="R557" s="18"/>
      <c r="S557" s="18" t="s">
        <v>59</v>
      </c>
      <c r="T557" s="18"/>
      <c r="U557" s="18"/>
      <c r="V557" s="18"/>
      <c r="W557" s="18"/>
      <c r="X557" s="18"/>
      <c r="Y557" s="18"/>
      <c r="Z557" s="18"/>
    </row>
    <row r="558" spans="1:26" x14ac:dyDescent="0.2">
      <c r="A558" s="18">
        <f t="shared" si="57"/>
        <v>2</v>
      </c>
      <c r="B558" s="19" t="s">
        <v>198</v>
      </c>
      <c r="C558" s="19" t="s">
        <v>199</v>
      </c>
      <c r="D558" s="18"/>
      <c r="E558" s="18"/>
      <c r="F558" s="18"/>
      <c r="G558" s="18"/>
      <c r="H558" s="18"/>
      <c r="I558" s="18"/>
      <c r="J558" s="18" t="s">
        <v>59</v>
      </c>
      <c r="K558" s="18"/>
      <c r="L558" s="18"/>
      <c r="M558" s="18"/>
      <c r="N558" s="18"/>
      <c r="O558" s="18"/>
      <c r="P558" s="18"/>
      <c r="Q558" s="18"/>
      <c r="R558" s="18"/>
      <c r="S558" s="18" t="s">
        <v>59</v>
      </c>
      <c r="T558" s="18"/>
      <c r="U558" s="18"/>
      <c r="V558" s="18"/>
      <c r="W558" s="18"/>
      <c r="X558" s="18"/>
      <c r="Y558" s="18"/>
      <c r="Z558" s="18"/>
    </row>
    <row r="559" spans="1:26" x14ac:dyDescent="0.2">
      <c r="A559" s="18">
        <f t="shared" si="57"/>
        <v>0</v>
      </c>
      <c r="B559" s="19" t="s">
        <v>200</v>
      </c>
      <c r="C559" s="19" t="s">
        <v>201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">
      <c r="A560" s="18">
        <f t="shared" si="57"/>
        <v>3</v>
      </c>
      <c r="B560" s="19" t="s">
        <v>202</v>
      </c>
      <c r="C560" s="19" t="s">
        <v>203</v>
      </c>
      <c r="D560" s="18"/>
      <c r="E560" s="18"/>
      <c r="F560" s="18"/>
      <c r="G560" s="18"/>
      <c r="H560" s="18"/>
      <c r="I560" s="18" t="s">
        <v>59</v>
      </c>
      <c r="J560" s="18"/>
      <c r="K560" s="18"/>
      <c r="L560" s="18"/>
      <c r="M560" s="18"/>
      <c r="N560" s="18"/>
      <c r="O560" s="18" t="s">
        <v>59</v>
      </c>
      <c r="P560" s="18"/>
      <c r="Q560" s="18"/>
      <c r="R560" s="18"/>
      <c r="S560" s="18"/>
      <c r="T560" s="18" t="s">
        <v>59</v>
      </c>
      <c r="U560" s="18"/>
      <c r="V560" s="18"/>
      <c r="W560" s="18"/>
      <c r="X560" s="18"/>
      <c r="Y560" s="18"/>
      <c r="Z560" s="18"/>
    </row>
    <row r="561" spans="1:26" x14ac:dyDescent="0.2">
      <c r="A561" s="18">
        <f t="shared" si="57"/>
        <v>3</v>
      </c>
      <c r="B561" s="19" t="s">
        <v>204</v>
      </c>
      <c r="C561" s="19" t="s">
        <v>205</v>
      </c>
      <c r="D561" s="18"/>
      <c r="E561" s="18"/>
      <c r="F561" s="18"/>
      <c r="G561" s="18"/>
      <c r="H561" s="18"/>
      <c r="I561" s="18" t="s">
        <v>59</v>
      </c>
      <c r="J561" s="18"/>
      <c r="K561" s="18"/>
      <c r="L561" s="18"/>
      <c r="M561" s="18"/>
      <c r="N561" s="18"/>
      <c r="O561" s="18" t="s">
        <v>59</v>
      </c>
      <c r="P561" s="18"/>
      <c r="Q561" s="18"/>
      <c r="R561" s="18"/>
      <c r="S561" s="18"/>
      <c r="T561" s="18" t="s">
        <v>59</v>
      </c>
      <c r="U561" s="18"/>
      <c r="V561" s="18"/>
      <c r="W561" s="18"/>
      <c r="X561" s="18"/>
      <c r="Y561" s="18"/>
      <c r="Z561" s="18"/>
    </row>
    <row r="562" spans="1:26" x14ac:dyDescent="0.2">
      <c r="A562" s="13"/>
      <c r="B562" s="21" t="s">
        <v>413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">
      <c r="A563" s="18">
        <f t="shared" ref="A563:A616" si="59">COUNTA(D563:Z563)</f>
        <v>2</v>
      </c>
      <c r="B563" s="19" t="s">
        <v>206</v>
      </c>
      <c r="C563" s="19"/>
      <c r="D563" s="18"/>
      <c r="E563" s="18" t="s">
        <v>59</v>
      </c>
      <c r="F563" s="18"/>
      <c r="G563" s="18"/>
      <c r="H563" s="18"/>
      <c r="I563" s="18"/>
      <c r="J563" s="18" t="s">
        <v>59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">
      <c r="A564" s="18">
        <f t="shared" si="59"/>
        <v>2</v>
      </c>
      <c r="B564" s="19" t="s">
        <v>207</v>
      </c>
      <c r="C564" s="19"/>
      <c r="D564" s="18"/>
      <c r="E564" s="18" t="s">
        <v>59</v>
      </c>
      <c r="F564" s="18"/>
      <c r="G564" s="18"/>
      <c r="H564" s="18"/>
      <c r="I564" s="18"/>
      <c r="J564" s="18" t="s">
        <v>59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">
      <c r="A565" s="18">
        <f t="shared" si="59"/>
        <v>0</v>
      </c>
      <c r="B565" s="19" t="s">
        <v>208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">
      <c r="A566" s="18">
        <f t="shared" si="59"/>
        <v>2</v>
      </c>
      <c r="B566" s="19" t="s">
        <v>209</v>
      </c>
      <c r="C566" s="19"/>
      <c r="D566" s="18"/>
      <c r="E566" s="18"/>
      <c r="F566" s="18"/>
      <c r="G566" s="18"/>
      <c r="H566" s="18" t="s">
        <v>59</v>
      </c>
      <c r="I566" s="18"/>
      <c r="J566" s="18"/>
      <c r="K566" s="18" t="s">
        <v>59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">
      <c r="A567" s="18">
        <f t="shared" si="59"/>
        <v>2</v>
      </c>
      <c r="B567" s="19" t="s">
        <v>210</v>
      </c>
      <c r="C567" s="19"/>
      <c r="D567" s="18"/>
      <c r="E567" s="18"/>
      <c r="F567" s="18"/>
      <c r="G567" s="18"/>
      <c r="H567" s="18" t="s">
        <v>59</v>
      </c>
      <c r="I567" s="18"/>
      <c r="J567" s="18"/>
      <c r="K567" s="18" t="s">
        <v>59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">
      <c r="A568" s="18">
        <f t="shared" si="59"/>
        <v>0</v>
      </c>
      <c r="B568" s="19" t="s">
        <v>211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">
      <c r="A569" s="18">
        <f t="shared" si="59"/>
        <v>2</v>
      </c>
      <c r="B569" s="19" t="s">
        <v>212</v>
      </c>
      <c r="C569" s="19"/>
      <c r="D569" s="18" t="s">
        <v>59</v>
      </c>
      <c r="E569" s="18"/>
      <c r="F569" s="18"/>
      <c r="G569" s="18"/>
      <c r="H569" s="18"/>
      <c r="I569" s="18"/>
      <c r="J569" s="18"/>
      <c r="K569" s="18"/>
      <c r="L569" s="18" t="s">
        <v>59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">
      <c r="A570" s="18">
        <f t="shared" si="59"/>
        <v>2</v>
      </c>
      <c r="B570" s="19" t="s">
        <v>213</v>
      </c>
      <c r="C570" s="19"/>
      <c r="D570" s="18" t="s">
        <v>59</v>
      </c>
      <c r="E570" s="18"/>
      <c r="F570" s="18"/>
      <c r="G570" s="18"/>
      <c r="H570" s="18"/>
      <c r="I570" s="18"/>
      <c r="J570" s="18"/>
      <c r="K570" s="18"/>
      <c r="L570" s="18" t="s">
        <v>59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">
      <c r="A571" s="18">
        <f t="shared" si="59"/>
        <v>0</v>
      </c>
      <c r="B571" s="19" t="s">
        <v>214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">
      <c r="A572" s="18">
        <f t="shared" si="59"/>
        <v>1</v>
      </c>
      <c r="B572" s="19" t="s">
        <v>215</v>
      </c>
      <c r="C572" s="19"/>
      <c r="D572" s="18"/>
      <c r="E572" s="18"/>
      <c r="F572" s="18"/>
      <c r="G572" s="18"/>
      <c r="H572" s="18"/>
      <c r="I572" s="18" t="s">
        <v>59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">
      <c r="A573" s="18">
        <f t="shared" si="59"/>
        <v>1</v>
      </c>
      <c r="B573" s="19" t="s">
        <v>216</v>
      </c>
      <c r="C573" s="19"/>
      <c r="D573" s="18"/>
      <c r="E573" s="18"/>
      <c r="F573" s="18"/>
      <c r="G573" s="18"/>
      <c r="H573" s="18"/>
      <c r="I573" s="18" t="s">
        <v>59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">
      <c r="A574" s="18">
        <f t="shared" si="59"/>
        <v>0</v>
      </c>
      <c r="B574" s="19" t="s">
        <v>217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">
      <c r="A575" s="18">
        <f t="shared" si="59"/>
        <v>2</v>
      </c>
      <c r="B575" s="19" t="s">
        <v>218</v>
      </c>
      <c r="C575" s="19"/>
      <c r="D575" s="18"/>
      <c r="E575" s="18"/>
      <c r="F575" s="18"/>
      <c r="G575" s="18" t="s">
        <v>59</v>
      </c>
      <c r="H575" s="18"/>
      <c r="I575" s="18"/>
      <c r="J575" s="18"/>
      <c r="K575" s="18"/>
      <c r="L575" s="18" t="s">
        <v>59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">
      <c r="A576" s="18">
        <f t="shared" si="59"/>
        <v>2</v>
      </c>
      <c r="B576" s="19" t="s">
        <v>219</v>
      </c>
      <c r="C576" s="19"/>
      <c r="D576" s="18"/>
      <c r="E576" s="18"/>
      <c r="F576" s="18"/>
      <c r="G576" s="18" t="s">
        <v>59</v>
      </c>
      <c r="H576" s="18"/>
      <c r="I576" s="18"/>
      <c r="J576" s="18"/>
      <c r="K576" s="18"/>
      <c r="L576" s="18" t="s">
        <v>59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">
      <c r="A577" s="18">
        <f t="shared" si="59"/>
        <v>0</v>
      </c>
      <c r="B577" s="19" t="s">
        <v>220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">
      <c r="A578" s="18">
        <f t="shared" si="59"/>
        <v>0</v>
      </c>
      <c r="B578" s="19" t="s">
        <v>532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">
      <c r="A579" s="18">
        <f t="shared" si="59"/>
        <v>0</v>
      </c>
      <c r="B579" s="19" t="s">
        <v>533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">
      <c r="A580" s="18">
        <f t="shared" si="59"/>
        <v>0</v>
      </c>
      <c r="B580" s="19" t="s">
        <v>534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">
      <c r="A581" s="18">
        <f t="shared" si="59"/>
        <v>0</v>
      </c>
      <c r="B581" s="19" t="s">
        <v>535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">
      <c r="A582" s="18">
        <f t="shared" si="59"/>
        <v>0</v>
      </c>
      <c r="B582" s="19" t="s">
        <v>536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">
      <c r="A583" s="18">
        <f t="shared" si="59"/>
        <v>0</v>
      </c>
      <c r="B583" s="19" t="s">
        <v>537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">
      <c r="A584" s="18">
        <f t="shared" si="59"/>
        <v>0</v>
      </c>
      <c r="B584" s="19" t="s">
        <v>538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">
      <c r="A585" s="18">
        <f t="shared" si="59"/>
        <v>0</v>
      </c>
      <c r="B585" s="19" t="s">
        <v>539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">
      <c r="A586" s="18">
        <f t="shared" si="59"/>
        <v>0</v>
      </c>
      <c r="B586" s="19" t="s">
        <v>540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">
      <c r="A587" s="18">
        <f t="shared" si="59"/>
        <v>0</v>
      </c>
      <c r="B587" s="19" t="s">
        <v>541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">
      <c r="A588" s="18">
        <f t="shared" si="59"/>
        <v>0</v>
      </c>
      <c r="B588" s="19" t="s">
        <v>542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">
      <c r="A589" s="18">
        <f t="shared" si="59"/>
        <v>0</v>
      </c>
      <c r="B589" s="19" t="s">
        <v>543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">
      <c r="A590" s="18">
        <f t="shared" si="59"/>
        <v>0</v>
      </c>
      <c r="B590" s="19" t="s">
        <v>939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">
      <c r="A591" s="18">
        <f t="shared" si="59"/>
        <v>0</v>
      </c>
      <c r="B591" s="19" t="s">
        <v>940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">
      <c r="A592" s="18">
        <f t="shared" si="59"/>
        <v>0</v>
      </c>
      <c r="B592" s="19" t="s">
        <v>941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">
      <c r="A593" s="18">
        <f t="shared" si="59"/>
        <v>1</v>
      </c>
      <c r="B593" s="19" t="s">
        <v>942</v>
      </c>
      <c r="C593" s="19"/>
      <c r="D593" s="18"/>
      <c r="E593" s="18"/>
      <c r="F593" s="18"/>
      <c r="G593" s="18" t="s">
        <v>59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">
      <c r="A594" s="18">
        <f t="shared" si="59"/>
        <v>1</v>
      </c>
      <c r="B594" s="19" t="s">
        <v>943</v>
      </c>
      <c r="C594" s="19"/>
      <c r="D594" s="18"/>
      <c r="E594" s="18"/>
      <c r="F594" s="18"/>
      <c r="G594" s="18" t="s">
        <v>59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">
      <c r="A595" s="18">
        <f t="shared" si="59"/>
        <v>1</v>
      </c>
      <c r="B595" s="19" t="s">
        <v>944</v>
      </c>
      <c r="C595" s="19"/>
      <c r="D595" s="18"/>
      <c r="E595" s="18"/>
      <c r="F595" s="18"/>
      <c r="G595" s="18" t="s">
        <v>59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">
      <c r="A596" s="18">
        <f t="shared" si="59"/>
        <v>0</v>
      </c>
      <c r="B596" s="19" t="s">
        <v>945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">
      <c r="A597" s="18">
        <f t="shared" si="59"/>
        <v>0</v>
      </c>
      <c r="B597" s="19" t="s">
        <v>946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">
      <c r="A598" s="18">
        <f t="shared" si="59"/>
        <v>0</v>
      </c>
      <c r="B598" s="19" t="s">
        <v>947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">
      <c r="A599" s="18">
        <f t="shared" si="59"/>
        <v>0</v>
      </c>
      <c r="B599" s="19" t="s">
        <v>948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">
      <c r="A600" s="18">
        <f t="shared" si="59"/>
        <v>0</v>
      </c>
      <c r="B600" s="19" t="s">
        <v>949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">
      <c r="A601" s="18">
        <f t="shared" si="59"/>
        <v>0</v>
      </c>
      <c r="B601" s="19" t="s">
        <v>950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">
      <c r="A602" s="18">
        <f t="shared" si="59"/>
        <v>0</v>
      </c>
      <c r="B602" s="19" t="s">
        <v>951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">
      <c r="A603" s="18">
        <f t="shared" si="59"/>
        <v>0</v>
      </c>
      <c r="B603" s="19" t="s">
        <v>952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">
      <c r="A604" s="18">
        <f t="shared" si="59"/>
        <v>0</v>
      </c>
      <c r="B604" s="19" t="s">
        <v>953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">
      <c r="A605" s="18">
        <f t="shared" si="59"/>
        <v>0</v>
      </c>
      <c r="B605" s="19" t="s">
        <v>954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">
      <c r="A606" s="18">
        <f t="shared" si="59"/>
        <v>0</v>
      </c>
      <c r="B606" s="19" t="s">
        <v>955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">
      <c r="A607" s="18">
        <f t="shared" si="59"/>
        <v>0</v>
      </c>
      <c r="B607" s="19" t="s">
        <v>956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">
      <c r="A608" s="18">
        <f t="shared" si="59"/>
        <v>0</v>
      </c>
      <c r="B608" s="19" t="s">
        <v>957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">
      <c r="A609" s="18">
        <f t="shared" si="59"/>
        <v>0</v>
      </c>
      <c r="B609" s="19" t="s">
        <v>958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">
      <c r="A610" s="18">
        <f t="shared" si="59"/>
        <v>0</v>
      </c>
      <c r="B610" s="19" t="s">
        <v>959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">
      <c r="A611" s="18">
        <f t="shared" si="59"/>
        <v>0</v>
      </c>
      <c r="B611" s="19" t="s">
        <v>960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">
      <c r="A612" s="18">
        <f t="shared" si="59"/>
        <v>0</v>
      </c>
      <c r="B612" s="19" t="s">
        <v>961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">
      <c r="A613" s="18">
        <f t="shared" si="59"/>
        <v>0</v>
      </c>
      <c r="B613" s="19" t="s">
        <v>962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">
      <c r="A614" s="18">
        <f t="shared" si="59"/>
        <v>0</v>
      </c>
      <c r="B614" s="19" t="s">
        <v>963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">
      <c r="A615" s="18">
        <f t="shared" si="59"/>
        <v>0</v>
      </c>
      <c r="B615" s="19" t="s">
        <v>964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">
      <c r="A616" s="18">
        <f t="shared" si="59"/>
        <v>0</v>
      </c>
      <c r="B616" s="19" t="s">
        <v>965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">
      <c r="A617" s="13"/>
      <c r="B617" s="21" t="s">
        <v>612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">
      <c r="A618" s="18">
        <f t="shared" ref="A618:A671" si="61">COUNTA(D618:Z618)</f>
        <v>0</v>
      </c>
      <c r="B618" s="19" t="s">
        <v>613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">
      <c r="A619" s="18">
        <f t="shared" si="61"/>
        <v>0</v>
      </c>
      <c r="B619" s="19" t="s">
        <v>614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">
      <c r="A620" s="18">
        <f t="shared" si="61"/>
        <v>0</v>
      </c>
      <c r="B620" s="19" t="s">
        <v>615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">
      <c r="A621" s="18">
        <f t="shared" si="61"/>
        <v>0</v>
      </c>
      <c r="B621" s="19" t="s">
        <v>616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">
      <c r="A622" s="18">
        <f t="shared" si="61"/>
        <v>0</v>
      </c>
      <c r="B622" s="19" t="s">
        <v>617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">
      <c r="A623" s="18">
        <f t="shared" si="61"/>
        <v>0</v>
      </c>
      <c r="B623" s="19" t="s">
        <v>618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">
      <c r="A624" s="18">
        <f t="shared" si="61"/>
        <v>0</v>
      </c>
      <c r="B624" s="19" t="s">
        <v>619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">
      <c r="A625" s="18">
        <f t="shared" si="61"/>
        <v>0</v>
      </c>
      <c r="B625" s="19" t="s">
        <v>620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">
      <c r="A626" s="18">
        <f t="shared" si="61"/>
        <v>0</v>
      </c>
      <c r="B626" s="19" t="s">
        <v>621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">
      <c r="A627" s="18">
        <f t="shared" si="61"/>
        <v>0</v>
      </c>
      <c r="B627" s="19" t="s">
        <v>622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">
      <c r="A628" s="18">
        <f t="shared" si="61"/>
        <v>0</v>
      </c>
      <c r="B628" s="19" t="s">
        <v>623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">
      <c r="A629" s="18">
        <f t="shared" si="61"/>
        <v>0</v>
      </c>
      <c r="B629" s="19" t="s">
        <v>624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">
      <c r="A630" s="18">
        <f t="shared" si="61"/>
        <v>0</v>
      </c>
      <c r="B630" s="19" t="s">
        <v>625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">
      <c r="A631" s="18">
        <f t="shared" si="61"/>
        <v>0</v>
      </c>
      <c r="B631" s="19" t="s">
        <v>626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">
      <c r="A632" s="18">
        <f t="shared" si="61"/>
        <v>0</v>
      </c>
      <c r="B632" s="19" t="s">
        <v>627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">
      <c r="A633" s="18">
        <f t="shared" si="61"/>
        <v>0</v>
      </c>
      <c r="B633" s="19" t="s">
        <v>628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">
      <c r="A634" s="18">
        <f t="shared" si="61"/>
        <v>0</v>
      </c>
      <c r="B634" s="19" t="s">
        <v>629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">
      <c r="A635" s="18">
        <f t="shared" si="61"/>
        <v>0</v>
      </c>
      <c r="B635" s="19" t="s">
        <v>630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">
      <c r="A636" s="18">
        <f t="shared" si="61"/>
        <v>0</v>
      </c>
      <c r="B636" s="19" t="s">
        <v>631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">
      <c r="A637" s="18">
        <f t="shared" si="61"/>
        <v>0</v>
      </c>
      <c r="B637" s="19" t="s">
        <v>632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">
      <c r="A638" s="18">
        <f t="shared" si="61"/>
        <v>0</v>
      </c>
      <c r="B638" s="19" t="s">
        <v>633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">
      <c r="A639" s="18">
        <f t="shared" si="61"/>
        <v>0</v>
      </c>
      <c r="B639" s="19" t="s">
        <v>634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">
      <c r="A640" s="18">
        <f t="shared" si="61"/>
        <v>0</v>
      </c>
      <c r="B640" s="19" t="s">
        <v>635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">
      <c r="A641" s="18">
        <f t="shared" si="61"/>
        <v>0</v>
      </c>
      <c r="B641" s="19" t="s">
        <v>636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">
      <c r="A642" s="18">
        <f t="shared" si="61"/>
        <v>0</v>
      </c>
      <c r="B642" s="19" t="s">
        <v>637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">
      <c r="A643" s="18">
        <f t="shared" si="61"/>
        <v>0</v>
      </c>
      <c r="B643" s="19" t="s">
        <v>639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">
      <c r="A644" s="18">
        <f t="shared" si="61"/>
        <v>0</v>
      </c>
      <c r="B644" s="19" t="s">
        <v>638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">
      <c r="A645" s="18">
        <f t="shared" si="61"/>
        <v>0</v>
      </c>
      <c r="B645" s="19" t="s">
        <v>966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">
      <c r="A646" s="18">
        <f t="shared" si="61"/>
        <v>0</v>
      </c>
      <c r="B646" s="19" t="s">
        <v>967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">
      <c r="A647" s="18">
        <f t="shared" si="61"/>
        <v>0</v>
      </c>
      <c r="B647" s="19" t="s">
        <v>968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">
      <c r="A648" s="18">
        <f t="shared" si="61"/>
        <v>0</v>
      </c>
      <c r="B648" s="19" t="s">
        <v>969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">
      <c r="A649" s="18">
        <f t="shared" si="61"/>
        <v>0</v>
      </c>
      <c r="B649" s="19" t="s">
        <v>970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">
      <c r="A650" s="18">
        <f t="shared" si="61"/>
        <v>0</v>
      </c>
      <c r="B650" s="19" t="s">
        <v>971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">
      <c r="A651" s="18">
        <f t="shared" si="61"/>
        <v>0</v>
      </c>
      <c r="B651" s="19" t="s">
        <v>972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">
      <c r="A652" s="18">
        <f t="shared" si="61"/>
        <v>0</v>
      </c>
      <c r="B652" s="19" t="s">
        <v>973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">
      <c r="A653" s="18">
        <f t="shared" si="61"/>
        <v>0</v>
      </c>
      <c r="B653" s="19" t="s">
        <v>974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">
      <c r="A654" s="18">
        <f t="shared" si="61"/>
        <v>0</v>
      </c>
      <c r="B654" s="19" t="s">
        <v>975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">
      <c r="A655" s="18">
        <f t="shared" si="61"/>
        <v>0</v>
      </c>
      <c r="B655" s="19" t="s">
        <v>976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">
      <c r="A656" s="18">
        <f t="shared" si="61"/>
        <v>0</v>
      </c>
      <c r="B656" s="19" t="s">
        <v>977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">
      <c r="A657" s="18">
        <f t="shared" si="61"/>
        <v>0</v>
      </c>
      <c r="B657" s="19" t="s">
        <v>978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">
      <c r="A658" s="18">
        <f t="shared" si="61"/>
        <v>0</v>
      </c>
      <c r="B658" s="19" t="s">
        <v>979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">
      <c r="A659" s="18">
        <f t="shared" si="61"/>
        <v>0</v>
      </c>
      <c r="B659" s="19" t="s">
        <v>980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">
      <c r="A660" s="18">
        <f t="shared" si="61"/>
        <v>0</v>
      </c>
      <c r="B660" s="19" t="s">
        <v>981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">
      <c r="A661" s="18">
        <f t="shared" si="61"/>
        <v>0</v>
      </c>
      <c r="B661" s="19" t="s">
        <v>982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">
      <c r="A662" s="18">
        <f t="shared" si="61"/>
        <v>0</v>
      </c>
      <c r="B662" s="19" t="s">
        <v>983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">
      <c r="A663" s="18">
        <f t="shared" si="61"/>
        <v>0</v>
      </c>
      <c r="B663" s="19" t="s">
        <v>984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">
      <c r="A664" s="18">
        <f t="shared" si="61"/>
        <v>0</v>
      </c>
      <c r="B664" s="19" t="s">
        <v>985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">
      <c r="A665" s="18">
        <f t="shared" si="61"/>
        <v>0</v>
      </c>
      <c r="B665" s="19" t="s">
        <v>986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">
      <c r="A666" s="18">
        <f t="shared" si="61"/>
        <v>0</v>
      </c>
      <c r="B666" s="19" t="s">
        <v>987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">
      <c r="A667" s="18">
        <f t="shared" si="61"/>
        <v>0</v>
      </c>
      <c r="B667" s="19" t="s">
        <v>988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">
      <c r="A668" s="18">
        <f t="shared" si="61"/>
        <v>0</v>
      </c>
      <c r="B668" s="19" t="s">
        <v>989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">
      <c r="A669" s="18">
        <f t="shared" si="61"/>
        <v>0</v>
      </c>
      <c r="B669" s="19" t="s">
        <v>990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">
      <c r="A670" s="18">
        <f t="shared" si="61"/>
        <v>0</v>
      </c>
      <c r="B670" s="19" t="s">
        <v>991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">
      <c r="A671" s="18">
        <f t="shared" si="61"/>
        <v>0</v>
      </c>
      <c r="B671" s="19" t="s">
        <v>992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">
      <c r="A672" s="13"/>
      <c r="B672" s="21" t="s">
        <v>640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">
      <c r="A673" s="18">
        <f t="shared" ref="A673:A726" si="64">COUNTA(D673:Z673)</f>
        <v>0</v>
      </c>
      <c r="B673" s="19" t="s">
        <v>641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">
      <c r="A674" s="18">
        <f t="shared" si="64"/>
        <v>0</v>
      </c>
      <c r="B674" s="19" t="s">
        <v>642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">
      <c r="A675" s="18">
        <f t="shared" si="64"/>
        <v>0</v>
      </c>
      <c r="B675" s="19" t="s">
        <v>643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">
      <c r="A676" s="18">
        <f t="shared" si="64"/>
        <v>0</v>
      </c>
      <c r="B676" s="19" t="s">
        <v>644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">
      <c r="A677" s="18">
        <f t="shared" si="64"/>
        <v>0</v>
      </c>
      <c r="B677" s="19" t="s">
        <v>645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">
      <c r="A678" s="18">
        <f t="shared" si="64"/>
        <v>0</v>
      </c>
      <c r="B678" s="19" t="s">
        <v>646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">
      <c r="A679" s="18">
        <f t="shared" si="64"/>
        <v>0</v>
      </c>
      <c r="B679" s="19" t="s">
        <v>647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">
      <c r="A680" s="18">
        <f t="shared" si="64"/>
        <v>0</v>
      </c>
      <c r="B680" s="19" t="s">
        <v>648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">
      <c r="A681" s="18">
        <f t="shared" si="64"/>
        <v>0</v>
      </c>
      <c r="B681" s="19" t="s">
        <v>649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">
      <c r="A682" s="18">
        <f t="shared" si="64"/>
        <v>0</v>
      </c>
      <c r="B682" s="19" t="s">
        <v>650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">
      <c r="A683" s="18">
        <f t="shared" si="64"/>
        <v>0</v>
      </c>
      <c r="B683" s="19" t="s">
        <v>651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">
      <c r="A684" s="18">
        <f t="shared" si="64"/>
        <v>0</v>
      </c>
      <c r="B684" s="19" t="s">
        <v>652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">
      <c r="A685" s="18">
        <f t="shared" si="64"/>
        <v>0</v>
      </c>
      <c r="B685" s="19" t="s">
        <v>653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">
      <c r="A686" s="18">
        <f t="shared" si="64"/>
        <v>0</v>
      </c>
      <c r="B686" s="19" t="s">
        <v>654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">
      <c r="A687" s="18">
        <f t="shared" si="64"/>
        <v>0</v>
      </c>
      <c r="B687" s="19" t="s">
        <v>655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">
      <c r="A688" s="18">
        <f t="shared" si="64"/>
        <v>0</v>
      </c>
      <c r="B688" s="19" t="s">
        <v>656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">
      <c r="A689" s="18">
        <f t="shared" si="64"/>
        <v>0</v>
      </c>
      <c r="B689" s="19" t="s">
        <v>657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">
      <c r="A690" s="18">
        <f t="shared" si="64"/>
        <v>0</v>
      </c>
      <c r="B690" s="19" t="s">
        <v>658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">
      <c r="A691" s="18">
        <f t="shared" si="64"/>
        <v>0</v>
      </c>
      <c r="B691" s="19" t="s">
        <v>659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">
      <c r="A692" s="18">
        <f t="shared" si="64"/>
        <v>0</v>
      </c>
      <c r="B692" s="19" t="s">
        <v>660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">
      <c r="A693" s="18">
        <f t="shared" si="64"/>
        <v>0</v>
      </c>
      <c r="B693" s="19" t="s">
        <v>661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">
      <c r="A694" s="18">
        <f t="shared" si="64"/>
        <v>0</v>
      </c>
      <c r="B694" s="19" t="s">
        <v>662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">
      <c r="A695" s="18">
        <f t="shared" si="64"/>
        <v>0</v>
      </c>
      <c r="B695" s="19" t="s">
        <v>663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">
      <c r="A696" s="18">
        <f t="shared" si="64"/>
        <v>0</v>
      </c>
      <c r="B696" s="19" t="s">
        <v>664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">
      <c r="A697" s="18">
        <f t="shared" si="64"/>
        <v>0</v>
      </c>
      <c r="B697" s="19" t="s">
        <v>665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">
      <c r="A698" s="18">
        <f t="shared" si="64"/>
        <v>0</v>
      </c>
      <c r="B698" s="19" t="s">
        <v>666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">
      <c r="A699" s="18">
        <f t="shared" si="64"/>
        <v>0</v>
      </c>
      <c r="B699" s="19" t="s">
        <v>667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">
      <c r="A700" s="18">
        <f t="shared" si="64"/>
        <v>0</v>
      </c>
      <c r="B700" s="59" t="s">
        <v>993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">
      <c r="A701" s="18">
        <f t="shared" si="64"/>
        <v>0</v>
      </c>
      <c r="B701" s="59" t="s">
        <v>994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">
      <c r="A702" s="18">
        <f t="shared" si="64"/>
        <v>0</v>
      </c>
      <c r="B702" s="59" t="s">
        <v>995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">
      <c r="A703" s="18">
        <f t="shared" si="64"/>
        <v>0</v>
      </c>
      <c r="B703" s="59" t="s">
        <v>996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">
      <c r="A704" s="18">
        <f t="shared" si="64"/>
        <v>0</v>
      </c>
      <c r="B704" s="59" t="s">
        <v>997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">
      <c r="A705" s="18">
        <f t="shared" si="64"/>
        <v>0</v>
      </c>
      <c r="B705" s="59" t="s">
        <v>998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">
      <c r="A706" s="18">
        <f t="shared" si="64"/>
        <v>0</v>
      </c>
      <c r="B706" s="59" t="s">
        <v>999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">
      <c r="A707" s="18">
        <f t="shared" si="64"/>
        <v>0</v>
      </c>
      <c r="B707" s="59" t="s">
        <v>1000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">
      <c r="A708" s="18">
        <f t="shared" si="64"/>
        <v>0</v>
      </c>
      <c r="B708" s="59" t="s">
        <v>1001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">
      <c r="A709" s="18">
        <f t="shared" si="64"/>
        <v>0</v>
      </c>
      <c r="B709" s="59" t="s">
        <v>1002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">
      <c r="A710" s="18">
        <f t="shared" si="64"/>
        <v>0</v>
      </c>
      <c r="B710" s="59" t="s">
        <v>1003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">
      <c r="A711" s="18">
        <f t="shared" si="64"/>
        <v>0</v>
      </c>
      <c r="B711" s="59" t="s">
        <v>1004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">
      <c r="A712" s="18">
        <f t="shared" si="64"/>
        <v>0</v>
      </c>
      <c r="B712" s="59" t="s">
        <v>1005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">
      <c r="A713" s="18">
        <f t="shared" si="64"/>
        <v>0</v>
      </c>
      <c r="B713" s="59" t="s">
        <v>1006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">
      <c r="A714" s="18">
        <f t="shared" si="64"/>
        <v>0</v>
      </c>
      <c r="B714" s="59" t="s">
        <v>1007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">
      <c r="A715" s="18">
        <f t="shared" si="64"/>
        <v>0</v>
      </c>
      <c r="B715" s="59" t="s">
        <v>1008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">
      <c r="A716" s="18">
        <f t="shared" si="64"/>
        <v>0</v>
      </c>
      <c r="B716" s="59" t="s">
        <v>1009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">
      <c r="A717" s="18">
        <f t="shared" si="64"/>
        <v>0</v>
      </c>
      <c r="B717" s="59" t="s">
        <v>1010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">
      <c r="A718" s="18">
        <f t="shared" si="64"/>
        <v>0</v>
      </c>
      <c r="B718" s="59" t="s">
        <v>1011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">
      <c r="A719" s="18">
        <f t="shared" si="64"/>
        <v>0</v>
      </c>
      <c r="B719" s="59" t="s">
        <v>1012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">
      <c r="A720" s="18">
        <f t="shared" si="64"/>
        <v>0</v>
      </c>
      <c r="B720" s="59" t="s">
        <v>1013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">
      <c r="A721" s="18">
        <f t="shared" si="64"/>
        <v>0</v>
      </c>
      <c r="B721" s="59" t="s">
        <v>1014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">
      <c r="A722" s="18">
        <f t="shared" si="64"/>
        <v>0</v>
      </c>
      <c r="B722" s="59" t="s">
        <v>1015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">
      <c r="A723" s="18">
        <f t="shared" si="64"/>
        <v>0</v>
      </c>
      <c r="B723" s="59" t="s">
        <v>1016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">
      <c r="A724" s="18">
        <f t="shared" si="64"/>
        <v>0</v>
      </c>
      <c r="B724" s="59" t="s">
        <v>1017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">
      <c r="A725" s="18">
        <f t="shared" si="64"/>
        <v>0</v>
      </c>
      <c r="B725" s="59" t="s">
        <v>1018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">
      <c r="A726" s="18">
        <f t="shared" si="64"/>
        <v>0</v>
      </c>
      <c r="B726" s="59" t="s">
        <v>1019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">
      <c r="A727" s="13"/>
      <c r="B727" s="20" t="s">
        <v>221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">
      <c r="A728" s="18">
        <f>COUNTA(D728:Z728)</f>
        <v>5</v>
      </c>
      <c r="B728" s="19" t="s">
        <v>222</v>
      </c>
      <c r="C728" s="19" t="s">
        <v>223</v>
      </c>
      <c r="D728" s="18"/>
      <c r="E728" s="18"/>
      <c r="F728" s="18"/>
      <c r="G728" s="18"/>
      <c r="H728" s="18"/>
      <c r="I728" s="18" t="s">
        <v>59</v>
      </c>
      <c r="J728" s="18"/>
      <c r="K728" s="18"/>
      <c r="L728" s="18"/>
      <c r="M728" s="18" t="s">
        <v>59</v>
      </c>
      <c r="N728" s="18"/>
      <c r="O728" s="18"/>
      <c r="P728" s="18"/>
      <c r="Q728" s="18"/>
      <c r="R728" s="18" t="s">
        <v>59</v>
      </c>
      <c r="S728" s="18" t="s">
        <v>59</v>
      </c>
      <c r="T728" s="18" t="s">
        <v>59</v>
      </c>
      <c r="U728" s="18"/>
      <c r="V728" s="18"/>
      <c r="W728" s="18"/>
      <c r="X728" s="18"/>
      <c r="Y728" s="18"/>
      <c r="Z728" s="18"/>
    </row>
    <row r="729" spans="1:26" x14ac:dyDescent="0.2">
      <c r="A729" s="18">
        <f>COUNTA(D729:Z729)</f>
        <v>2</v>
      </c>
      <c r="B729" s="19" t="s">
        <v>224</v>
      </c>
      <c r="C729" s="19" t="s">
        <v>225</v>
      </c>
      <c r="D729" s="18"/>
      <c r="E729" s="18"/>
      <c r="F729" s="18"/>
      <c r="G729" s="18"/>
      <c r="H729" s="18"/>
      <c r="I729" s="18"/>
      <c r="J729" s="18"/>
      <c r="K729" s="18" t="s">
        <v>59</v>
      </c>
      <c r="L729" s="18"/>
      <c r="M729" s="18"/>
      <c r="N729" s="18"/>
      <c r="O729" s="18" t="s">
        <v>59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">
      <c r="A730" s="18">
        <f>COUNTA(D730:Z730)</f>
        <v>2</v>
      </c>
      <c r="B730" s="19" t="s">
        <v>226</v>
      </c>
      <c r="C730" s="19" t="s">
        <v>227</v>
      </c>
      <c r="D730" s="18"/>
      <c r="E730" s="18"/>
      <c r="F730" s="18"/>
      <c r="G730" s="18"/>
      <c r="H730" s="18"/>
      <c r="I730" s="18"/>
      <c r="J730" s="18"/>
      <c r="K730" s="18" t="s">
        <v>59</v>
      </c>
      <c r="L730" s="18"/>
      <c r="M730" s="18"/>
      <c r="N730" s="18"/>
      <c r="O730" s="18" t="s">
        <v>59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">
      <c r="A731" s="18">
        <f>COUNTA(D731:Z731)</f>
        <v>2</v>
      </c>
      <c r="B731" s="19" t="s">
        <v>228</v>
      </c>
      <c r="C731" s="19" t="s">
        <v>229</v>
      </c>
      <c r="D731" s="18"/>
      <c r="E731" s="18"/>
      <c r="F731" s="18"/>
      <c r="G731" s="18"/>
      <c r="H731" s="18"/>
      <c r="I731" s="18" t="s">
        <v>59</v>
      </c>
      <c r="J731" s="18"/>
      <c r="K731" s="18"/>
      <c r="L731" s="18"/>
      <c r="M731" s="18"/>
      <c r="N731" s="18"/>
      <c r="O731" s="18"/>
      <c r="P731" s="18" t="s">
        <v>59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">
      <c r="A732" s="18">
        <f>COUNTA(D732:Z732)</f>
        <v>2</v>
      </c>
      <c r="B732" s="19" t="s">
        <v>230</v>
      </c>
      <c r="C732" s="19" t="s">
        <v>231</v>
      </c>
      <c r="D732" s="18"/>
      <c r="E732" s="18"/>
      <c r="F732" s="18"/>
      <c r="G732" s="18"/>
      <c r="H732" s="18"/>
      <c r="I732" s="18" t="s">
        <v>59</v>
      </c>
      <c r="J732" s="18"/>
      <c r="K732" s="18"/>
      <c r="L732" s="18"/>
      <c r="M732" s="18"/>
      <c r="N732" s="18"/>
      <c r="O732" s="18"/>
      <c r="P732" s="18" t="s">
        <v>59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25.5" x14ac:dyDescent="0.2">
      <c r="A733" s="18">
        <f t="shared" ref="A733:A743" si="67">COUNTA(D733:Z733)</f>
        <v>10</v>
      </c>
      <c r="B733" s="19" t="s">
        <v>232</v>
      </c>
      <c r="C733" s="19" t="s">
        <v>233</v>
      </c>
      <c r="D733" s="18" t="s">
        <v>59</v>
      </c>
      <c r="E733" s="18" t="s">
        <v>59</v>
      </c>
      <c r="F733" s="18" t="s">
        <v>59</v>
      </c>
      <c r="G733" s="18" t="s">
        <v>59</v>
      </c>
      <c r="H733" s="18" t="s">
        <v>59</v>
      </c>
      <c r="I733" s="18" t="s">
        <v>59</v>
      </c>
      <c r="J733" s="18"/>
      <c r="K733" s="18"/>
      <c r="L733" s="18"/>
      <c r="M733" s="18" t="s">
        <v>59</v>
      </c>
      <c r="N733" s="18" t="s">
        <v>59</v>
      </c>
      <c r="O733" s="18"/>
      <c r="P733" s="18"/>
      <c r="Q733" s="18"/>
      <c r="R733" s="18"/>
      <c r="S733" s="18" t="s">
        <v>59</v>
      </c>
      <c r="T733" s="18" t="s">
        <v>59</v>
      </c>
      <c r="U733" s="18"/>
      <c r="V733" s="18"/>
      <c r="W733" s="18"/>
      <c r="X733" s="18"/>
      <c r="Y733" s="18"/>
      <c r="Z733" s="18"/>
    </row>
    <row r="734" spans="1:26" x14ac:dyDescent="0.2">
      <c r="A734" s="18">
        <f t="shared" si="67"/>
        <v>2</v>
      </c>
      <c r="B734" s="19" t="s">
        <v>234</v>
      </c>
      <c r="C734" s="19"/>
      <c r="D734" s="18"/>
      <c r="E734" s="18"/>
      <c r="F734" s="18"/>
      <c r="G734" s="18"/>
      <c r="H734" s="18"/>
      <c r="I734" s="18"/>
      <c r="J734" s="18" t="s">
        <v>59</v>
      </c>
      <c r="K734" s="18"/>
      <c r="L734" s="18"/>
      <c r="M734" s="18"/>
      <c r="N734" s="18" t="s">
        <v>59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">
      <c r="A735" s="18">
        <f t="shared" si="67"/>
        <v>2</v>
      </c>
      <c r="B735" s="19" t="s">
        <v>235</v>
      </c>
      <c r="C735" s="19"/>
      <c r="D735" s="18"/>
      <c r="E735" s="18"/>
      <c r="F735" s="18"/>
      <c r="G735" s="18"/>
      <c r="H735" s="18"/>
      <c r="I735" s="18"/>
      <c r="J735" s="18" t="s">
        <v>59</v>
      </c>
      <c r="K735" s="18"/>
      <c r="L735" s="18"/>
      <c r="M735" s="18"/>
      <c r="N735" s="18" t="s">
        <v>59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">
      <c r="A736" s="18">
        <f t="shared" si="67"/>
        <v>2</v>
      </c>
      <c r="B736" s="19" t="s">
        <v>236</v>
      </c>
      <c r="C736" s="19"/>
      <c r="D736" s="18"/>
      <c r="E736" s="18" t="s">
        <v>59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59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">
      <c r="A737" s="18">
        <f t="shared" si="67"/>
        <v>2</v>
      </c>
      <c r="B737" s="19" t="s">
        <v>237</v>
      </c>
      <c r="C737" s="19"/>
      <c r="D737" s="18"/>
      <c r="E737" s="18" t="s">
        <v>59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59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">
      <c r="A738" s="18">
        <f t="shared" si="67"/>
        <v>2</v>
      </c>
      <c r="B738" s="19" t="s">
        <v>335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59</v>
      </c>
      <c r="S738" s="18" t="s">
        <v>59</v>
      </c>
      <c r="T738" s="18"/>
      <c r="U738" s="18"/>
      <c r="V738" s="18"/>
      <c r="W738" s="18"/>
      <c r="X738" s="18"/>
      <c r="Y738" s="18"/>
      <c r="Z738" s="18"/>
    </row>
    <row r="739" spans="1:26" x14ac:dyDescent="0.2">
      <c r="A739" s="18">
        <f t="shared" si="67"/>
        <v>3</v>
      </c>
      <c r="B739" s="19" t="s">
        <v>336</v>
      </c>
      <c r="C739" s="19" t="s">
        <v>337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59</v>
      </c>
      <c r="S739" s="18" t="s">
        <v>59</v>
      </c>
      <c r="T739" s="18" t="s">
        <v>59</v>
      </c>
      <c r="U739" s="18"/>
      <c r="V739" s="18"/>
      <c r="W739" s="18"/>
      <c r="X739" s="18"/>
      <c r="Y739" s="18"/>
      <c r="Z739" s="18"/>
    </row>
    <row r="740" spans="1:26" x14ac:dyDescent="0.2">
      <c r="A740" s="18">
        <f t="shared" si="67"/>
        <v>5</v>
      </c>
      <c r="B740" s="19" t="s">
        <v>238</v>
      </c>
      <c r="C740" s="19" t="s">
        <v>239</v>
      </c>
      <c r="D740" s="18"/>
      <c r="E740" s="18"/>
      <c r="F740" s="18"/>
      <c r="G740" s="18"/>
      <c r="H740" s="18" t="s">
        <v>59</v>
      </c>
      <c r="I740" s="18" t="s">
        <v>59</v>
      </c>
      <c r="J740" s="18"/>
      <c r="K740" s="18"/>
      <c r="L740" s="18"/>
      <c r="M740" s="18" t="s">
        <v>59</v>
      </c>
      <c r="N740" s="18" t="s">
        <v>59</v>
      </c>
      <c r="O740" s="18"/>
      <c r="P740" s="18"/>
      <c r="Q740" s="18"/>
      <c r="R740" s="18"/>
      <c r="S740" s="18" t="s">
        <v>59</v>
      </c>
      <c r="T740" s="18"/>
      <c r="U740" s="18"/>
      <c r="V740" s="18"/>
      <c r="W740" s="18"/>
      <c r="X740" s="18"/>
      <c r="Y740" s="18"/>
      <c r="Z740" s="18"/>
    </row>
    <row r="741" spans="1:26" x14ac:dyDescent="0.2">
      <c r="A741" s="18">
        <f t="shared" si="67"/>
        <v>2</v>
      </c>
      <c r="B741" s="19" t="s">
        <v>240</v>
      </c>
      <c r="C741" s="19" t="s">
        <v>241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59</v>
      </c>
      <c r="N741" s="18"/>
      <c r="O741" s="18"/>
      <c r="P741" s="18"/>
      <c r="Q741" s="18"/>
      <c r="R741" s="18" t="s">
        <v>59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">
      <c r="A742" s="18">
        <f t="shared" si="67"/>
        <v>2</v>
      </c>
      <c r="B742" s="19" t="s">
        <v>242</v>
      </c>
      <c r="C742" s="19" t="s">
        <v>243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59</v>
      </c>
      <c r="N742" s="18"/>
      <c r="O742" s="18"/>
      <c r="P742" s="18"/>
      <c r="Q742" s="18"/>
      <c r="R742" s="18" t="s">
        <v>59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">
      <c r="A743" s="18">
        <f t="shared" si="67"/>
        <v>2</v>
      </c>
      <c r="B743" s="19" t="s">
        <v>244</v>
      </c>
      <c r="C743" s="19" t="s">
        <v>245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59</v>
      </c>
      <c r="N743" s="18"/>
      <c r="O743" s="18"/>
      <c r="P743" s="18"/>
      <c r="Q743" s="18"/>
      <c r="R743" s="18" t="s">
        <v>59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">
      <c r="A744" s="13"/>
      <c r="B744" s="20" t="s">
        <v>246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">
      <c r="A745" s="18">
        <f>COUNTA(D745:Z745)</f>
        <v>2</v>
      </c>
      <c r="B745" s="19" t="s">
        <v>247</v>
      </c>
      <c r="C745" s="19"/>
      <c r="D745" s="18"/>
      <c r="E745" s="18" t="s">
        <v>59</v>
      </c>
      <c r="F745" s="18"/>
      <c r="G745" s="18"/>
      <c r="H745" s="18"/>
      <c r="I745" s="18"/>
      <c r="J745" s="18"/>
      <c r="K745" s="18"/>
      <c r="L745" s="18"/>
      <c r="M745" s="18" t="s">
        <v>59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">
      <c r="A746" s="18">
        <f>COUNTA(D746:Z746)</f>
        <v>2</v>
      </c>
      <c r="B746" s="19" t="s">
        <v>248</v>
      </c>
      <c r="C746" s="19"/>
      <c r="D746" s="18"/>
      <c r="E746" s="18" t="s">
        <v>59</v>
      </c>
      <c r="F746" s="18"/>
      <c r="G746" s="18"/>
      <c r="H746" s="18"/>
      <c r="I746" s="18"/>
      <c r="J746" s="18"/>
      <c r="K746" s="18"/>
      <c r="L746" s="18"/>
      <c r="M746" s="18" t="s">
        <v>59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">
      <c r="A747" s="18">
        <f>COUNTA(D747:Z747)</f>
        <v>2</v>
      </c>
      <c r="B747" s="19" t="s">
        <v>249</v>
      </c>
      <c r="C747" s="19"/>
      <c r="D747" s="18"/>
      <c r="E747" s="18"/>
      <c r="F747" s="18" t="s">
        <v>59</v>
      </c>
      <c r="G747" s="18"/>
      <c r="H747" s="18"/>
      <c r="I747" s="18"/>
      <c r="J747" s="18" t="s">
        <v>59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">
      <c r="A748" s="18">
        <f>COUNTA(D748:Z748)</f>
        <v>2</v>
      </c>
      <c r="B748" s="19" t="s">
        <v>250</v>
      </c>
      <c r="C748" s="19"/>
      <c r="D748" s="18"/>
      <c r="E748" s="18"/>
      <c r="F748" s="18" t="s">
        <v>59</v>
      </c>
      <c r="G748" s="18"/>
      <c r="H748" s="18"/>
      <c r="I748" s="18"/>
      <c r="J748" s="18" t="s">
        <v>59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">
      <c r="A749" s="13"/>
      <c r="B749" s="20" t="s">
        <v>251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">
      <c r="A750" s="18">
        <f t="shared" ref="A750:A758" si="72">COUNTA(D750:Z750)</f>
        <v>3</v>
      </c>
      <c r="B750" s="19" t="s">
        <v>252</v>
      </c>
      <c r="C750" s="19"/>
      <c r="D750" s="18"/>
      <c r="E750" s="18" t="s">
        <v>59</v>
      </c>
      <c r="F750" s="18"/>
      <c r="G750" s="18"/>
      <c r="H750" s="18" t="s">
        <v>59</v>
      </c>
      <c r="I750" s="18" t="s">
        <v>59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">
      <c r="A751" s="18">
        <f t="shared" si="72"/>
        <v>3</v>
      </c>
      <c r="B751" s="19" t="s">
        <v>253</v>
      </c>
      <c r="C751" s="19"/>
      <c r="D751" s="18"/>
      <c r="E751" s="18" t="s">
        <v>59</v>
      </c>
      <c r="F751" s="18"/>
      <c r="G751" s="18"/>
      <c r="H751" s="18" t="s">
        <v>59</v>
      </c>
      <c r="I751" s="18" t="s">
        <v>59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">
      <c r="A752" s="18">
        <f t="shared" si="72"/>
        <v>0</v>
      </c>
      <c r="B752" s="19" t="s">
        <v>254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">
      <c r="A753" s="18">
        <f t="shared" si="72"/>
        <v>1</v>
      </c>
      <c r="B753" s="19" t="s">
        <v>255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59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">
      <c r="A754" s="18">
        <f t="shared" si="72"/>
        <v>1</v>
      </c>
      <c r="B754" s="19" t="s">
        <v>256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59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">
      <c r="A755" s="18">
        <f t="shared" si="72"/>
        <v>3</v>
      </c>
      <c r="B755" s="19" t="s">
        <v>257</v>
      </c>
      <c r="C755" s="19"/>
      <c r="D755" s="18"/>
      <c r="E755" s="18" t="s">
        <v>59</v>
      </c>
      <c r="F755" s="18"/>
      <c r="G755" s="18"/>
      <c r="H755" s="18" t="s">
        <v>59</v>
      </c>
      <c r="I755" s="18" t="s">
        <v>59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">
      <c r="A756" s="18">
        <f t="shared" si="72"/>
        <v>4</v>
      </c>
      <c r="B756" s="19" t="s">
        <v>258</v>
      </c>
      <c r="C756" s="19"/>
      <c r="D756" s="18"/>
      <c r="E756" s="18" t="s">
        <v>59</v>
      </c>
      <c r="F756" s="18"/>
      <c r="G756" s="18"/>
      <c r="H756" s="18" t="s">
        <v>59</v>
      </c>
      <c r="I756" s="18" t="s">
        <v>59</v>
      </c>
      <c r="J756" s="18"/>
      <c r="K756" s="18"/>
      <c r="L756" s="18"/>
      <c r="M756" s="18"/>
      <c r="N756" s="18" t="s">
        <v>59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">
      <c r="A757" s="18">
        <f t="shared" si="72"/>
        <v>1</v>
      </c>
      <c r="B757" s="19" t="s">
        <v>259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59</v>
      </c>
      <c r="U757" s="18"/>
      <c r="V757" s="18"/>
      <c r="W757" s="18"/>
      <c r="X757" s="18"/>
      <c r="Y757" s="18"/>
      <c r="Z757" s="18"/>
    </row>
    <row r="758" spans="1:26" x14ac:dyDescent="0.2">
      <c r="A758" s="18">
        <f t="shared" si="72"/>
        <v>1</v>
      </c>
      <c r="B758" s="19" t="s">
        <v>260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59</v>
      </c>
      <c r="U758" s="18"/>
      <c r="V758" s="18"/>
      <c r="W758" s="18"/>
      <c r="X758" s="18"/>
      <c r="Y758" s="18"/>
      <c r="Z758" s="18"/>
    </row>
    <row r="759" spans="1:26" x14ac:dyDescent="0.2">
      <c r="A759" s="13"/>
      <c r="B759" s="20" t="s">
        <v>323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">
      <c r="A760" s="18">
        <f>COUNTA(D760:Z760)</f>
        <v>0</v>
      </c>
      <c r="B760" s="19" t="s">
        <v>324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">
      <c r="A761" s="13"/>
      <c r="B761" s="20" t="s">
        <v>325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">
      <c r="A762" s="18">
        <f>COUNTA(D762:Z762)</f>
        <v>3</v>
      </c>
      <c r="B762" s="19" t="s">
        <v>326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59</v>
      </c>
      <c r="S762" s="18" t="s">
        <v>59</v>
      </c>
      <c r="T762" s="18" t="s">
        <v>59</v>
      </c>
      <c r="U762" s="18"/>
      <c r="V762" s="18"/>
      <c r="W762" s="18"/>
      <c r="X762" s="18"/>
      <c r="Y762" s="18"/>
      <c r="Z762" s="18"/>
    </row>
    <row r="763" spans="1:26" x14ac:dyDescent="0.2">
      <c r="A763" s="13"/>
      <c r="B763" s="20" t="s">
        <v>328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">
      <c r="A764" s="18">
        <f t="shared" ref="A764:A769" si="79">COUNTA(D764:Z764)</f>
        <v>2</v>
      </c>
      <c r="B764" s="19" t="s">
        <v>327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59</v>
      </c>
      <c r="S764" s="18" t="s">
        <v>59</v>
      </c>
      <c r="T764" s="18"/>
      <c r="U764" s="18"/>
      <c r="V764" s="18"/>
      <c r="W764" s="18"/>
      <c r="X764" s="18"/>
      <c r="Y764" s="18"/>
      <c r="Z764" s="18"/>
    </row>
    <row r="765" spans="1:26" x14ac:dyDescent="0.2">
      <c r="A765" s="18">
        <f t="shared" si="79"/>
        <v>2</v>
      </c>
      <c r="B765" s="19" t="s">
        <v>329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59</v>
      </c>
      <c r="S765" s="18" t="s">
        <v>59</v>
      </c>
      <c r="T765" s="18"/>
      <c r="U765" s="18"/>
      <c r="V765" s="18"/>
      <c r="W765" s="18"/>
      <c r="X765" s="18"/>
      <c r="Y765" s="18"/>
      <c r="Z765" s="18"/>
    </row>
    <row r="766" spans="1:26" x14ac:dyDescent="0.2">
      <c r="A766" s="18">
        <f t="shared" si="79"/>
        <v>2</v>
      </c>
      <c r="B766" s="19" t="s">
        <v>330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59</v>
      </c>
      <c r="S766" s="18" t="s">
        <v>59</v>
      </c>
      <c r="T766" s="18"/>
      <c r="U766" s="18"/>
      <c r="V766" s="18"/>
      <c r="W766" s="18"/>
      <c r="X766" s="18"/>
      <c r="Y766" s="18"/>
      <c r="Z766" s="18"/>
    </row>
    <row r="767" spans="1:26" x14ac:dyDescent="0.2">
      <c r="A767" s="18">
        <f t="shared" si="79"/>
        <v>2</v>
      </c>
      <c r="B767" s="19" t="s">
        <v>331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59</v>
      </c>
      <c r="S767" s="18" t="s">
        <v>59</v>
      </c>
      <c r="T767" s="18"/>
      <c r="U767" s="18"/>
      <c r="V767" s="18"/>
      <c r="W767" s="18"/>
      <c r="X767" s="18"/>
      <c r="Y767" s="18"/>
      <c r="Z767" s="18"/>
    </row>
    <row r="768" spans="1:26" x14ac:dyDescent="0.2">
      <c r="A768" s="18">
        <f t="shared" si="79"/>
        <v>2</v>
      </c>
      <c r="B768" s="19" t="s">
        <v>332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59</v>
      </c>
      <c r="S768" s="18" t="s">
        <v>59</v>
      </c>
      <c r="T768" s="18"/>
      <c r="U768" s="18"/>
      <c r="V768" s="18"/>
      <c r="W768" s="18"/>
      <c r="X768" s="18"/>
      <c r="Y768" s="18"/>
      <c r="Z768" s="18"/>
    </row>
    <row r="769" spans="1:26" x14ac:dyDescent="0.2">
      <c r="A769" s="18">
        <f t="shared" si="79"/>
        <v>2</v>
      </c>
      <c r="B769" s="19" t="s">
        <v>333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334</v>
      </c>
      <c r="S769" s="18" t="s">
        <v>59</v>
      </c>
      <c r="T769" s="18"/>
      <c r="U769" s="18"/>
      <c r="V769" s="18"/>
      <c r="W769" s="18"/>
      <c r="X769" s="18"/>
      <c r="Y769" s="18"/>
      <c r="Z769" s="18"/>
    </row>
    <row r="770" spans="1:26" x14ac:dyDescent="0.2">
      <c r="A770" s="13"/>
      <c r="B770" s="20" t="s">
        <v>261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59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">
      <c r="A771" s="18">
        <f t="shared" ref="A771:A780" si="82">COUNTA(D771:Z771)</f>
        <v>2</v>
      </c>
      <c r="B771" s="19" t="s">
        <v>262</v>
      </c>
      <c r="C771" s="19"/>
      <c r="D771" s="18"/>
      <c r="E771" s="18"/>
      <c r="F771" s="18"/>
      <c r="G771" s="18"/>
      <c r="H771" s="18" t="s">
        <v>59</v>
      </c>
      <c r="I771" s="18"/>
      <c r="J771" s="18"/>
      <c r="K771" s="18" t="s">
        <v>59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">
      <c r="A772" s="18">
        <f t="shared" si="82"/>
        <v>2</v>
      </c>
      <c r="B772" s="19" t="s">
        <v>263</v>
      </c>
      <c r="C772" s="19"/>
      <c r="D772" s="18"/>
      <c r="E772" s="18"/>
      <c r="F772" s="18"/>
      <c r="G772" s="18"/>
      <c r="H772" s="18" t="s">
        <v>59</v>
      </c>
      <c r="I772" s="18"/>
      <c r="J772" s="18"/>
      <c r="K772" s="18" t="s">
        <v>59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">
      <c r="A773" s="18">
        <f t="shared" si="82"/>
        <v>2</v>
      </c>
      <c r="B773" s="19" t="s">
        <v>264</v>
      </c>
      <c r="C773" s="19" t="s">
        <v>265</v>
      </c>
      <c r="D773" s="18"/>
      <c r="E773" s="18"/>
      <c r="F773" s="18"/>
      <c r="G773" s="18"/>
      <c r="H773" s="18" t="s">
        <v>59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59</v>
      </c>
      <c r="U773" s="18"/>
      <c r="V773" s="18"/>
      <c r="W773" s="18"/>
      <c r="X773" s="18"/>
      <c r="Y773" s="18"/>
      <c r="Z773" s="18"/>
    </row>
    <row r="774" spans="1:26" x14ac:dyDescent="0.2">
      <c r="A774" s="18">
        <f t="shared" si="82"/>
        <v>2</v>
      </c>
      <c r="B774" s="19" t="s">
        <v>266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59</v>
      </c>
      <c r="M774" s="18"/>
      <c r="N774" s="18"/>
      <c r="O774" s="18" t="s">
        <v>59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">
      <c r="A775" s="18">
        <f t="shared" si="82"/>
        <v>2</v>
      </c>
      <c r="B775" s="19" t="s">
        <v>267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59</v>
      </c>
      <c r="M775" s="18"/>
      <c r="N775" s="18"/>
      <c r="O775" s="18" t="s">
        <v>59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">
      <c r="A776" s="18">
        <f t="shared" si="82"/>
        <v>2</v>
      </c>
      <c r="B776" s="19" t="s">
        <v>268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59</v>
      </c>
      <c r="M776" s="18"/>
      <c r="N776" s="18"/>
      <c r="O776" s="18"/>
      <c r="P776" s="18" t="s">
        <v>59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">
      <c r="A777" s="18">
        <f t="shared" si="82"/>
        <v>2</v>
      </c>
      <c r="B777" s="19" t="s">
        <v>269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59</v>
      </c>
      <c r="M777" s="18"/>
      <c r="N777" s="18"/>
      <c r="O777" s="18"/>
      <c r="P777" s="18" t="s">
        <v>59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">
      <c r="A778" s="18">
        <f t="shared" si="82"/>
        <v>2</v>
      </c>
      <c r="B778" s="19" t="s">
        <v>270</v>
      </c>
      <c r="C778" s="19" t="s">
        <v>488</v>
      </c>
      <c r="D778" s="18" t="s">
        <v>59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59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">
      <c r="A779" s="18">
        <f t="shared" si="82"/>
        <v>2</v>
      </c>
      <c r="B779" s="19" t="s">
        <v>271</v>
      </c>
      <c r="C779" s="19"/>
      <c r="D779" s="18"/>
      <c r="E779" s="18"/>
      <c r="F779" s="18"/>
      <c r="G779" s="18" t="s">
        <v>59</v>
      </c>
      <c r="H779" s="18"/>
      <c r="I779" s="18"/>
      <c r="J779" s="18"/>
      <c r="K779" s="18"/>
      <c r="L779" s="18"/>
      <c r="M779" s="18" t="s">
        <v>59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">
      <c r="A780" s="18">
        <f t="shared" si="82"/>
        <v>2</v>
      </c>
      <c r="B780" s="19" t="s">
        <v>272</v>
      </c>
      <c r="C780" s="19"/>
      <c r="D780" s="18"/>
      <c r="E780" s="18"/>
      <c r="F780" s="18"/>
      <c r="G780" s="18" t="s">
        <v>59</v>
      </c>
      <c r="H780" s="18"/>
      <c r="I780" s="18"/>
      <c r="J780" s="18"/>
      <c r="K780" s="18"/>
      <c r="L780" s="18"/>
      <c r="M780" s="18" t="s">
        <v>59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">
      <c r="A781" s="13"/>
      <c r="B781" s="20" t="s">
        <v>273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">
      <c r="A782" s="18">
        <f t="shared" ref="A782:A787" si="85">COUNTA(D782:Z782)</f>
        <v>2</v>
      </c>
      <c r="B782" s="19" t="s">
        <v>274</v>
      </c>
      <c r="C782" s="19"/>
      <c r="D782" s="18"/>
      <c r="E782" s="18"/>
      <c r="F782" s="18"/>
      <c r="G782" s="18" t="s">
        <v>59</v>
      </c>
      <c r="H782" s="18"/>
      <c r="I782" s="18"/>
      <c r="J782" s="18"/>
      <c r="K782" s="18"/>
      <c r="L782" s="18"/>
      <c r="M782" s="18"/>
      <c r="N782" s="18"/>
      <c r="O782" s="18" t="s">
        <v>59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">
      <c r="A783" s="18">
        <f t="shared" si="85"/>
        <v>2</v>
      </c>
      <c r="B783" s="19" t="s">
        <v>275</v>
      </c>
      <c r="C783" s="19"/>
      <c r="D783" s="18"/>
      <c r="E783" s="18"/>
      <c r="F783" s="18"/>
      <c r="G783" s="18" t="s">
        <v>59</v>
      </c>
      <c r="H783" s="18"/>
      <c r="I783" s="18"/>
      <c r="J783" s="18"/>
      <c r="K783" s="18"/>
      <c r="L783" s="18"/>
      <c r="M783" s="18"/>
      <c r="N783" s="18"/>
      <c r="O783" s="18" t="s">
        <v>59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">
      <c r="A784" s="18">
        <f t="shared" si="85"/>
        <v>0</v>
      </c>
      <c r="B784" s="19" t="s">
        <v>276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">
      <c r="A785" s="18">
        <f t="shared" si="85"/>
        <v>2</v>
      </c>
      <c r="B785" s="19" t="s">
        <v>277</v>
      </c>
      <c r="C785" s="19"/>
      <c r="D785" s="18"/>
      <c r="E785" s="18"/>
      <c r="F785" s="18" t="s">
        <v>59</v>
      </c>
      <c r="G785" s="18"/>
      <c r="H785" s="18"/>
      <c r="I785" s="18"/>
      <c r="J785" s="18" t="s">
        <v>59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">
      <c r="A786" s="18">
        <f t="shared" si="85"/>
        <v>2</v>
      </c>
      <c r="B786" s="19" t="s">
        <v>278</v>
      </c>
      <c r="C786" s="19"/>
      <c r="D786" s="18"/>
      <c r="E786" s="18"/>
      <c r="F786" s="18" t="s">
        <v>59</v>
      </c>
      <c r="G786" s="18"/>
      <c r="H786" s="18"/>
      <c r="I786" s="18"/>
      <c r="J786" s="18" t="s">
        <v>59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">
      <c r="A787" s="18">
        <f t="shared" si="85"/>
        <v>1</v>
      </c>
      <c r="B787" s="19" t="s">
        <v>279</v>
      </c>
      <c r="C787" s="19"/>
      <c r="D787" s="18" t="s">
        <v>59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">
      <c r="A788" s="13"/>
      <c r="B788" s="20" t="s">
        <v>414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">
      <c r="A789" s="18">
        <f t="shared" ref="A789:A842" si="87">COUNTA(D789:Z789)</f>
        <v>1</v>
      </c>
      <c r="B789" s="19" t="s">
        <v>416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59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">
      <c r="A790" s="18">
        <f t="shared" si="87"/>
        <v>1</v>
      </c>
      <c r="B790" s="19" t="s">
        <v>417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59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">
      <c r="A791" s="18">
        <f t="shared" si="87"/>
        <v>1</v>
      </c>
      <c r="B791" s="19" t="s">
        <v>418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59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">
      <c r="A792" s="18">
        <f t="shared" si="87"/>
        <v>0</v>
      </c>
      <c r="B792" s="19" t="s">
        <v>419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">
      <c r="A793" s="18">
        <f t="shared" si="87"/>
        <v>0</v>
      </c>
      <c r="B793" s="19" t="s">
        <v>420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">
      <c r="A794" s="18">
        <f t="shared" si="87"/>
        <v>0</v>
      </c>
      <c r="B794" s="19" t="s">
        <v>421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">
      <c r="A795" s="18">
        <f t="shared" si="87"/>
        <v>0</v>
      </c>
      <c r="B795" s="19" t="s">
        <v>422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">
      <c r="A796" s="18">
        <f t="shared" si="87"/>
        <v>0</v>
      </c>
      <c r="B796" s="19" t="s">
        <v>423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">
      <c r="A797" s="18">
        <f t="shared" si="87"/>
        <v>0</v>
      </c>
      <c r="B797" s="19" t="s">
        <v>424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">
      <c r="A798" s="18">
        <f t="shared" si="87"/>
        <v>0</v>
      </c>
      <c r="B798" s="19" t="s">
        <v>425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">
      <c r="A799" s="18">
        <f t="shared" si="87"/>
        <v>0</v>
      </c>
      <c r="B799" s="19" t="s">
        <v>426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">
      <c r="A800" s="18">
        <f t="shared" si="87"/>
        <v>0</v>
      </c>
      <c r="B800" s="19" t="s">
        <v>427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">
      <c r="A801" s="18">
        <f t="shared" si="87"/>
        <v>0</v>
      </c>
      <c r="B801" s="19" t="s">
        <v>428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">
      <c r="A802" s="18">
        <f t="shared" si="87"/>
        <v>0</v>
      </c>
      <c r="B802" s="19" t="s">
        <v>429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">
      <c r="A803" s="18">
        <f t="shared" si="87"/>
        <v>0</v>
      </c>
      <c r="B803" s="19" t="s">
        <v>430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">
      <c r="A804" s="18">
        <f t="shared" si="87"/>
        <v>0</v>
      </c>
      <c r="B804" s="19" t="s">
        <v>544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">
      <c r="A805" s="18">
        <f t="shared" si="87"/>
        <v>0</v>
      </c>
      <c r="B805" s="19" t="s">
        <v>545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">
      <c r="A806" s="18">
        <f t="shared" si="87"/>
        <v>0</v>
      </c>
      <c r="B806" s="19" t="s">
        <v>546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">
      <c r="A807" s="18">
        <f t="shared" si="87"/>
        <v>0</v>
      </c>
      <c r="B807" s="19" t="s">
        <v>547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">
      <c r="A808" s="18">
        <f t="shared" si="87"/>
        <v>0</v>
      </c>
      <c r="B808" s="19" t="s">
        <v>548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">
      <c r="A809" s="18">
        <f t="shared" si="87"/>
        <v>0</v>
      </c>
      <c r="B809" s="19" t="s">
        <v>549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">
      <c r="A810" s="18">
        <f t="shared" si="87"/>
        <v>0</v>
      </c>
      <c r="B810" s="19" t="s">
        <v>550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">
      <c r="A811" s="18">
        <f t="shared" si="87"/>
        <v>0</v>
      </c>
      <c r="B811" s="19" t="s">
        <v>551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">
      <c r="A812" s="18">
        <f t="shared" si="87"/>
        <v>0</v>
      </c>
      <c r="B812" s="19" t="s">
        <v>552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">
      <c r="A813" s="18">
        <f t="shared" si="87"/>
        <v>0</v>
      </c>
      <c r="B813" s="19" t="s">
        <v>553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">
      <c r="A814" s="18">
        <f t="shared" si="87"/>
        <v>0</v>
      </c>
      <c r="B814" s="19" t="s">
        <v>554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">
      <c r="A815" s="18">
        <f t="shared" si="87"/>
        <v>0</v>
      </c>
      <c r="B815" s="19" t="s">
        <v>555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">
      <c r="A816" s="18">
        <f t="shared" si="87"/>
        <v>0</v>
      </c>
      <c r="B816" s="19" t="s">
        <v>1020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">
      <c r="A817" s="18">
        <f t="shared" si="87"/>
        <v>0</v>
      </c>
      <c r="B817" s="19" t="s">
        <v>1021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">
      <c r="A818" s="18">
        <f t="shared" si="87"/>
        <v>0</v>
      </c>
      <c r="B818" s="19" t="s">
        <v>1022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">
      <c r="A819" s="18">
        <f t="shared" si="87"/>
        <v>1</v>
      </c>
      <c r="B819" s="19" t="s">
        <v>1023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59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">
      <c r="A820" s="18">
        <f t="shared" si="87"/>
        <v>1</v>
      </c>
      <c r="B820" s="19" t="s">
        <v>1024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59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">
      <c r="A821" s="18">
        <f t="shared" si="87"/>
        <v>1</v>
      </c>
      <c r="B821" s="19" t="s">
        <v>1025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59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">
      <c r="A822" s="18">
        <f t="shared" si="87"/>
        <v>0</v>
      </c>
      <c r="B822" s="19" t="s">
        <v>1026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">
      <c r="A823" s="18">
        <f t="shared" si="87"/>
        <v>0</v>
      </c>
      <c r="B823" s="19" t="s">
        <v>1027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">
      <c r="A824" s="18">
        <f t="shared" si="87"/>
        <v>0</v>
      </c>
      <c r="B824" s="19" t="s">
        <v>1028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">
      <c r="A825" s="18">
        <f t="shared" si="87"/>
        <v>0</v>
      </c>
      <c r="B825" s="19" t="s">
        <v>1029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">
      <c r="A826" s="18">
        <f t="shared" si="87"/>
        <v>0</v>
      </c>
      <c r="B826" s="19" t="s">
        <v>1030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">
      <c r="A827" s="18">
        <f t="shared" si="87"/>
        <v>0</v>
      </c>
      <c r="B827" s="19" t="s">
        <v>1031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">
      <c r="A828" s="18">
        <f t="shared" si="87"/>
        <v>0</v>
      </c>
      <c r="B828" s="19" t="s">
        <v>1032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">
      <c r="A829" s="18">
        <f t="shared" si="87"/>
        <v>0</v>
      </c>
      <c r="B829" s="19" t="s">
        <v>1033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">
      <c r="A830" s="18">
        <f t="shared" si="87"/>
        <v>0</v>
      </c>
      <c r="B830" s="19" t="s">
        <v>1034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">
      <c r="A831" s="18">
        <f t="shared" si="87"/>
        <v>0</v>
      </c>
      <c r="B831" s="19" t="s">
        <v>1035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">
      <c r="A832" s="18">
        <f t="shared" si="87"/>
        <v>0</v>
      </c>
      <c r="B832" s="19" t="s">
        <v>1036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">
      <c r="A833" s="18">
        <f t="shared" si="87"/>
        <v>0</v>
      </c>
      <c r="B833" s="19" t="s">
        <v>1037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">
      <c r="A834" s="18">
        <f t="shared" si="87"/>
        <v>0</v>
      </c>
      <c r="B834" s="19" t="s">
        <v>1038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">
      <c r="A835" s="18">
        <f t="shared" si="87"/>
        <v>0</v>
      </c>
      <c r="B835" s="19" t="s">
        <v>1039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">
      <c r="A836" s="18">
        <f t="shared" si="87"/>
        <v>0</v>
      </c>
      <c r="B836" s="19" t="s">
        <v>1040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">
      <c r="A837" s="18">
        <f t="shared" si="87"/>
        <v>0</v>
      </c>
      <c r="B837" s="19" t="s">
        <v>1041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">
      <c r="A838" s="18">
        <f t="shared" si="87"/>
        <v>0</v>
      </c>
      <c r="B838" s="19" t="s">
        <v>1042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">
      <c r="A839" s="18">
        <f t="shared" si="87"/>
        <v>0</v>
      </c>
      <c r="B839" s="19" t="s">
        <v>1043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">
      <c r="A840" s="18">
        <f t="shared" si="87"/>
        <v>0</v>
      </c>
      <c r="B840" s="19" t="s">
        <v>1044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">
      <c r="A841" s="18">
        <f t="shared" si="87"/>
        <v>0</v>
      </c>
      <c r="B841" s="19" t="s">
        <v>1045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">
      <c r="A842" s="18">
        <f t="shared" si="87"/>
        <v>0</v>
      </c>
      <c r="B842" s="19" t="s">
        <v>1046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">
      <c r="A843" s="13"/>
      <c r="B843" s="20" t="s">
        <v>415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">
      <c r="A844" s="18">
        <f t="shared" ref="A844:A855" si="89">COUNTA(D844:Z844)</f>
        <v>0</v>
      </c>
      <c r="B844" s="19" t="s">
        <v>431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">
      <c r="A845" s="18">
        <f t="shared" si="89"/>
        <v>0</v>
      </c>
      <c r="B845" s="19" t="s">
        <v>432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">
      <c r="A846" s="18">
        <f t="shared" si="89"/>
        <v>0</v>
      </c>
      <c r="B846" s="19" t="s">
        <v>433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">
      <c r="A847" s="18">
        <f t="shared" si="89"/>
        <v>0</v>
      </c>
      <c r="B847" s="19" t="s">
        <v>434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">
      <c r="A848" s="18">
        <f t="shared" si="89"/>
        <v>0</v>
      </c>
      <c r="B848" s="19" t="s">
        <v>435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">
      <c r="A849" s="18">
        <f t="shared" si="89"/>
        <v>0</v>
      </c>
      <c r="B849" s="19" t="s">
        <v>436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">
      <c r="A850" s="18">
        <f t="shared" si="89"/>
        <v>0</v>
      </c>
      <c r="B850" s="19" t="s">
        <v>437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">
      <c r="A851" s="18">
        <f t="shared" si="89"/>
        <v>0</v>
      </c>
      <c r="B851" s="19" t="s">
        <v>438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">
      <c r="A852" s="18">
        <f t="shared" si="89"/>
        <v>0</v>
      </c>
      <c r="B852" s="19" t="s">
        <v>439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">
      <c r="A853" s="18">
        <f t="shared" si="89"/>
        <v>0</v>
      </c>
      <c r="B853" s="19" t="s">
        <v>440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">
      <c r="A854" s="18">
        <f t="shared" si="89"/>
        <v>0</v>
      </c>
      <c r="B854" s="19" t="s">
        <v>441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">
      <c r="A855" s="18">
        <f t="shared" si="89"/>
        <v>0</v>
      </c>
      <c r="B855" s="19" t="s">
        <v>442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2013-06-05T17:01:31Z</dcterms:modified>
</cp:coreProperties>
</file>