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idan/Desktop/qmss/Fall/G5055_Practicum_Project2-main/nlp/"/>
    </mc:Choice>
  </mc:AlternateContent>
  <xr:revisionPtr revIDLastSave="0" documentId="13_ncr:1_{C739C695-BC4E-3349-BAD8-E0C01DBE3D5C}" xr6:coauthVersionLast="47" xr6:coauthVersionMax="47" xr10:uidLastSave="{00000000-0000-0000-0000-000000000000}"/>
  <bookViews>
    <workbookView xWindow="560" yWindow="1500" windowWidth="25040" windowHeight="14500" xr2:uid="{D6838375-2563-8349-8A32-5CE0F9EBE89F}"/>
  </bookViews>
  <sheets>
    <sheet name="Sheet1" sheetId="1" r:id="rId1"/>
  </sheets>
  <definedNames>
    <definedName name="_xlnm._FilterDatabase" localSheetId="0" hidden="1">Sheet1!$A$1:$D$247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22" i="1" l="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21"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12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4" i="1"/>
  <c r="A115" i="1"/>
  <c r="A116" i="1"/>
  <c r="A117" i="1"/>
  <c r="A118" i="1"/>
  <c r="A119" i="1"/>
  <c r="A120" i="1"/>
  <c r="A121" i="1"/>
  <c r="A122" i="1"/>
  <c r="A123" i="1"/>
  <c r="A124" i="1"/>
  <c r="A125" i="1"/>
  <c r="A126" i="1"/>
  <c r="A127" i="1"/>
  <c r="A2" i="1"/>
  <c r="C247" i="1"/>
  <c r="C229" i="1"/>
  <c r="C226" i="1"/>
  <c r="C222" i="1"/>
  <c r="C218" i="1"/>
  <c r="C216" i="1"/>
  <c r="C214" i="1"/>
  <c r="C212" i="1"/>
  <c r="C209" i="1"/>
  <c r="C210" i="1" s="1"/>
  <c r="C206" i="1"/>
  <c r="C207" i="1" s="1"/>
  <c r="C202" i="1"/>
  <c r="C203" i="1" s="1"/>
  <c r="C204" i="1" s="1"/>
  <c r="C192" i="1"/>
  <c r="C188" i="1"/>
  <c r="C173" i="1"/>
  <c r="C170" i="1"/>
  <c r="C171" i="1" s="1"/>
  <c r="C161" i="1"/>
  <c r="C158" i="1"/>
  <c r="C155" i="1"/>
  <c r="C152" i="1"/>
  <c r="C150" i="1"/>
  <c r="C148" i="1"/>
  <c r="C145" i="1"/>
  <c r="C136" i="1"/>
  <c r="C137" i="1" s="1"/>
  <c r="C138" i="1" s="1"/>
  <c r="C132" i="1"/>
  <c r="C124" i="1"/>
  <c r="C121" i="1"/>
  <c r="C119" i="1"/>
  <c r="C117" i="1"/>
  <c r="C113" i="1"/>
  <c r="C110" i="1"/>
  <c r="C106" i="1"/>
  <c r="C104" i="1"/>
  <c r="C95" i="1"/>
  <c r="C90" i="1"/>
  <c r="C88" i="1"/>
  <c r="C86" i="1"/>
  <c r="C80" i="1"/>
  <c r="C78" i="1"/>
  <c r="C76" i="1"/>
  <c r="C73" i="1"/>
  <c r="C71" i="1"/>
  <c r="C60" i="1"/>
  <c r="C58" i="1"/>
  <c r="C56" i="1"/>
  <c r="C52" i="1"/>
  <c r="C53" i="1" s="1"/>
  <c r="C48" i="1"/>
  <c r="C49" i="1" s="1"/>
  <c r="C46" i="1"/>
  <c r="C44" i="1"/>
  <c r="C41" i="1"/>
  <c r="C39" i="1"/>
  <c r="C34" i="1"/>
  <c r="C35" i="1" s="1"/>
  <c r="C36" i="1" s="1"/>
  <c r="C37" i="1" s="1"/>
  <c r="C32" i="1"/>
  <c r="C30" i="1"/>
  <c r="C26" i="1"/>
  <c r="C24" i="1"/>
  <c r="C21" i="1"/>
  <c r="C18" i="1"/>
  <c r="C19" i="1" s="1"/>
  <c r="C16" i="1"/>
  <c r="C13" i="1"/>
  <c r="C9" i="1"/>
  <c r="C10" i="1" s="1"/>
  <c r="C11" i="1" s="1"/>
  <c r="C7" i="1"/>
  <c r="C4" i="1"/>
</calcChain>
</file>

<file path=xl/sharedStrings.xml><?xml version="1.0" encoding="utf-8"?>
<sst xmlns="http://schemas.openxmlformats.org/spreadsheetml/2006/main" count="667" uniqueCount="436">
  <si>
    <t>Goal</t>
  </si>
  <si>
    <t>Target</t>
  </si>
  <si>
    <t>Indicator</t>
  </si>
  <si>
    <t>Goal 1. End poverty in all its forms everywhere</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</si>
  <si>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</si>
  <si>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</si>
  <si>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</si>
  <si>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</si>
  <si>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</si>
  <si>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</si>
  <si>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</si>
  <si>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</si>
  <si>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</si>
  <si>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</si>
  <si>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</si>
  <si>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</si>
  <si>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</si>
  <si>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</si>
  <si>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</si>
  <si>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</si>
  <si>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</si>
  <si>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</si>
  <si>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</si>
  <si>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</si>
  <si>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</si>
  <si>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</si>
  <si>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</si>
  <si>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</si>
  <si>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</si>
  <si>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</si>
  <si>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</si>
  <si>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</si>
  <si>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</si>
  <si>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</si>
  <si>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</si>
  <si>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</si>
  <si>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</si>
  <si>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</si>
  <si>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</si>
  <si>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</si>
  <si>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</si>
  <si>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</si>
  <si>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</si>
  <si>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</si>
  <si>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</si>
  <si>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</si>
  <si>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</si>
  <si>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</si>
  <si>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</si>
  <si>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</si>
  <si>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</si>
  <si>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</si>
  <si>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</si>
  <si>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</si>
  <si>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</si>
  <si>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</si>
  <si>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</si>
  <si>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</si>
  <si>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</si>
  <si>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</si>
  <si>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</si>
  <si>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</si>
  <si>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</si>
  <si>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</si>
  <si>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</si>
  <si>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</si>
  <si>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</si>
  <si>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</si>
  <si>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</si>
  <si>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</si>
  <si>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</si>
  <si>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</si>
  <si>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</si>
  <si>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</si>
  <si>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</si>
  <si>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</si>
  <si>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</si>
  <si>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</si>
  <si>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</si>
  <si>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</si>
  <si>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</si>
  <si>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</si>
  <si>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</si>
  <si>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</si>
  <si>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</si>
  <si>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</si>
  <si>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</si>
  <si>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</si>
  <si>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</si>
  <si>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</si>
  <si>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</si>
  <si>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</si>
  <si>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</si>
  <si>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</si>
  <si>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</si>
  <si>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</si>
  <si>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</si>
  <si>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</si>
  <si>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</si>
  <si>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</si>
  <si>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</si>
  <si>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</si>
  <si>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</si>
  <si>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</si>
  <si>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</si>
  <si>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</si>
  <si>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</si>
  <si>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</si>
  <si>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</si>
  <si>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</si>
  <si>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</si>
  <si>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</si>
  <si>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</si>
  <si>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</si>
  <si>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</si>
  <si>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</si>
  <si>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</si>
  <si>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</si>
  <si>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</si>
  <si>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</si>
  <si>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</si>
  <si>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</si>
  <si>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</si>
  <si>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</si>
  <si>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</si>
  <si>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</si>
  <si>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</si>
  <si>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</si>
  <si>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</si>
  <si>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</si>
  <si>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</si>
  <si>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</si>
  <si>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</si>
  <si>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</si>
  <si>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</si>
  <si>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</si>
  <si>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</si>
  <si>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</si>
  <si>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</si>
  <si>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</si>
  <si>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</si>
  <si>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</si>
  <si>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</si>
  <si>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</si>
  <si>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</si>
  <si>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</si>
  <si>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</si>
  <si>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</si>
  <si>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</si>
  <si>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</si>
  <si>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</si>
  <si>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</si>
  <si>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</si>
  <si>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</si>
  <si>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</si>
  <si>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</si>
  <si>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</si>
  <si>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</si>
  <si>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</si>
  <si>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</si>
  <si>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</si>
  <si>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</si>
  <si>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</si>
  <si>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</si>
  <si>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</si>
  <si>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</si>
  <si>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</si>
  <si>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</si>
  <si>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</si>
  <si>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</si>
  <si>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</si>
  <si>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</si>
  <si>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</si>
  <si>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</si>
  <si>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</si>
  <si>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</si>
  <si>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</si>
  <si>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</si>
  <si>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</si>
  <si>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</si>
  <si>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</si>
  <si>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</si>
  <si>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</si>
  <si>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</si>
  <si>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</si>
  <si>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</si>
  <si>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</si>
  <si>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</si>
  <si>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</si>
  <si>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</si>
  <si>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</si>
  <si>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</si>
  <si>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</si>
  <si>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</si>
  <si>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</si>
  <si>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</si>
  <si>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</si>
  <si>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</si>
  <si>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</si>
  <si>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</si>
  <si>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</si>
  <si>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</si>
  <si>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</si>
  <si>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</si>
  <si>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</si>
  <si>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</si>
  <si>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</si>
  <si>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</si>
  <si>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</si>
  <si>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</si>
  <si>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</si>
  <si>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</si>
  <si>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</si>
  <si>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</si>
  <si>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</si>
  <si>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</si>
  <si>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10.4.1 Labour share of GDP</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</si>
  <si>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</si>
  <si>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</si>
  <si>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</si>
  <si>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</si>
  <si>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</si>
  <si>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</si>
  <si>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</si>
  <si>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</si>
  <si>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</si>
  <si>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</si>
  <si>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</si>
  <si>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</si>
  <si>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</si>
  <si>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</si>
  <si>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</si>
  <si>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</si>
  <si>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</si>
  <si>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</si>
  <si>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</si>
  <si>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</si>
  <si>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</si>
  <si>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</si>
  <si>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</si>
  <si>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</si>
  <si>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</si>
  <si>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</si>
  <si>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</si>
  <si>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</si>
  <si>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</si>
  <si>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</si>
  <si>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</si>
  <si>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</si>
  <si>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</si>
  <si>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</si>
  <si>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</si>
  <si>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</si>
  <si>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</si>
  <si>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</si>
  <si>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</si>
  <si>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</si>
  <si>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</si>
  <si>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</si>
  <si>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</si>
  <si>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</si>
  <si>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</si>
  <si>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</si>
  <si>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</si>
  <si>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</si>
  <si>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</si>
  <si>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</si>
  <si>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</si>
  <si>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</si>
  <si>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</si>
  <si>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</si>
  <si>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</si>
  <si>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</si>
  <si>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</si>
  <si>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</si>
  <si>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</si>
  <si>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(production and consumption) per unit of GDP</t>
  </si>
  <si>
    <t>Goal 13. Take urgent action to combat climate change and its impacts</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</si>
  <si>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</si>
  <si>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</si>
  <si>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</si>
  <si>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</si>
  <si>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</si>
  <si>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and adaptation communications, as reported to the secretariat of the United Nations Framework Convention on Climate Change</t>
  </si>
  <si>
    <t>13.2.2 Total greenhouse gas emissions per year</t>
  </si>
  <si>
    <t>13.3 Improve education, awareness-raising and human and institutional capacity on climate change mitigation, adaptation, impact reduction and early warning</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</si>
  <si>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</si>
  <si>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</si>
  <si>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</si>
  <si>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</si>
  <si>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</si>
  <si>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</si>
  <si>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</si>
  <si>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</si>
  <si>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</si>
  <si>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</si>
  <si>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</si>
  <si>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</si>
  <si>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</si>
  <si>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</si>
  <si>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</si>
  <si>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</si>
  <si>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</si>
  <si>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</si>
  <si>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</si>
  <si>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</si>
  <si>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</si>
  <si>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</si>
  <si>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</si>
  <si>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</si>
  <si>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</si>
  <si>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</si>
  <si>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</si>
  <si>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</si>
  <si>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</si>
  <si>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</si>
  <si>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</si>
  <si>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</si>
  <si>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</si>
  <si>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</si>
  <si>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</si>
  <si>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</si>
  <si>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</si>
  <si>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</si>
  <si>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</si>
  <si>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</si>
  <si>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</si>
  <si>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</si>
  <si>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</si>
  <si>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15.a Mobilize and significantly increase financial resources from all sources to conserve and sustainably use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</si>
  <si>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</si>
  <si>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</si>
  <si>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</si>
  <si>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</si>
  <si>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</si>
  <si>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</si>
  <si>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</si>
  <si>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</si>
  <si>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</si>
  <si>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</si>
  <si>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</si>
  <si>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</si>
  <si>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</si>
  <si>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</si>
  <si>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</si>
  <si>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</si>
  <si>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</si>
  <si>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</si>
  <si>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</si>
  <si>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</si>
  <si>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</si>
  <si>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</si>
  <si>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</si>
  <si>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</si>
  <si>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</si>
  <si>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</si>
  <si>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</si>
  <si>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</si>
  <si>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</si>
  <si>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</si>
  <si>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</si>
  <si>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</si>
  <si>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</si>
  <si>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</si>
  <si>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</si>
  <si>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</si>
  <si>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</si>
  <si>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</si>
  <si>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</si>
  <si>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</si>
  <si>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</si>
  <si>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</si>
  <si>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</si>
  <si>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</si>
  <si>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</si>
  <si>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</si>
  <si>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</si>
  <si>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</si>
  <si>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</si>
  <si>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</si>
  <si>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</si>
  <si>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</si>
  <si>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</si>
  <si>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</si>
  <si>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</si>
  <si>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</si>
  <si>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</si>
  <si>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</si>
  <si>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</si>
  <si>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</si>
  <si>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</si>
  <si>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</si>
  <si>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</si>
  <si>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</si>
  <si>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</si>
  <si>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</si>
  <si>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</si>
  <si>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</si>
  <si>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</si>
  <si>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</si>
  <si>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</si>
  <si>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</si>
  <si>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</si>
  <si>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</si>
  <si>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</si>
  <si>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</si>
  <si>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</si>
  <si>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</si>
  <si>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Index</t>
  </si>
  <si>
    <r>
      <t>1.4.2 Proportion of total adult population with secure tenure rights to land, (</t>
    </r>
    <r>
      <rPr>
        <i/>
        <sz val="12"/>
        <color theme="1"/>
        <rFont val="Calibri"/>
        <family val="2"/>
        <scheme val="minor"/>
      </rPr>
      <t>a</t>
    </r>
    <r>
      <rPr>
        <sz val="12"/>
        <color theme="1"/>
        <rFont val="Calibri"/>
        <family val="2"/>
        <scheme val="minor"/>
      </rPr>
      <t>) with legally recognized documentation, and (</t>
    </r>
    <r>
      <rPr>
        <i/>
        <sz val="12"/>
        <color theme="1"/>
        <rFont val="Calibri"/>
        <family val="2"/>
        <scheme val="minor"/>
      </rPr>
      <t>b</t>
    </r>
    <r>
      <rPr>
        <sz val="12"/>
        <color theme="1"/>
        <rFont val="Calibri"/>
        <family val="2"/>
        <scheme val="minor"/>
      </rPr>
      <t>) who perceive their rights to land as secure, by sex and type of tenure</t>
    </r>
  </si>
  <si>
    <r>
      <t>2.5.1 Number of (</t>
    </r>
    <r>
      <rPr>
        <i/>
        <sz val="12"/>
        <color theme="1"/>
        <rFont val="Calibri"/>
        <family val="2"/>
        <scheme val="minor"/>
      </rPr>
      <t>a</t>
    </r>
    <r>
      <rPr>
        <sz val="12"/>
        <color theme="1"/>
        <rFont val="Calibri"/>
        <family val="2"/>
        <scheme val="minor"/>
      </rPr>
      <t>) plant and (</t>
    </r>
    <r>
      <rPr>
        <i/>
        <sz val="12"/>
        <color theme="1"/>
        <rFont val="Calibri"/>
        <family val="2"/>
        <scheme val="minor"/>
      </rPr>
      <t>b</t>
    </r>
    <r>
      <rPr>
        <sz val="12"/>
        <color theme="1"/>
        <rFont val="Calibri"/>
        <family val="2"/>
        <scheme val="minor"/>
      </rPr>
      <t>) animal genetic resources for food and agriculture secured in either medium- or long-term conservation facilities</t>
    </r>
  </si>
  <si>
    <r>
      <t>4.1.1 Proportion of children and young people (</t>
    </r>
    <r>
      <rPr>
        <i/>
        <sz val="12"/>
        <color theme="1"/>
        <rFont val="Calibri"/>
        <family val="2"/>
        <scheme val="minor"/>
      </rPr>
      <t>a</t>
    </r>
    <r>
      <rPr>
        <sz val="12"/>
        <color theme="1"/>
        <rFont val="Calibri"/>
        <family val="2"/>
        <scheme val="minor"/>
      </rPr>
      <t>) in grades 2/3; (</t>
    </r>
    <r>
      <rPr>
        <i/>
        <sz val="12"/>
        <color theme="1"/>
        <rFont val="Calibri"/>
        <family val="2"/>
        <scheme val="minor"/>
      </rPr>
      <t>b</t>
    </r>
    <r>
      <rPr>
        <sz val="12"/>
        <color theme="1"/>
        <rFont val="Calibri"/>
        <family val="2"/>
        <scheme val="minor"/>
      </rPr>
      <t>) at the end of primary; and (</t>
    </r>
    <r>
      <rPr>
        <i/>
        <sz val="12"/>
        <color theme="1"/>
        <rFont val="Calibri"/>
        <family val="2"/>
        <scheme val="minor"/>
      </rPr>
      <t>c</t>
    </r>
    <r>
      <rPr>
        <sz val="12"/>
        <color theme="1"/>
        <rFont val="Calibri"/>
        <family val="2"/>
        <scheme val="minor"/>
      </rPr>
      <t>) at the end of lower secondary achieving at least a minimum proficiency level in (i) reading and (ii) mathematics, by sex</t>
    </r>
  </si>
  <si>
    <r>
      <t>4.6.1 Proportion of population in a given age group achieving at least a fixed level of proficiency in functional (</t>
    </r>
    <r>
      <rPr>
        <i/>
        <sz val="12"/>
        <color theme="1"/>
        <rFont val="Calibri"/>
        <family val="2"/>
        <scheme val="minor"/>
      </rPr>
      <t>a</t>
    </r>
    <r>
      <rPr>
        <sz val="12"/>
        <color theme="1"/>
        <rFont val="Calibri"/>
        <family val="2"/>
        <scheme val="minor"/>
      </rPr>
      <t>) literacy and (</t>
    </r>
    <r>
      <rPr>
        <i/>
        <sz val="12"/>
        <color theme="1"/>
        <rFont val="Calibri"/>
        <family val="2"/>
        <scheme val="minor"/>
      </rPr>
      <t>b</t>
    </r>
    <r>
      <rPr>
        <sz val="12"/>
        <color theme="1"/>
        <rFont val="Calibri"/>
        <family val="2"/>
        <scheme val="minor"/>
      </rPr>
      <t>) numeracy skills, by sex</t>
    </r>
  </si>
  <si>
    <r>
      <t>4.7.1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</si>
  <si>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5.5.1 Proportion of seats held by women in (</t>
    </r>
    <r>
      <rPr>
        <i/>
        <sz val="12"/>
        <color theme="1"/>
        <rFont val="Calibri"/>
        <family val="2"/>
        <scheme val="minor"/>
      </rPr>
      <t>a</t>
    </r>
    <r>
      <rPr>
        <sz val="12"/>
        <color theme="1"/>
        <rFont val="Calibri"/>
        <family val="2"/>
        <scheme val="minor"/>
      </rPr>
      <t>) national parliaments and (</t>
    </r>
    <r>
      <rPr>
        <i/>
        <sz val="12"/>
        <color theme="1"/>
        <rFont val="Calibri"/>
        <family val="2"/>
        <scheme val="minor"/>
      </rPr>
      <t>b</t>
    </r>
    <r>
      <rPr>
        <sz val="12"/>
        <color theme="1"/>
        <rFont val="Calibri"/>
        <family val="2"/>
        <scheme val="minor"/>
      </rPr>
      <t>) local governments</t>
    </r>
  </si>
  <si>
    <r>
      <t>5.a.1 (</t>
    </r>
    <r>
      <rPr>
        <i/>
        <sz val="12"/>
        <color theme="1"/>
        <rFont val="Calibri"/>
        <family val="2"/>
        <scheme val="minor"/>
      </rPr>
      <t>a</t>
    </r>
    <r>
      <rPr>
        <sz val="12"/>
        <color theme="1"/>
        <rFont val="Calibri"/>
        <family val="2"/>
        <scheme val="minor"/>
      </rPr>
      <t>) Proportion of total agricultural population with ownership or secure rights over agricultural land, by sex; and (</t>
    </r>
    <r>
      <rPr>
        <i/>
        <sz val="12"/>
        <color theme="1"/>
        <rFont val="Calibri"/>
        <family val="2"/>
        <scheme val="minor"/>
      </rPr>
      <t>b</t>
    </r>
    <r>
      <rPr>
        <sz val="12"/>
        <color theme="1"/>
        <rFont val="Calibri"/>
        <family val="2"/>
        <scheme val="minor"/>
      </rPr>
      <t>) share of women among owners or rights-bearers of agricultural land, by type of tenure</t>
    </r>
  </si>
  <si>
    <r>
      <t>6.2.1 Proportion of population using (</t>
    </r>
    <r>
      <rPr>
        <i/>
        <sz val="12"/>
        <color theme="1"/>
        <rFont val="Calibri"/>
        <family val="2"/>
        <scheme val="minor"/>
      </rPr>
      <t>a</t>
    </r>
    <r>
      <rPr>
        <sz val="12"/>
        <color theme="1"/>
        <rFont val="Calibri"/>
        <family val="2"/>
        <scheme val="minor"/>
      </rPr>
      <t>) safely managed sanitation services and (</t>
    </r>
    <r>
      <rPr>
        <i/>
        <sz val="12"/>
        <color theme="1"/>
        <rFont val="Calibri"/>
        <family val="2"/>
        <scheme val="minor"/>
      </rPr>
      <t>b</t>
    </r>
    <r>
      <rPr>
        <sz val="12"/>
        <color theme="1"/>
        <rFont val="Calibri"/>
        <family val="2"/>
        <scheme val="minor"/>
      </rPr>
      <t>) a hand-washing facility with soap and water</t>
    </r>
  </si>
  <si>
    <r>
      <t>8.10.1 (</t>
    </r>
    <r>
      <rPr>
        <i/>
        <sz val="12"/>
        <color theme="1"/>
        <rFont val="Calibri"/>
        <family val="2"/>
        <scheme val="minor"/>
      </rPr>
      <t>a</t>
    </r>
    <r>
      <rPr>
        <sz val="12"/>
        <color theme="1"/>
        <rFont val="Calibri"/>
        <family val="2"/>
        <scheme val="minor"/>
      </rPr>
      <t>) Number of commercial bank branches per 100,000 adults and (</t>
    </r>
    <r>
      <rPr>
        <i/>
        <sz val="12"/>
        <color theme="1"/>
        <rFont val="Calibri"/>
        <family val="2"/>
        <scheme val="minor"/>
      </rPr>
      <t>b</t>
    </r>
    <r>
      <rPr>
        <sz val="12"/>
        <color theme="1"/>
        <rFont val="Calibri"/>
        <family val="2"/>
        <scheme val="minor"/>
      </rPr>
      <t>) number of automated teller machines (ATMs) per 100,000 adults</t>
    </r>
  </si>
  <si>
    <r>
      <t>9.4.1 CO</t>
    </r>
    <r>
      <rPr>
        <vertAlign val="subscript"/>
        <sz val="12"/>
        <color theme="1"/>
        <rFont val="Calibri"/>
        <family val="2"/>
        <scheme val="minor"/>
      </rPr>
      <t xml:space="preserve">2 </t>
    </r>
    <r>
      <rPr>
        <sz val="12"/>
        <color theme="1"/>
        <rFont val="Calibri"/>
        <family val="2"/>
        <scheme val="minor"/>
      </rPr>
      <t>emission per unit of value added</t>
    </r>
  </si>
  <si>
    <r>
      <t>10.4.2 Redistributive impact of fiscal policy</t>
    </r>
    <r>
      <rPr>
        <vertAlign val="superscript"/>
        <sz val="12"/>
        <color theme="1"/>
        <rFont val="Calibri"/>
        <family val="2"/>
        <scheme val="minor"/>
      </rPr>
      <t>4</t>
    </r>
  </si>
  <si>
    <r>
      <t>11.a.1 Number of countries that have national urban policies or regional development plans that (</t>
    </r>
    <r>
      <rPr>
        <i/>
        <sz val="12"/>
        <color theme="1"/>
        <rFont val="Calibri"/>
        <family val="2"/>
        <scheme val="minor"/>
      </rPr>
      <t>a</t>
    </r>
    <r>
      <rPr>
        <sz val="12"/>
        <color theme="1"/>
        <rFont val="Calibri"/>
        <family val="2"/>
        <scheme val="minor"/>
      </rPr>
      <t>) respond to population dynamics; (</t>
    </r>
    <r>
      <rPr>
        <i/>
        <sz val="12"/>
        <color theme="1"/>
        <rFont val="Calibri"/>
        <family val="2"/>
        <scheme val="minor"/>
      </rPr>
      <t>b</t>
    </r>
    <r>
      <rPr>
        <sz val="12"/>
        <color theme="1"/>
        <rFont val="Calibri"/>
        <family val="2"/>
        <scheme val="minor"/>
      </rPr>
      <t>) ensure balanced territorial development; and (</t>
    </r>
    <r>
      <rPr>
        <i/>
        <sz val="12"/>
        <color theme="1"/>
        <rFont val="Calibri"/>
        <family val="2"/>
        <scheme val="minor"/>
      </rPr>
      <t>c</t>
    </r>
    <r>
      <rPr>
        <sz val="12"/>
        <color theme="1"/>
        <rFont val="Calibri"/>
        <family val="2"/>
        <scheme val="minor"/>
      </rPr>
      <t>) increase local fiscal space</t>
    </r>
  </si>
  <si>
    <r>
      <t>12.3.1 (</t>
    </r>
    <r>
      <rPr>
        <i/>
        <sz val="12"/>
        <color theme="1"/>
        <rFont val="Calibri"/>
        <family val="2"/>
        <scheme val="minor"/>
      </rPr>
      <t>a</t>
    </r>
    <r>
      <rPr>
        <sz val="12"/>
        <color theme="1"/>
        <rFont val="Calibri"/>
        <family val="2"/>
        <scheme val="minor"/>
      </rPr>
      <t>) Food loss index and (</t>
    </r>
    <r>
      <rPr>
        <i/>
        <sz val="12"/>
        <color theme="1"/>
        <rFont val="Calibri"/>
        <family val="2"/>
        <scheme val="minor"/>
      </rPr>
      <t>b</t>
    </r>
    <r>
      <rPr>
        <sz val="12"/>
        <color theme="1"/>
        <rFont val="Calibri"/>
        <family val="2"/>
        <scheme val="minor"/>
      </rPr>
      <t>) food waste index</t>
    </r>
  </si>
  <si>
    <r>
      <t>12.4.2 (</t>
    </r>
    <r>
      <rPr>
        <i/>
        <sz val="12"/>
        <color theme="1"/>
        <rFont val="Calibri"/>
        <family val="2"/>
        <scheme val="minor"/>
      </rPr>
      <t>a</t>
    </r>
    <r>
      <rPr>
        <sz val="12"/>
        <color theme="1"/>
        <rFont val="Calibri"/>
        <family val="2"/>
        <scheme val="minor"/>
      </rPr>
      <t>) Hazardous waste generated per capita; and (</t>
    </r>
    <r>
      <rPr>
        <i/>
        <sz val="12"/>
        <color theme="1"/>
        <rFont val="Calibri"/>
        <family val="2"/>
        <scheme val="minor"/>
      </rPr>
      <t>b</t>
    </r>
    <r>
      <rPr>
        <sz val="12"/>
        <color theme="1"/>
        <rFont val="Calibri"/>
        <family val="2"/>
        <scheme val="minor"/>
      </rPr>
      <t>) proportion of hazardous waste treated, by type of treatment</t>
    </r>
  </si>
  <si>
    <r>
      <t>12.8.1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</si>
  <si>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13.3.1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</si>
  <si>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14.1.1 (</t>
    </r>
    <r>
      <rPr>
        <i/>
        <sz val="12"/>
        <color theme="1"/>
        <rFont val="Calibri"/>
        <family val="2"/>
        <scheme val="minor"/>
      </rPr>
      <t>a</t>
    </r>
    <r>
      <rPr>
        <sz val="12"/>
        <color theme="1"/>
        <rFont val="Calibri"/>
        <family val="2"/>
        <scheme val="minor"/>
      </rPr>
      <t>) Index of coastal eutrophication; and (</t>
    </r>
    <r>
      <rPr>
        <i/>
        <sz val="12"/>
        <color theme="1"/>
        <rFont val="Calibri"/>
        <family val="2"/>
        <scheme val="minor"/>
      </rPr>
      <t>b</t>
    </r>
    <r>
      <rPr>
        <sz val="12"/>
        <color theme="1"/>
        <rFont val="Calibri"/>
        <family val="2"/>
        <scheme val="minor"/>
      </rPr>
      <t>) plastic debris density</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</si>
  <si>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2"/>
        <color theme="1"/>
        <rFont val="Calibri"/>
        <family val="2"/>
        <scheme val="minor"/>
      </rPr>
      <t>4</t>
    </r>
  </si>
  <si>
    <r>
      <t>15.9.1 (</t>
    </r>
    <r>
      <rPr>
        <i/>
        <sz val="12"/>
        <color theme="1"/>
        <rFont val="Calibri"/>
        <family val="2"/>
        <scheme val="minor"/>
      </rPr>
      <t>a</t>
    </r>
    <r>
      <rPr>
        <sz val="12"/>
        <color theme="1"/>
        <rFont val="Calibri"/>
        <family val="2"/>
        <scheme val="minor"/>
      </rPr>
      <t>) Number of countries that have established national targets in accordance with or similar to Aichi Biodiversity Target 2 of the Strategic Plan for Biodiversity 2011–2020 in their national biodiversity strategy and action plans and the progress reported towards these targets; and (</t>
    </r>
    <r>
      <rPr>
        <i/>
        <sz val="12"/>
        <color theme="1"/>
        <rFont val="Calibri"/>
        <family val="2"/>
        <scheme val="minor"/>
      </rPr>
      <t>b</t>
    </r>
    <r>
      <rPr>
        <sz val="12"/>
        <color theme="1"/>
        <rFont val="Calibri"/>
        <family val="2"/>
        <scheme val="minor"/>
      </rPr>
      <t>) integration of biodiversity into national accounting and reporting systems, defined as implementation of the System of Environmental-Economic Accounting</t>
    </r>
  </si>
  <si>
    <r>
      <t>15.a.1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</si>
  <si>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15.b.1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</si>
  <si>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16.1.3 Proportion of population subjected to (</t>
    </r>
    <r>
      <rPr>
        <i/>
        <sz val="12"/>
        <color theme="1"/>
        <rFont val="Calibri"/>
        <family val="2"/>
        <scheme val="minor"/>
      </rPr>
      <t>a</t>
    </r>
    <r>
      <rPr>
        <sz val="12"/>
        <color theme="1"/>
        <rFont val="Calibri"/>
        <family val="2"/>
        <scheme val="minor"/>
      </rPr>
      <t>) physical violence, (</t>
    </r>
    <r>
      <rPr>
        <i/>
        <sz val="12"/>
        <color theme="1"/>
        <rFont val="Calibri"/>
        <family val="2"/>
        <scheme val="minor"/>
      </rPr>
      <t>b</t>
    </r>
    <r>
      <rPr>
        <sz val="12"/>
        <color theme="1"/>
        <rFont val="Calibri"/>
        <family val="2"/>
        <scheme val="minor"/>
      </rPr>
      <t>) psychological violence and (</t>
    </r>
    <r>
      <rPr>
        <i/>
        <sz val="12"/>
        <color theme="1"/>
        <rFont val="Calibri"/>
        <family val="2"/>
        <scheme val="minor"/>
      </rPr>
      <t>c</t>
    </r>
    <r>
      <rPr>
        <sz val="12"/>
        <color theme="1"/>
        <rFont val="Calibri"/>
        <family val="2"/>
        <scheme val="minor"/>
      </rPr>
      <t>) sexual violence in the previous 12 months</t>
    </r>
  </si>
  <si>
    <r>
      <t>16.7.1 Proportions of positions in national and local institutions, including (</t>
    </r>
    <r>
      <rPr>
        <i/>
        <sz val="12"/>
        <color theme="1"/>
        <rFont val="Calibri"/>
        <family val="2"/>
        <scheme val="minor"/>
      </rPr>
      <t>a</t>
    </r>
    <r>
      <rPr>
        <sz val="12"/>
        <color theme="1"/>
        <rFont val="Calibri"/>
        <family val="2"/>
        <scheme val="minor"/>
      </rPr>
      <t>) the legislatures; (</t>
    </r>
    <r>
      <rPr>
        <i/>
        <sz val="12"/>
        <color theme="1"/>
        <rFont val="Calibri"/>
        <family val="2"/>
        <scheme val="minor"/>
      </rPr>
      <t>b</t>
    </r>
    <r>
      <rPr>
        <sz val="12"/>
        <color theme="1"/>
        <rFont val="Calibri"/>
        <family val="2"/>
        <scheme val="minor"/>
      </rPr>
      <t>) the public service; and (</t>
    </r>
    <r>
      <rPr>
        <i/>
        <sz val="12"/>
        <color theme="1"/>
        <rFont val="Calibri"/>
        <family val="2"/>
        <scheme val="minor"/>
      </rPr>
      <t>c</t>
    </r>
    <r>
      <rPr>
        <sz val="12"/>
        <color theme="1"/>
        <rFont val="Calibri"/>
        <family val="2"/>
        <scheme val="minor"/>
      </rPr>
      <t>) the judiciary, compared to national distributions, by sex, age, persons with disabilities and population groups</t>
    </r>
  </si>
  <si>
    <r>
      <t>17.6.1 Fixed Internet broadband subscriptions per 100 inhabitants, by speed</t>
    </r>
    <r>
      <rPr>
        <vertAlign val="superscript"/>
        <sz val="12"/>
        <color theme="1"/>
        <rFont val="Calibri"/>
        <family val="2"/>
        <scheme val="minor"/>
      </rPr>
      <t>5</t>
    </r>
  </si>
  <si>
    <r>
      <t>17.19.2 Proportion of countries that (</t>
    </r>
    <r>
      <rPr>
        <i/>
        <sz val="12"/>
        <color theme="1"/>
        <rFont val="Calibri"/>
        <family val="2"/>
        <scheme val="minor"/>
      </rPr>
      <t>a</t>
    </r>
    <r>
      <rPr>
        <sz val="12"/>
        <color theme="1"/>
        <rFont val="Calibri"/>
        <family val="2"/>
        <scheme val="minor"/>
      </rPr>
      <t>) have conducted at least one population and housing census in the last 10 years; and (</t>
    </r>
    <r>
      <rPr>
        <i/>
        <sz val="12"/>
        <color theme="1"/>
        <rFont val="Calibri"/>
        <family val="2"/>
        <scheme val="minor"/>
      </rPr>
      <t>b</t>
    </r>
    <r>
      <rPr>
        <sz val="12"/>
        <color theme="1"/>
        <rFont val="Calibri"/>
        <family val="2"/>
        <scheme val="minor"/>
      </rPr>
      <t>) have achieved 100 per cent birth registration and 80 per cent death registration</t>
    </r>
  </si>
  <si>
    <t>8.10.1</t>
  </si>
  <si>
    <t>8.10.2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</si>
</sst>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i/>
      <sz val="12"/>
      <color theme="1"/>
      <name val="Calibri"/>
      <family val="2"/>
      <scheme val="minor"/>
    </font>
    <font>
      <vertAlign val="subscript"/>
      <sz val="12"/>
      <color theme="1"/>
      <name val="Calibri"/>
      <family val="2"/>
      <scheme val="minor"/>
    </font>
    <font>
      <vertAlign val="superscript"/>
      <sz val="12"/>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22A9F-EC4A-2349-98AB-9A476462BAC7}">
  <dimension ref="A1:D248"/>
  <sheetViews>
    <sheetView tabSelected="1" topLeftCell="A112" workbookViewId="0">
      <selection activeCell="D112" sqref="D112"/>
    </sheetView>
  </sheetViews>
  <sheetFormatPr baseColWidth="10" defaultRowHeight="16" x14ac:dyDescent="0.2"/>
  <cols>
    <col min="1" max="1" width="7.1640625" style="1" bestFit="1" customWidth="1"/>
    <col min="2" max="2" width="10.83203125" style="1"/>
    <col min="3" max="3" width="23.6640625" style="1" bestFit="1" customWidth="1"/>
    <col min="4" max="4" width="19.83203125" style="1" bestFit="1" customWidth="1"/>
    <col min="5" max="16384" width="10.83203125" style="1"/>
  </cols>
  <sheetData>
    <row r="1" spans="1:4" x14ac:dyDescent="0.2">
      <c r="A1" s="2" t="s">
        <v>408</v>
      </c>
      <c r="B1" s="3" t="s">
        <v>0</v>
      </c>
      <c r="C1" s="3" t="s">
        <v>1</v>
      </c>
      <c r="D1" s="3" t="s">
        <v>2</v>
      </c>
    </row>
    <row r="2" spans="1:4" ht="221" x14ac:dyDescent="0.2">
      <c r="A2" s="2" t="str">
        <f>LEFT(D2,5)</f>
        <v>1.1.1</v>
      </c>
      <c r="B2" s="4" t="s">
        <v>3</v>
      </c>
      <c r="C2" s="4" t="s">
        <v>4</v>
      </c>
      <c r="D2" s="4" t="s">
        <v>5</v>
      </c>
    </row>
    <row r="3" spans="1:4" ht="187" x14ac:dyDescent="0.2">
      <c r="A3" s="2" t="str">
        <f t="shared" ref="A3:A66" si="0">LEFT(D3,5)</f>
        <v>1.2.1</v>
      </c>
      <c r="B3" s="4" t="s">
        <v>3</v>
      </c>
      <c r="C3" s="4" t="s">
        <v>6</v>
      </c>
      <c r="D3" s="4" t="s">
        <v>7</v>
      </c>
    </row>
    <row r="4" spans="1:4" ht="187" x14ac:dyDescent="0.2">
      <c r="A4" s="2" t="str">
        <f t="shared" si="0"/>
        <v>1.2.2</v>
      </c>
      <c r="B4" s="4" t="s">
        <v>3</v>
      </c>
      <c r="C4" s="4" t="str">
        <f>C3</f>
        <v>1.2 By 2030, reduce at least by half the proportion of men, women and children of all ages living in poverty in all its dimensions according to national definitions</v>
      </c>
      <c r="D4" s="4" t="s">
        <v>8</v>
      </c>
    </row>
    <row r="5" spans="1:4" ht="221" x14ac:dyDescent="0.2">
      <c r="A5" s="2" t="str">
        <f t="shared" si="0"/>
        <v>1.3.1</v>
      </c>
      <c r="B5" s="4" t="s">
        <v>3</v>
      </c>
      <c r="C5" s="4" t="s">
        <v>9</v>
      </c>
      <c r="D5" s="4" t="s">
        <v>10</v>
      </c>
    </row>
    <row r="6" spans="1:4" ht="255" x14ac:dyDescent="0.2">
      <c r="A6" s="2" t="str">
        <f t="shared" si="0"/>
        <v>1.4.1</v>
      </c>
      <c r="B6" s="4" t="s">
        <v>3</v>
      </c>
      <c r="C6" s="4" t="s">
        <v>11</v>
      </c>
      <c r="D6" s="4" t="s">
        <v>12</v>
      </c>
    </row>
    <row r="7" spans="1:4" ht="255" x14ac:dyDescent="0.2">
      <c r="A7" s="2" t="str">
        <f t="shared" si="0"/>
        <v>1.4.2</v>
      </c>
      <c r="B7" s="4" t="s">
        <v>3</v>
      </c>
      <c r="C7" s="4" t="str">
        <f>C6</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D7" s="4" t="s">
        <v>409</v>
      </c>
    </row>
    <row r="8" spans="1:4" ht="170" x14ac:dyDescent="0.2">
      <c r="A8" s="2" t="str">
        <f t="shared" si="0"/>
        <v>1.5.1</v>
      </c>
      <c r="B8" s="4" t="s">
        <v>3</v>
      </c>
      <c r="C8" s="4" t="s">
        <v>13</v>
      </c>
      <c r="D8" s="4" t="s">
        <v>14</v>
      </c>
    </row>
    <row r="9" spans="1:4" ht="170" x14ac:dyDescent="0.2">
      <c r="A9" s="2" t="str">
        <f t="shared" si="0"/>
        <v>1.5.2</v>
      </c>
      <c r="B9" s="4" t="s">
        <v>3</v>
      </c>
      <c r="C9" s="4" t="str">
        <f t="shared" ref="C9:C11" si="1">C8</f>
        <v>1.5 By 2030, build the resilience of the poor and those in vulnerable situations and reduce their exposure and vulnerability to climate-related extreme events and other economic, social and environmental shocks and disasters</v>
      </c>
      <c r="D9" s="4" t="s">
        <v>15</v>
      </c>
    </row>
    <row r="10" spans="1:4" ht="170" x14ac:dyDescent="0.2">
      <c r="A10" s="2" t="str">
        <f t="shared" si="0"/>
        <v>1.5.3</v>
      </c>
      <c r="B10" s="4" t="s">
        <v>3</v>
      </c>
      <c r="C10" s="4" t="str">
        <f t="shared" si="1"/>
        <v>1.5 By 2030, build the resilience of the poor and those in vulnerable situations and reduce their exposure and vulnerability to climate-related extreme events and other economic, social and environmental shocks and disasters</v>
      </c>
      <c r="D10" s="4" t="s">
        <v>16</v>
      </c>
    </row>
    <row r="11" spans="1:4" ht="170" x14ac:dyDescent="0.2">
      <c r="A11" s="2" t="str">
        <f t="shared" si="0"/>
        <v>1.5.4</v>
      </c>
      <c r="B11" s="4" t="s">
        <v>3</v>
      </c>
      <c r="C11" s="4" t="str">
        <f t="shared" si="1"/>
        <v>1.5 By 2030, build the resilience of the poor and those in vulnerable situations and reduce their exposure and vulnerability to climate-related extreme events and other economic, social and environmental shocks and disasters</v>
      </c>
      <c r="D11" s="4" t="s">
        <v>17</v>
      </c>
    </row>
    <row r="12" spans="1:4" ht="238" x14ac:dyDescent="0.2">
      <c r="A12" s="2" t="str">
        <f t="shared" si="0"/>
        <v>1.a.1</v>
      </c>
      <c r="B12" s="4" t="s">
        <v>3</v>
      </c>
      <c r="C12" s="4" t="s">
        <v>18</v>
      </c>
      <c r="D12" s="4" t="s">
        <v>19</v>
      </c>
    </row>
    <row r="13" spans="1:4" ht="238" x14ac:dyDescent="0.2">
      <c r="A13" s="2" t="str">
        <f t="shared" si="0"/>
        <v>1.a.2</v>
      </c>
      <c r="B13" s="4" t="s">
        <v>3</v>
      </c>
      <c r="C13" s="4" t="str">
        <f>C12</f>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D13" s="4" t="s">
        <v>20</v>
      </c>
    </row>
    <row r="14" spans="1:4" ht="153" x14ac:dyDescent="0.2">
      <c r="A14" s="2" t="str">
        <f t="shared" si="0"/>
        <v>1.b.1</v>
      </c>
      <c r="B14" s="4" t="s">
        <v>3</v>
      </c>
      <c r="C14" s="4" t="s">
        <v>21</v>
      </c>
      <c r="D14" s="4" t="s">
        <v>22</v>
      </c>
    </row>
    <row r="15" spans="1:4" ht="204" x14ac:dyDescent="0.2">
      <c r="A15" s="2" t="str">
        <f t="shared" si="0"/>
        <v>2.1.1</v>
      </c>
      <c r="B15" s="4" t="s">
        <v>23</v>
      </c>
      <c r="C15" s="4" t="s">
        <v>24</v>
      </c>
      <c r="D15" s="4" t="s">
        <v>25</v>
      </c>
    </row>
    <row r="16" spans="1:4" ht="204" x14ac:dyDescent="0.2">
      <c r="A16" s="2" t="str">
        <f t="shared" si="0"/>
        <v>2.1.2</v>
      </c>
      <c r="B16" s="4" t="s">
        <v>23</v>
      </c>
      <c r="C16" s="4" t="str">
        <f>C15</f>
        <v>2.1 By 2030, end hunger and ensure access by all people, in particular the poor and people in vulnerable situations, including infants, to safe, nutritious and sufficient food all year round</v>
      </c>
      <c r="D16" s="4" t="s">
        <v>26</v>
      </c>
    </row>
    <row r="17" spans="1:4" ht="204" x14ac:dyDescent="0.2">
      <c r="A17" s="2" t="str">
        <f t="shared" si="0"/>
        <v>2.2.1</v>
      </c>
      <c r="B17" s="4" t="s">
        <v>23</v>
      </c>
      <c r="C17" s="4" t="s">
        <v>27</v>
      </c>
      <c r="D17" s="4" t="s">
        <v>28</v>
      </c>
    </row>
    <row r="18" spans="1:4" ht="204" x14ac:dyDescent="0.2">
      <c r="A18" s="2" t="str">
        <f t="shared" si="0"/>
        <v>2.2.2</v>
      </c>
      <c r="B18" s="4" t="s">
        <v>23</v>
      </c>
      <c r="C18" s="4" t="str">
        <f t="shared" ref="C18:C19" si="2">C17</f>
        <v>2.2 By 2030, end all forms of malnutrition, including achieving, by 2025, the internationally agreed targets on stunting and wasting in children under 5 years of age, and address the nutritional needs of adolescent girls, pregnant and lactating women and older persons</v>
      </c>
      <c r="D18" s="4" t="s">
        <v>29</v>
      </c>
    </row>
    <row r="19" spans="1:4" ht="204" x14ac:dyDescent="0.2">
      <c r="A19" s="2" t="str">
        <f t="shared" si="0"/>
        <v>2.2.3</v>
      </c>
      <c r="B19" s="4" t="s">
        <v>23</v>
      </c>
      <c r="C19" s="4" t="str">
        <f t="shared" si="2"/>
        <v>2.2 By 2030, end all forms of malnutrition, including achieving, by 2025, the internationally agreed targets on stunting and wasting in children under 5 years of age, and address the nutritional needs of adolescent girls, pregnant and lactating women and older persons</v>
      </c>
      <c r="D19" s="4" t="s">
        <v>30</v>
      </c>
    </row>
    <row r="20" spans="1:4" ht="272" x14ac:dyDescent="0.2">
      <c r="A20" s="2" t="str">
        <f t="shared" si="0"/>
        <v>2.3.1</v>
      </c>
      <c r="B20" s="4" t="s">
        <v>23</v>
      </c>
      <c r="C20" s="4" t="s">
        <v>31</v>
      </c>
      <c r="D20" s="4" t="s">
        <v>32</v>
      </c>
    </row>
    <row r="21" spans="1:4" ht="272" x14ac:dyDescent="0.2">
      <c r="A21" s="2" t="str">
        <f t="shared" si="0"/>
        <v>2.3.2</v>
      </c>
      <c r="B21" s="4" t="s">
        <v>23</v>
      </c>
      <c r="C21" s="4" t="str">
        <f>C20</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D21" s="4" t="s">
        <v>33</v>
      </c>
    </row>
    <row r="22" spans="1:4" ht="255" x14ac:dyDescent="0.2">
      <c r="A22" s="2" t="str">
        <f t="shared" si="0"/>
        <v>2.4.1</v>
      </c>
      <c r="B22" s="4" t="s">
        <v>23</v>
      </c>
      <c r="C22" s="4" t="s">
        <v>34</v>
      </c>
      <c r="D22" s="4" t="s">
        <v>35</v>
      </c>
    </row>
    <row r="23" spans="1:4" ht="306" x14ac:dyDescent="0.2">
      <c r="A23" s="2" t="str">
        <f t="shared" si="0"/>
        <v>2.5.1</v>
      </c>
      <c r="B23" s="4" t="s">
        <v>23</v>
      </c>
      <c r="C23" s="4" t="s">
        <v>36</v>
      </c>
      <c r="D23" s="4" t="s">
        <v>410</v>
      </c>
    </row>
    <row r="24" spans="1:4" ht="306" x14ac:dyDescent="0.2">
      <c r="A24" s="2" t="str">
        <f t="shared" si="0"/>
        <v>2.5.2</v>
      </c>
      <c r="B24" s="4" t="s">
        <v>23</v>
      </c>
      <c r="C24" s="4" t="str">
        <f>C23</f>
        <v>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D24" s="4" t="s">
        <v>37</v>
      </c>
    </row>
    <row r="25" spans="1:4" ht="238" x14ac:dyDescent="0.2">
      <c r="A25" s="2" t="str">
        <f t="shared" si="0"/>
        <v>2.a.1</v>
      </c>
      <c r="B25" s="4" t="s">
        <v>23</v>
      </c>
      <c r="C25" s="4" t="s">
        <v>38</v>
      </c>
      <c r="D25" s="4" t="s">
        <v>39</v>
      </c>
    </row>
    <row r="26" spans="1:4" ht="238" x14ac:dyDescent="0.2">
      <c r="A26" s="2" t="str">
        <f t="shared" si="0"/>
        <v>2.a.2</v>
      </c>
      <c r="B26" s="4" t="s">
        <v>23</v>
      </c>
      <c r="C26" s="4" t="str">
        <f>C25</f>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D26" s="4" t="s">
        <v>40</v>
      </c>
    </row>
    <row r="27" spans="1:4" ht="221" x14ac:dyDescent="0.2">
      <c r="A27" s="2" t="str">
        <f t="shared" si="0"/>
        <v>2.b.1</v>
      </c>
      <c r="B27" s="4" t="s">
        <v>23</v>
      </c>
      <c r="C27" s="4" t="s">
        <v>41</v>
      </c>
      <c r="D27" s="4" t="s">
        <v>42</v>
      </c>
    </row>
    <row r="28" spans="1:4" ht="204" x14ac:dyDescent="0.2">
      <c r="A28" s="2" t="str">
        <f t="shared" si="0"/>
        <v>2.c.1</v>
      </c>
      <c r="B28" s="4" t="s">
        <v>23</v>
      </c>
      <c r="C28" s="4" t="s">
        <v>43</v>
      </c>
      <c r="D28" s="4" t="s">
        <v>44</v>
      </c>
    </row>
    <row r="29" spans="1:4" ht="136" x14ac:dyDescent="0.2">
      <c r="A29" s="2" t="str">
        <f t="shared" si="0"/>
        <v>3.1.1</v>
      </c>
      <c r="B29" s="4" t="s">
        <v>45</v>
      </c>
      <c r="C29" s="4" t="s">
        <v>46</v>
      </c>
      <c r="D29" s="4" t="s">
        <v>47</v>
      </c>
    </row>
    <row r="30" spans="1:4" ht="136" x14ac:dyDescent="0.2">
      <c r="A30" s="2" t="str">
        <f t="shared" si="0"/>
        <v>3.1.2</v>
      </c>
      <c r="B30" s="4" t="s">
        <v>45</v>
      </c>
      <c r="C30" s="4" t="str">
        <f>C29</f>
        <v>3.1 By 2030, reduce the global maternal mortality ratio to less than 70 per 100,000 live births</v>
      </c>
      <c r="D30" s="4" t="s">
        <v>48</v>
      </c>
    </row>
    <row r="31" spans="1:4" ht="187" x14ac:dyDescent="0.2">
      <c r="A31" s="2" t="str">
        <f t="shared" si="0"/>
        <v>3.2.1</v>
      </c>
      <c r="B31" s="4" t="s">
        <v>45</v>
      </c>
      <c r="C31" s="4" t="s">
        <v>49</v>
      </c>
      <c r="D31" s="4" t="s">
        <v>50</v>
      </c>
    </row>
    <row r="32" spans="1:4" ht="187" x14ac:dyDescent="0.2">
      <c r="A32" s="2" t="str">
        <f t="shared" si="0"/>
        <v>3.2.2</v>
      </c>
      <c r="B32" s="4" t="s">
        <v>45</v>
      </c>
      <c r="C32" s="4" t="str">
        <f>C31</f>
        <v>3.2 By 2030, end preventable deaths of newborns and children under 5 years of age, with all countries aiming to reduce neonatal mortality to at least as low as 12 per 1,000 live births and under‑5 mortality to at least as low as 25 per 1,000 live births</v>
      </c>
      <c r="D32" s="4" t="s">
        <v>51</v>
      </c>
    </row>
    <row r="33" spans="1:4" ht="136" x14ac:dyDescent="0.2">
      <c r="A33" s="2" t="str">
        <f t="shared" si="0"/>
        <v>3.3.1</v>
      </c>
      <c r="B33" s="4" t="s">
        <v>45</v>
      </c>
      <c r="C33" s="4" t="s">
        <v>52</v>
      </c>
      <c r="D33" s="4" t="s">
        <v>53</v>
      </c>
    </row>
    <row r="34" spans="1:4" ht="136" x14ac:dyDescent="0.2">
      <c r="A34" s="2" t="str">
        <f t="shared" si="0"/>
        <v>3.3.2</v>
      </c>
      <c r="B34" s="4" t="s">
        <v>45</v>
      </c>
      <c r="C34" s="4" t="str">
        <f t="shared" ref="C34:C37" si="3">C33</f>
        <v>3.3 By 2030, end the epidemics of AIDS, tuberculosis, malaria and neglected tropical diseases and combat hepatitis, water-borne diseases and other communicable diseases</v>
      </c>
      <c r="D34" s="4" t="s">
        <v>54</v>
      </c>
    </row>
    <row r="35" spans="1:4" ht="136" x14ac:dyDescent="0.2">
      <c r="A35" s="2" t="str">
        <f t="shared" si="0"/>
        <v>3.3.3</v>
      </c>
      <c r="B35" s="4" t="s">
        <v>45</v>
      </c>
      <c r="C35" s="4" t="str">
        <f t="shared" si="3"/>
        <v>3.3 By 2030, end the epidemics of AIDS, tuberculosis, malaria and neglected tropical diseases and combat hepatitis, water-borne diseases and other communicable diseases</v>
      </c>
      <c r="D35" s="4" t="s">
        <v>55</v>
      </c>
    </row>
    <row r="36" spans="1:4" ht="136" x14ac:dyDescent="0.2">
      <c r="A36" s="2" t="str">
        <f t="shared" si="0"/>
        <v>3.3.4</v>
      </c>
      <c r="B36" s="4" t="s">
        <v>45</v>
      </c>
      <c r="C36" s="4" t="str">
        <f t="shared" si="3"/>
        <v>3.3 By 2030, end the epidemics of AIDS, tuberculosis, malaria and neglected tropical diseases and combat hepatitis, water-borne diseases and other communicable diseases</v>
      </c>
      <c r="D36" s="4" t="s">
        <v>56</v>
      </c>
    </row>
    <row r="37" spans="1:4" ht="136" x14ac:dyDescent="0.2">
      <c r="A37" s="2" t="str">
        <f t="shared" si="0"/>
        <v>3.3.5</v>
      </c>
      <c r="B37" s="4" t="s">
        <v>45</v>
      </c>
      <c r="C37" s="4" t="str">
        <f t="shared" si="3"/>
        <v>3.3 By 2030, end the epidemics of AIDS, tuberculosis, malaria and neglected tropical diseases and combat hepatitis, water-borne diseases and other communicable diseases</v>
      </c>
      <c r="D37" s="4" t="s">
        <v>57</v>
      </c>
    </row>
    <row r="38" spans="1:4" ht="136" x14ac:dyDescent="0.2">
      <c r="A38" s="2" t="str">
        <f t="shared" si="0"/>
        <v>3.4.1</v>
      </c>
      <c r="B38" s="4" t="s">
        <v>45</v>
      </c>
      <c r="C38" s="4" t="s">
        <v>58</v>
      </c>
      <c r="D38" s="4" t="s">
        <v>59</v>
      </c>
    </row>
    <row r="39" spans="1:4" ht="136" x14ac:dyDescent="0.2">
      <c r="A39" s="2" t="str">
        <f t="shared" si="0"/>
        <v>3.4.2</v>
      </c>
      <c r="B39" s="4" t="s">
        <v>45</v>
      </c>
      <c r="C39" s="4" t="str">
        <f>C38</f>
        <v>3.4 By 2030, reduce by one third premature mortality from non-communicable diseases through prevention and treatment and promote mental health and well-being</v>
      </c>
      <c r="D39" s="4" t="s">
        <v>60</v>
      </c>
    </row>
    <row r="40" spans="1:4" ht="153" x14ac:dyDescent="0.2">
      <c r="A40" s="2" t="str">
        <f t="shared" si="0"/>
        <v>3.5.1</v>
      </c>
      <c r="B40" s="4" t="s">
        <v>45</v>
      </c>
      <c r="C40" s="4" t="s">
        <v>61</v>
      </c>
      <c r="D40" s="4" t="s">
        <v>62</v>
      </c>
    </row>
    <row r="41" spans="1:4" ht="136" x14ac:dyDescent="0.2">
      <c r="A41" s="2" t="str">
        <f t="shared" si="0"/>
        <v>3.5.2</v>
      </c>
      <c r="B41" s="4" t="s">
        <v>45</v>
      </c>
      <c r="C41" s="4" t="str">
        <f>C40</f>
        <v>3.5 Strengthen the prevention and treatment of substance abuse, including narcotic drug abuse and harmful use of alcohol</v>
      </c>
      <c r="D41" s="4" t="s">
        <v>63</v>
      </c>
    </row>
    <row r="42" spans="1:4" ht="136" x14ac:dyDescent="0.2">
      <c r="A42" s="2" t="str">
        <f t="shared" si="0"/>
        <v>3.6.1</v>
      </c>
      <c r="B42" s="4" t="s">
        <v>45</v>
      </c>
      <c r="C42" s="4" t="s">
        <v>64</v>
      </c>
      <c r="D42" s="4" t="s">
        <v>65</v>
      </c>
    </row>
    <row r="43" spans="1:4" ht="170" x14ac:dyDescent="0.2">
      <c r="A43" s="2" t="str">
        <f t="shared" si="0"/>
        <v>3.7.1</v>
      </c>
      <c r="B43" s="4" t="s">
        <v>45</v>
      </c>
      <c r="C43" s="4" t="s">
        <v>66</v>
      </c>
      <c r="D43" s="4" t="s">
        <v>67</v>
      </c>
    </row>
    <row r="44" spans="1:4" ht="170" x14ac:dyDescent="0.2">
      <c r="A44" s="2" t="str">
        <f t="shared" si="0"/>
        <v>3.7.2</v>
      </c>
      <c r="B44" s="4" t="s">
        <v>45</v>
      </c>
      <c r="C44" s="4" t="str">
        <f>C43</f>
        <v>3.7 By 2030, ensure universal access to sexual and reproductive health-care services, including for family planning, information and education, and the integration of reproductive health into national strategies and programmes</v>
      </c>
      <c r="D44" s="4" t="s">
        <v>68</v>
      </c>
    </row>
    <row r="45" spans="1:4" ht="153" x14ac:dyDescent="0.2">
      <c r="A45" s="2" t="str">
        <f t="shared" si="0"/>
        <v>3.8.1</v>
      </c>
      <c r="B45" s="4" t="s">
        <v>45</v>
      </c>
      <c r="C45" s="4" t="s">
        <v>69</v>
      </c>
      <c r="D45" s="4" t="s">
        <v>70</v>
      </c>
    </row>
    <row r="46" spans="1:4" ht="153" x14ac:dyDescent="0.2">
      <c r="A46" s="2" t="str">
        <f t="shared" si="0"/>
        <v>3.8.2</v>
      </c>
      <c r="B46" s="4" t="s">
        <v>45</v>
      </c>
      <c r="C46" s="4" t="str">
        <f>C45</f>
        <v>3.8 Achieve universal health coverage, including financial risk protection, access to quality essential health-care services and access to safe, effective, quality and affordable essential medicines and vaccines for all</v>
      </c>
      <c r="D46" s="4" t="s">
        <v>71</v>
      </c>
    </row>
    <row r="47" spans="1:4" ht="136" x14ac:dyDescent="0.2">
      <c r="A47" s="2" t="str">
        <f t="shared" si="0"/>
        <v>3.9.1</v>
      </c>
      <c r="B47" s="4" t="s">
        <v>45</v>
      </c>
      <c r="C47" s="4" t="s">
        <v>72</v>
      </c>
      <c r="D47" s="4" t="s">
        <v>73</v>
      </c>
    </row>
    <row r="48" spans="1:4" ht="153" x14ac:dyDescent="0.2">
      <c r="A48" s="2" t="str">
        <f t="shared" si="0"/>
        <v>3.9.2</v>
      </c>
      <c r="B48" s="4" t="s">
        <v>45</v>
      </c>
      <c r="C48" s="4" t="str">
        <f t="shared" ref="C48:C49" si="4">C47</f>
        <v>3.9 By 2030, substantially reduce the number of deaths and illnesses from hazardous chemicals and air, water and soil pollution and contamination</v>
      </c>
      <c r="D48" s="4" t="s">
        <v>74</v>
      </c>
    </row>
    <row r="49" spans="1:4" ht="136" x14ac:dyDescent="0.2">
      <c r="A49" s="2" t="str">
        <f t="shared" si="0"/>
        <v>3.9.3</v>
      </c>
      <c r="B49" s="4" t="s">
        <v>45</v>
      </c>
      <c r="C49" s="4" t="str">
        <f t="shared" si="4"/>
        <v>3.9 By 2030, substantially reduce the number of deaths and illnesses from hazardous chemicals and air, water and soil pollution and contamination</v>
      </c>
      <c r="D49" s="4" t="s">
        <v>75</v>
      </c>
    </row>
    <row r="50" spans="1:4" ht="136" x14ac:dyDescent="0.2">
      <c r="A50" s="2" t="str">
        <f t="shared" si="0"/>
        <v>3.a.1</v>
      </c>
      <c r="B50" s="4" t="s">
        <v>45</v>
      </c>
      <c r="C50" s="4" t="s">
        <v>76</v>
      </c>
      <c r="D50" s="4" t="s">
        <v>77</v>
      </c>
    </row>
    <row r="51" spans="1:4" ht="404" x14ac:dyDescent="0.2">
      <c r="A51" s="2" t="str">
        <f t="shared" si="0"/>
        <v>3.b.1</v>
      </c>
      <c r="B51" s="4" t="s">
        <v>45</v>
      </c>
      <c r="C51" s="4" t="s">
        <v>78</v>
      </c>
      <c r="D51" s="4" t="s">
        <v>79</v>
      </c>
    </row>
    <row r="52" spans="1:4" ht="404" x14ac:dyDescent="0.2">
      <c r="A52" s="2" t="str">
        <f t="shared" si="0"/>
        <v>3.b.2</v>
      </c>
      <c r="B52" s="4" t="s">
        <v>45</v>
      </c>
      <c r="C52" s="4" t="str">
        <f t="shared" ref="C52:C53" si="5">C51</f>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2" s="4" t="s">
        <v>80</v>
      </c>
    </row>
    <row r="53" spans="1:4" ht="404" x14ac:dyDescent="0.2">
      <c r="A53" s="2" t="str">
        <f t="shared" si="0"/>
        <v>3.b.3</v>
      </c>
      <c r="B53" s="4" t="s">
        <v>45</v>
      </c>
      <c r="C53" s="4" t="str">
        <f t="shared" si="5"/>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3" s="4" t="s">
        <v>81</v>
      </c>
    </row>
    <row r="54" spans="1:4" ht="170" x14ac:dyDescent="0.2">
      <c r="A54" s="2" t="str">
        <f t="shared" si="0"/>
        <v>3.c.1</v>
      </c>
      <c r="B54" s="4" t="s">
        <v>45</v>
      </c>
      <c r="C54" s="4" t="s">
        <v>82</v>
      </c>
      <c r="D54" s="4" t="s">
        <v>83</v>
      </c>
    </row>
    <row r="55" spans="1:4" ht="136" x14ac:dyDescent="0.2">
      <c r="A55" s="2" t="str">
        <f t="shared" si="0"/>
        <v>3.d.1</v>
      </c>
      <c r="B55" s="4" t="s">
        <v>45</v>
      </c>
      <c r="C55" s="4" t="s">
        <v>84</v>
      </c>
      <c r="D55" s="4" t="s">
        <v>85</v>
      </c>
    </row>
    <row r="56" spans="1:4" ht="136" x14ac:dyDescent="0.2">
      <c r="A56" s="2" t="str">
        <f t="shared" si="0"/>
        <v>3.d.2</v>
      </c>
      <c r="B56" s="4" t="s">
        <v>45</v>
      </c>
      <c r="C56" s="4" t="str">
        <f>C55</f>
        <v>3.d Strengthen the capacity of all countries, in particular developing countries, for early warning, risk reduction and management of national and global health risks</v>
      </c>
      <c r="D56" s="4" t="s">
        <v>86</v>
      </c>
    </row>
    <row r="57" spans="1:4" ht="221" x14ac:dyDescent="0.2">
      <c r="A57" s="2" t="str">
        <f t="shared" si="0"/>
        <v>4.1.1</v>
      </c>
      <c r="B57" s="4" t="s">
        <v>87</v>
      </c>
      <c r="C57" s="4" t="s">
        <v>88</v>
      </c>
      <c r="D57" s="4" t="s">
        <v>411</v>
      </c>
    </row>
    <row r="58" spans="1:4" ht="221" x14ac:dyDescent="0.2">
      <c r="A58" s="2" t="str">
        <f t="shared" si="0"/>
        <v>4.1.2</v>
      </c>
      <c r="B58" s="4" t="s">
        <v>87</v>
      </c>
      <c r="C58" s="4" t="str">
        <f>C57</f>
        <v>4.1 By 2030, ensure that all girls and boys complete free, equitable and quality primary and secondary education leading to relevant and effective learning outcomes</v>
      </c>
      <c r="D58" s="4" t="s">
        <v>89</v>
      </c>
    </row>
    <row r="59" spans="1:4" ht="221" x14ac:dyDescent="0.2">
      <c r="A59" s="2" t="str">
        <f t="shared" si="0"/>
        <v>4.2.1</v>
      </c>
      <c r="B59" s="4" t="s">
        <v>87</v>
      </c>
      <c r="C59" s="4" t="s">
        <v>90</v>
      </c>
      <c r="D59" s="4" t="s">
        <v>91</v>
      </c>
    </row>
    <row r="60" spans="1:4" ht="221" x14ac:dyDescent="0.2">
      <c r="A60" s="2" t="str">
        <f t="shared" si="0"/>
        <v>4.2.2</v>
      </c>
      <c r="B60" s="4" t="s">
        <v>87</v>
      </c>
      <c r="C60" s="4" t="str">
        <f>C59</f>
        <v>4.2 By 2030, ensure that all girls and boys have access to quality early childhood development, care and pre‑primary education so that they are ready for primary education</v>
      </c>
      <c r="D60" s="4" t="s">
        <v>92</v>
      </c>
    </row>
    <row r="61" spans="1:4" ht="221" x14ac:dyDescent="0.2">
      <c r="A61" s="2" t="str">
        <f t="shared" si="0"/>
        <v>4.3.1</v>
      </c>
      <c r="B61" s="4" t="s">
        <v>87</v>
      </c>
      <c r="C61" s="4" t="s">
        <v>93</v>
      </c>
      <c r="D61" s="4" t="s">
        <v>94</v>
      </c>
    </row>
    <row r="62" spans="1:4" ht="221" x14ac:dyDescent="0.2">
      <c r="A62" s="2" t="str">
        <f t="shared" si="0"/>
        <v>4.4.1</v>
      </c>
      <c r="B62" s="4" t="s">
        <v>87</v>
      </c>
      <c r="C62" s="4" t="s">
        <v>95</v>
      </c>
      <c r="D62" s="4" t="s">
        <v>96</v>
      </c>
    </row>
    <row r="63" spans="1:4" ht="238" x14ac:dyDescent="0.2">
      <c r="A63" s="2" t="str">
        <f t="shared" si="0"/>
        <v>4.5.1</v>
      </c>
      <c r="B63" s="4" t="s">
        <v>87</v>
      </c>
      <c r="C63" s="4" t="s">
        <v>97</v>
      </c>
      <c r="D63" s="4" t="s">
        <v>98</v>
      </c>
    </row>
    <row r="64" spans="1:4" ht="221" x14ac:dyDescent="0.2">
      <c r="A64" s="2" t="str">
        <f t="shared" si="0"/>
        <v>4.6.1</v>
      </c>
      <c r="B64" s="4" t="s">
        <v>87</v>
      </c>
      <c r="C64" s="4" t="s">
        <v>99</v>
      </c>
      <c r="D64" s="4" t="s">
        <v>412</v>
      </c>
    </row>
    <row r="65" spans="1:4" ht="289" x14ac:dyDescent="0.2">
      <c r="A65" s="2" t="str">
        <f t="shared" si="0"/>
        <v>4.7.1</v>
      </c>
      <c r="B65" s="4" t="s">
        <v>87</v>
      </c>
      <c r="C65" s="4" t="s">
        <v>100</v>
      </c>
      <c r="D65" s="4" t="s">
        <v>413</v>
      </c>
    </row>
    <row r="66" spans="1:4" ht="221" x14ac:dyDescent="0.2">
      <c r="A66" s="2" t="str">
        <f t="shared" si="0"/>
        <v>4.a.1</v>
      </c>
      <c r="B66" s="4" t="s">
        <v>87</v>
      </c>
      <c r="C66" s="4" t="s">
        <v>101</v>
      </c>
      <c r="D66" s="4" t="s">
        <v>102</v>
      </c>
    </row>
    <row r="67" spans="1:4" ht="306" x14ac:dyDescent="0.2">
      <c r="A67" s="2" t="str">
        <f t="shared" ref="A67:A127" si="6">LEFT(D67,5)</f>
        <v>4.b.1</v>
      </c>
      <c r="B67" s="4" t="s">
        <v>87</v>
      </c>
      <c r="C67" s="4" t="s">
        <v>103</v>
      </c>
      <c r="D67" s="4" t="s">
        <v>104</v>
      </c>
    </row>
    <row r="68" spans="1:4" ht="221" x14ac:dyDescent="0.2">
      <c r="A68" s="2" t="str">
        <f t="shared" si="6"/>
        <v>4.c.1</v>
      </c>
      <c r="B68" s="4" t="s">
        <v>87</v>
      </c>
      <c r="C68" s="4" t="s">
        <v>105</v>
      </c>
      <c r="D68" s="4" t="s">
        <v>106</v>
      </c>
    </row>
    <row r="69" spans="1:4" ht="136" x14ac:dyDescent="0.2">
      <c r="A69" s="2" t="str">
        <f t="shared" si="6"/>
        <v>5.1.1</v>
      </c>
      <c r="B69" s="4" t="s">
        <v>107</v>
      </c>
      <c r="C69" s="4" t="s">
        <v>108</v>
      </c>
      <c r="D69" s="4" t="s">
        <v>109</v>
      </c>
    </row>
    <row r="70" spans="1:4" ht="204" x14ac:dyDescent="0.2">
      <c r="A70" s="2" t="str">
        <f t="shared" si="6"/>
        <v>5.2.1</v>
      </c>
      <c r="B70" s="4" t="s">
        <v>107</v>
      </c>
      <c r="C70" s="4" t="s">
        <v>110</v>
      </c>
      <c r="D70" s="4" t="s">
        <v>111</v>
      </c>
    </row>
    <row r="71" spans="1:4" ht="153" x14ac:dyDescent="0.2">
      <c r="A71" s="2" t="str">
        <f t="shared" si="6"/>
        <v>5.2.2</v>
      </c>
      <c r="B71" s="4" t="s">
        <v>107</v>
      </c>
      <c r="C71" s="4" t="str">
        <f>C70</f>
        <v>5.2 Eliminate all forms of violence against all women and girls in the public and private spheres, including trafficking and sexual and other types of exploitation</v>
      </c>
      <c r="D71" s="4" t="s">
        <v>112</v>
      </c>
    </row>
    <row r="72" spans="1:4" ht="136" x14ac:dyDescent="0.2">
      <c r="A72" s="2" t="str">
        <f t="shared" si="6"/>
        <v>5.3.1</v>
      </c>
      <c r="B72" s="4" t="s">
        <v>107</v>
      </c>
      <c r="C72" s="4" t="s">
        <v>113</v>
      </c>
      <c r="D72" s="4" t="s">
        <v>114</v>
      </c>
    </row>
    <row r="73" spans="1:4" ht="136" x14ac:dyDescent="0.2">
      <c r="A73" s="2" t="str">
        <f t="shared" si="6"/>
        <v>5.3.2</v>
      </c>
      <c r="B73" s="4" t="s">
        <v>107</v>
      </c>
      <c r="C73" s="4" t="str">
        <f>C72</f>
        <v>5.3 Eliminate all harmful practices, such as child, early and forced marriage and female genital mutilation</v>
      </c>
      <c r="D73" s="4" t="s">
        <v>115</v>
      </c>
    </row>
    <row r="74" spans="1:4" ht="170" x14ac:dyDescent="0.2">
      <c r="A74" s="2" t="str">
        <f t="shared" si="6"/>
        <v>5.4.1</v>
      </c>
      <c r="B74" s="4" t="s">
        <v>107</v>
      </c>
      <c r="C74" s="4" t="s">
        <v>116</v>
      </c>
      <c r="D74" s="4" t="s">
        <v>117</v>
      </c>
    </row>
    <row r="75" spans="1:4" ht="136" x14ac:dyDescent="0.2">
      <c r="A75" s="2" t="str">
        <f t="shared" si="6"/>
        <v>5.5.1</v>
      </c>
      <c r="B75" s="4" t="s">
        <v>107</v>
      </c>
      <c r="C75" s="4" t="s">
        <v>118</v>
      </c>
      <c r="D75" s="4" t="s">
        <v>414</v>
      </c>
    </row>
    <row r="76" spans="1:4" ht="136" x14ac:dyDescent="0.2">
      <c r="A76" s="2" t="str">
        <f t="shared" si="6"/>
        <v>5.5.2</v>
      </c>
      <c r="B76" s="4" t="s">
        <v>107</v>
      </c>
      <c r="C76" s="4" t="str">
        <f>C75</f>
        <v>5.5 Ensure women’s full and effective participation and equal opportunities for leadership at all levels of decision-making in political, economic and public life</v>
      </c>
      <c r="D76" s="4" t="s">
        <v>119</v>
      </c>
    </row>
    <row r="77" spans="1:4" ht="221" x14ac:dyDescent="0.2">
      <c r="A77" s="2" t="str">
        <f t="shared" si="6"/>
        <v>5.6.1</v>
      </c>
      <c r="B77" s="4" t="s">
        <v>107</v>
      </c>
      <c r="C77" s="4" t="s">
        <v>120</v>
      </c>
      <c r="D77" s="4" t="s">
        <v>121</v>
      </c>
    </row>
    <row r="78" spans="1:4" ht="221" x14ac:dyDescent="0.2">
      <c r="A78" s="2" t="str">
        <f t="shared" si="6"/>
        <v>5.6.2</v>
      </c>
      <c r="B78" s="4" t="s">
        <v>107</v>
      </c>
      <c r="C78" s="4" t="str">
        <f>C77</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D78" s="4" t="s">
        <v>122</v>
      </c>
    </row>
    <row r="79" spans="1:4" ht="187" x14ac:dyDescent="0.2">
      <c r="A79" s="2" t="str">
        <f t="shared" si="6"/>
        <v>5.a.1</v>
      </c>
      <c r="B79" s="4" t="s">
        <v>107</v>
      </c>
      <c r="C79" s="4" t="s">
        <v>123</v>
      </c>
      <c r="D79" s="4" t="s">
        <v>415</v>
      </c>
    </row>
    <row r="80" spans="1:4" ht="187" x14ac:dyDescent="0.2">
      <c r="A80" s="2" t="str">
        <f t="shared" si="6"/>
        <v>5.a.2</v>
      </c>
      <c r="B80" s="4" t="s">
        <v>107</v>
      </c>
      <c r="C80" s="4" t="str">
        <f>C79</f>
        <v>5.a Undertake reforms to give women equal rights to economic resources, as well as access to ownership and control over land and other forms of property, financial services, inheritance and natural resources, in accordance with national laws</v>
      </c>
      <c r="D80" s="4" t="s">
        <v>124</v>
      </c>
    </row>
    <row r="81" spans="1:4" ht="136" x14ac:dyDescent="0.2">
      <c r="A81" s="2" t="str">
        <f t="shared" si="6"/>
        <v>5.b.1</v>
      </c>
      <c r="B81" s="4" t="s">
        <v>107</v>
      </c>
      <c r="C81" s="4" t="s">
        <v>125</v>
      </c>
      <c r="D81" s="4" t="s">
        <v>126</v>
      </c>
    </row>
    <row r="82" spans="1:4" ht="136" x14ac:dyDescent="0.2">
      <c r="A82" s="2" t="str">
        <f t="shared" si="6"/>
        <v>5.c.1</v>
      </c>
      <c r="B82" s="4" t="s">
        <v>107</v>
      </c>
      <c r="C82" s="4" t="s">
        <v>127</v>
      </c>
      <c r="D82" s="4" t="s">
        <v>128</v>
      </c>
    </row>
    <row r="83" spans="1:4" ht="170" x14ac:dyDescent="0.2">
      <c r="A83" s="2" t="str">
        <f t="shared" si="6"/>
        <v>6.1.1</v>
      </c>
      <c r="B83" s="4" t="s">
        <v>129</v>
      </c>
      <c r="C83" s="4" t="s">
        <v>130</v>
      </c>
      <c r="D83" s="4" t="s">
        <v>131</v>
      </c>
    </row>
    <row r="84" spans="1:4" ht="170" x14ac:dyDescent="0.2">
      <c r="A84" s="2" t="str">
        <f t="shared" si="6"/>
        <v>6.2.1</v>
      </c>
      <c r="B84" s="4" t="s">
        <v>129</v>
      </c>
      <c r="C84" s="4" t="s">
        <v>132</v>
      </c>
      <c r="D84" s="4" t="s">
        <v>416</v>
      </c>
    </row>
    <row r="85" spans="1:4" ht="187" x14ac:dyDescent="0.2">
      <c r="A85" s="2" t="str">
        <f t="shared" si="6"/>
        <v>6.3.1</v>
      </c>
      <c r="B85" s="4" t="s">
        <v>129</v>
      </c>
      <c r="C85" s="4" t="s">
        <v>133</v>
      </c>
      <c r="D85" s="4" t="s">
        <v>134</v>
      </c>
    </row>
    <row r="86" spans="1:4" ht="187" x14ac:dyDescent="0.2">
      <c r="A86" s="2" t="str">
        <f t="shared" si="6"/>
        <v>6.3.2</v>
      </c>
      <c r="B86" s="4" t="s">
        <v>129</v>
      </c>
      <c r="C86" s="4" t="str">
        <f>C85</f>
        <v>6.3 By 2030, improve water quality by reducing pollution, eliminating dumping and minimizing release of hazardous chemicals and materials, halving the proportion of untreated wastewater and substantially increasing recycling and safe reuse globally</v>
      </c>
      <c r="D86" s="4" t="s">
        <v>135</v>
      </c>
    </row>
    <row r="87" spans="1:4" ht="187" x14ac:dyDescent="0.2">
      <c r="A87" s="2" t="str">
        <f t="shared" si="6"/>
        <v>6.4.1</v>
      </c>
      <c r="B87" s="4" t="s">
        <v>129</v>
      </c>
      <c r="C87" s="4" t="s">
        <v>136</v>
      </c>
      <c r="D87" s="4" t="s">
        <v>137</v>
      </c>
    </row>
    <row r="88" spans="1:4" ht="187" x14ac:dyDescent="0.2">
      <c r="A88" s="2" t="str">
        <f t="shared" si="6"/>
        <v>6.4.2</v>
      </c>
      <c r="B88" s="4" t="s">
        <v>129</v>
      </c>
      <c r="C88" s="4" t="str">
        <f>C87</f>
        <v>6.4 By 2030, substantially increase water-use efficiency across all sectors and ensure sustainable withdrawals and supply of freshwater to address water scarcity and substantially reduce the number of people suffering from water scarcity</v>
      </c>
      <c r="D88" s="4" t="s">
        <v>138</v>
      </c>
    </row>
    <row r="89" spans="1:4" ht="170" x14ac:dyDescent="0.2">
      <c r="A89" s="2" t="str">
        <f t="shared" si="6"/>
        <v>6.5.1</v>
      </c>
      <c r="B89" s="4" t="s">
        <v>129</v>
      </c>
      <c r="C89" s="4" t="s">
        <v>139</v>
      </c>
      <c r="D89" s="4" t="s">
        <v>140</v>
      </c>
    </row>
    <row r="90" spans="1:4" ht="170" x14ac:dyDescent="0.2">
      <c r="A90" s="2" t="str">
        <f t="shared" si="6"/>
        <v>6.5.2</v>
      </c>
      <c r="B90" s="4" t="s">
        <v>129</v>
      </c>
      <c r="C90" s="4" t="str">
        <f>C89</f>
        <v>6.5 By 2030, implement integrated water resources management at all levels, including through transboundary cooperation as appropriate</v>
      </c>
      <c r="D90" s="4" t="s">
        <v>141</v>
      </c>
    </row>
    <row r="91" spans="1:4" ht="170" x14ac:dyDescent="0.2">
      <c r="A91" s="2" t="str">
        <f t="shared" si="6"/>
        <v>6.6.1</v>
      </c>
      <c r="B91" s="4" t="s">
        <v>129</v>
      </c>
      <c r="C91" s="4" t="s">
        <v>142</v>
      </c>
      <c r="D91" s="4" t="s">
        <v>143</v>
      </c>
    </row>
    <row r="92" spans="1:4" ht="221" x14ac:dyDescent="0.2">
      <c r="A92" s="2" t="str">
        <f t="shared" si="6"/>
        <v>6.a.1</v>
      </c>
      <c r="B92" s="4" t="s">
        <v>129</v>
      </c>
      <c r="C92" s="4" t="s">
        <v>144</v>
      </c>
      <c r="D92" s="4" t="s">
        <v>145</v>
      </c>
    </row>
    <row r="93" spans="1:4" ht="170" x14ac:dyDescent="0.2">
      <c r="A93" s="2" t="str">
        <f t="shared" si="6"/>
        <v>6.b.1</v>
      </c>
      <c r="B93" s="4" t="s">
        <v>129</v>
      </c>
      <c r="C93" s="4" t="s">
        <v>146</v>
      </c>
      <c r="D93" s="4" t="s">
        <v>147</v>
      </c>
    </row>
    <row r="94" spans="1:4" ht="170" x14ac:dyDescent="0.2">
      <c r="A94" s="2" t="str">
        <f t="shared" si="6"/>
        <v>7.1.1</v>
      </c>
      <c r="B94" s="4" t="s">
        <v>148</v>
      </c>
      <c r="C94" s="4" t="s">
        <v>149</v>
      </c>
      <c r="D94" s="4" t="s">
        <v>150</v>
      </c>
    </row>
    <row r="95" spans="1:4" ht="170" x14ac:dyDescent="0.2">
      <c r="A95" s="2" t="str">
        <f t="shared" si="6"/>
        <v>7.1.2</v>
      </c>
      <c r="B95" s="4" t="s">
        <v>148</v>
      </c>
      <c r="C95" s="4" t="str">
        <f>C94</f>
        <v>7.1 By 2030, ensure universal access to affordable, reliable and modern energy services</v>
      </c>
      <c r="D95" s="4" t="s">
        <v>151</v>
      </c>
    </row>
    <row r="96" spans="1:4" ht="170" x14ac:dyDescent="0.2">
      <c r="A96" s="2" t="str">
        <f t="shared" si="6"/>
        <v>7.2.1</v>
      </c>
      <c r="B96" s="4" t="s">
        <v>148</v>
      </c>
      <c r="C96" s="4" t="s">
        <v>152</v>
      </c>
      <c r="D96" s="4" t="s">
        <v>153</v>
      </c>
    </row>
    <row r="97" spans="1:4" ht="170" x14ac:dyDescent="0.2">
      <c r="A97" s="2" t="str">
        <f t="shared" si="6"/>
        <v>7.3.1</v>
      </c>
      <c r="B97" s="4" t="s">
        <v>148</v>
      </c>
      <c r="C97" s="4" t="s">
        <v>154</v>
      </c>
      <c r="D97" s="4" t="s">
        <v>155</v>
      </c>
    </row>
    <row r="98" spans="1:4" ht="204" x14ac:dyDescent="0.2">
      <c r="A98" s="2" t="str">
        <f t="shared" si="6"/>
        <v>7.a.1</v>
      </c>
      <c r="B98" s="4" t="s">
        <v>148</v>
      </c>
      <c r="C98" s="4" t="s">
        <v>156</v>
      </c>
      <c r="D98" s="4" t="s">
        <v>157</v>
      </c>
    </row>
    <row r="99" spans="1:4" ht="221" x14ac:dyDescent="0.2">
      <c r="A99" s="2" t="str">
        <f t="shared" si="6"/>
        <v>7.b.1</v>
      </c>
      <c r="B99" s="4" t="s">
        <v>148</v>
      </c>
      <c r="C99" s="4" t="s">
        <v>158</v>
      </c>
      <c r="D99" s="4" t="s">
        <v>159</v>
      </c>
    </row>
    <row r="100" spans="1:4" ht="238" x14ac:dyDescent="0.2">
      <c r="A100" s="2" t="str">
        <f t="shared" si="6"/>
        <v>8.1.1</v>
      </c>
      <c r="B100" s="4" t="s">
        <v>160</v>
      </c>
      <c r="C100" s="4" t="s">
        <v>161</v>
      </c>
      <c r="D100" s="4" t="s">
        <v>162</v>
      </c>
    </row>
    <row r="101" spans="1:4" ht="238" x14ac:dyDescent="0.2">
      <c r="A101" s="2" t="str">
        <f t="shared" si="6"/>
        <v>8.2.1</v>
      </c>
      <c r="B101" s="4" t="s">
        <v>160</v>
      </c>
      <c r="C101" s="4" t="s">
        <v>163</v>
      </c>
      <c r="D101" s="4" t="s">
        <v>164</v>
      </c>
    </row>
    <row r="102" spans="1:4" ht="238" x14ac:dyDescent="0.2">
      <c r="A102" s="2" t="str">
        <f t="shared" si="6"/>
        <v>8.3.1</v>
      </c>
      <c r="B102" s="4" t="s">
        <v>160</v>
      </c>
      <c r="C102" s="4" t="s">
        <v>165</v>
      </c>
      <c r="D102" s="4" t="s">
        <v>166</v>
      </c>
    </row>
    <row r="103" spans="1:4" ht="272" x14ac:dyDescent="0.2">
      <c r="A103" s="2" t="str">
        <f t="shared" si="6"/>
        <v>8.4.1</v>
      </c>
      <c r="B103" s="4" t="s">
        <v>160</v>
      </c>
      <c r="C103" s="4" t="s">
        <v>167</v>
      </c>
      <c r="D103" s="4" t="s">
        <v>168</v>
      </c>
    </row>
    <row r="104" spans="1:4" ht="272" x14ac:dyDescent="0.2">
      <c r="A104" s="2" t="str">
        <f t="shared" si="6"/>
        <v>8.4.2</v>
      </c>
      <c r="B104" s="4" t="s">
        <v>160</v>
      </c>
      <c r="C104" s="4" t="str">
        <f>C103</f>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D104" s="4" t="s">
        <v>169</v>
      </c>
    </row>
    <row r="105" spans="1:4" ht="238" x14ac:dyDescent="0.2">
      <c r="A105" s="2" t="str">
        <f t="shared" si="6"/>
        <v>8.5.1</v>
      </c>
      <c r="B105" s="4" t="s">
        <v>160</v>
      </c>
      <c r="C105" s="4" t="s">
        <v>170</v>
      </c>
      <c r="D105" s="4" t="s">
        <v>171</v>
      </c>
    </row>
    <row r="106" spans="1:4" ht="238" x14ac:dyDescent="0.2">
      <c r="A106" s="2" t="str">
        <f t="shared" si="6"/>
        <v>8.5.2</v>
      </c>
      <c r="B106" s="4" t="s">
        <v>160</v>
      </c>
      <c r="C106" s="4" t="str">
        <f>C105</f>
        <v>8.5 By 2030, achieve full and productive employment and decent work for all women and men, including for young people and persons with disabilities, and equal pay for work of equal value</v>
      </c>
      <c r="D106" s="4" t="s">
        <v>172</v>
      </c>
    </row>
    <row r="107" spans="1:4" ht="238" x14ac:dyDescent="0.2">
      <c r="A107" s="2" t="str">
        <f t="shared" si="6"/>
        <v>8.6.1</v>
      </c>
      <c r="B107" s="4" t="s">
        <v>160</v>
      </c>
      <c r="C107" s="4" t="s">
        <v>173</v>
      </c>
      <c r="D107" s="4" t="s">
        <v>174</v>
      </c>
    </row>
    <row r="108" spans="1:4" ht="238" x14ac:dyDescent="0.2">
      <c r="A108" s="2" t="str">
        <f t="shared" si="6"/>
        <v>8.7.1</v>
      </c>
      <c r="B108" s="4" t="s">
        <v>160</v>
      </c>
      <c r="C108" s="4" t="s">
        <v>175</v>
      </c>
      <c r="D108" s="4" t="s">
        <v>176</v>
      </c>
    </row>
    <row r="109" spans="1:4" ht="238" x14ac:dyDescent="0.2">
      <c r="A109" s="2" t="str">
        <f t="shared" si="6"/>
        <v>8.8.1</v>
      </c>
      <c r="B109" s="4" t="s">
        <v>160</v>
      </c>
      <c r="C109" s="4" t="s">
        <v>177</v>
      </c>
      <c r="D109" s="4" t="s">
        <v>178</v>
      </c>
    </row>
    <row r="110" spans="1:4" ht="238" x14ac:dyDescent="0.2">
      <c r="A110" s="2" t="str">
        <f t="shared" si="6"/>
        <v>8.8.2</v>
      </c>
      <c r="B110" s="4" t="s">
        <v>160</v>
      </c>
      <c r="C110" s="4" t="str">
        <f>C109</f>
        <v>8.8 Protect labour rights and promote safe and secure working environments for all workers, including migrant workers, in particular women migrants, and those in precarious employment</v>
      </c>
      <c r="D110" s="4" t="s">
        <v>179</v>
      </c>
    </row>
    <row r="111" spans="1:4" ht="238" x14ac:dyDescent="0.2">
      <c r="A111" s="2" t="str">
        <f t="shared" si="6"/>
        <v>8.9.1</v>
      </c>
      <c r="B111" s="4" t="s">
        <v>160</v>
      </c>
      <c r="C111" s="4" t="s">
        <v>180</v>
      </c>
      <c r="D111" s="4" t="s">
        <v>181</v>
      </c>
    </row>
    <row r="112" spans="1:4" ht="238" x14ac:dyDescent="0.2">
      <c r="A112" s="2" t="s">
        <v>434</v>
      </c>
      <c r="B112" s="4" t="s">
        <v>160</v>
      </c>
      <c r="C112" s="4" t="s">
        <v>182</v>
      </c>
      <c r="D112" s="4" t="s">
        <v>417</v>
      </c>
    </row>
    <row r="113" spans="1:4" ht="238" x14ac:dyDescent="0.2">
      <c r="A113" s="2" t="s">
        <v>435</v>
      </c>
      <c r="B113" s="4" t="s">
        <v>160</v>
      </c>
      <c r="C113" s="4" t="str">
        <f>C112</f>
        <v>8.10 Strengthen the capacity of domestic financial institutions to encourage and expand access to banking, insurance and financial services for all</v>
      </c>
      <c r="D113" s="4" t="s">
        <v>183</v>
      </c>
    </row>
    <row r="114" spans="1:4" ht="238" x14ac:dyDescent="0.2">
      <c r="A114" s="2" t="str">
        <f t="shared" si="6"/>
        <v>8.a.1</v>
      </c>
      <c r="B114" s="4" t="s">
        <v>160</v>
      </c>
      <c r="C114" s="4" t="s">
        <v>184</v>
      </c>
      <c r="D114" s="4" t="s">
        <v>185</v>
      </c>
    </row>
    <row r="115" spans="1:4" ht="238" x14ac:dyDescent="0.2">
      <c r="A115" s="2" t="str">
        <f t="shared" si="6"/>
        <v>8.b.1</v>
      </c>
      <c r="B115" s="4" t="s">
        <v>160</v>
      </c>
      <c r="C115" s="4" t="s">
        <v>186</v>
      </c>
      <c r="D115" s="4" t="s">
        <v>187</v>
      </c>
    </row>
    <row r="116" spans="1:4" ht="204" x14ac:dyDescent="0.2">
      <c r="A116" s="2" t="str">
        <f t="shared" si="6"/>
        <v>9.1.1</v>
      </c>
      <c r="B116" s="4" t="s">
        <v>188</v>
      </c>
      <c r="C116" s="4" t="s">
        <v>189</v>
      </c>
      <c r="D116" s="4" t="s">
        <v>190</v>
      </c>
    </row>
    <row r="117" spans="1:4" ht="204" x14ac:dyDescent="0.2">
      <c r="A117" s="2" t="str">
        <f t="shared" si="6"/>
        <v>9.1.2</v>
      </c>
      <c r="B117" s="4" t="s">
        <v>188</v>
      </c>
      <c r="C117" s="4" t="str">
        <f>C116</f>
        <v>9.1 Develop quality, reliable, sustainable and resilient infrastructure, including regional and transborder infrastructure, to support economic development and human well-being, with a focus on affordable and equitable access for all</v>
      </c>
      <c r="D117" s="4" t="s">
        <v>191</v>
      </c>
    </row>
    <row r="118" spans="1:4" ht="204" x14ac:dyDescent="0.2">
      <c r="A118" s="2" t="str">
        <f t="shared" si="6"/>
        <v>9.2.1</v>
      </c>
      <c r="B118" s="4" t="s">
        <v>188</v>
      </c>
      <c r="C118" s="4" t="s">
        <v>192</v>
      </c>
      <c r="D118" s="4" t="s">
        <v>193</v>
      </c>
    </row>
    <row r="119" spans="1:4" ht="204" x14ac:dyDescent="0.2">
      <c r="A119" s="2" t="str">
        <f t="shared" si="6"/>
        <v>9.2.2</v>
      </c>
      <c r="B119" s="4" t="s">
        <v>188</v>
      </c>
      <c r="C119" s="4" t="str">
        <f>C118</f>
        <v>9.2 Promote inclusive and sustainable industrialization and, by 2030, significantly raise industry’s share of employment and gross domestic product, in line with national circumstances, and double its share in least developed countries</v>
      </c>
      <c r="D119" s="4" t="s">
        <v>194</v>
      </c>
    </row>
    <row r="120" spans="1:4" ht="204" x14ac:dyDescent="0.2">
      <c r="A120" s="2" t="str">
        <f t="shared" si="6"/>
        <v>9.3.1</v>
      </c>
      <c r="B120" s="4" t="s">
        <v>188</v>
      </c>
      <c r="C120" s="4" t="s">
        <v>195</v>
      </c>
      <c r="D120" s="4" t="s">
        <v>196</v>
      </c>
    </row>
    <row r="121" spans="1:4" ht="204" x14ac:dyDescent="0.2">
      <c r="A121" s="2" t="str">
        <f t="shared" si="6"/>
        <v>9.3.2</v>
      </c>
      <c r="B121" s="4" t="s">
        <v>188</v>
      </c>
      <c r="C121" s="4" t="str">
        <f>C120</f>
        <v>9.3 Increase the access of small-scale industrial and other enterprises, in particular in developing countries, to financial services, including affordable credit, and their integration into value chains and markets</v>
      </c>
      <c r="D121" s="4" t="s">
        <v>197</v>
      </c>
    </row>
    <row r="122" spans="1:4" ht="221" x14ac:dyDescent="0.2">
      <c r="A122" s="2" t="str">
        <f t="shared" si="6"/>
        <v>9.4.1</v>
      </c>
      <c r="B122" s="4" t="s">
        <v>188</v>
      </c>
      <c r="C122" s="4" t="s">
        <v>198</v>
      </c>
      <c r="D122" s="4" t="s">
        <v>418</v>
      </c>
    </row>
    <row r="123" spans="1:4" ht="255" x14ac:dyDescent="0.2">
      <c r="A123" s="2" t="str">
        <f t="shared" si="6"/>
        <v>9.5.1</v>
      </c>
      <c r="B123" s="4" t="s">
        <v>188</v>
      </c>
      <c r="C123" s="4" t="s">
        <v>199</v>
      </c>
      <c r="D123" s="4" t="s">
        <v>200</v>
      </c>
    </row>
    <row r="124" spans="1:4" ht="255" x14ac:dyDescent="0.2">
      <c r="A124" s="2" t="str">
        <f t="shared" si="6"/>
        <v>9.5.2</v>
      </c>
      <c r="B124" s="4" t="s">
        <v>188</v>
      </c>
      <c r="C124" s="4" t="str">
        <f>C123</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D124" s="4" t="s">
        <v>201</v>
      </c>
    </row>
    <row r="125" spans="1:4" ht="204" x14ac:dyDescent="0.2">
      <c r="A125" s="2" t="str">
        <f t="shared" si="6"/>
        <v>9.a.1</v>
      </c>
      <c r="B125" s="4" t="s">
        <v>188</v>
      </c>
      <c r="C125" s="4" t="s">
        <v>202</v>
      </c>
      <c r="D125" s="4" t="s">
        <v>203</v>
      </c>
    </row>
    <row r="126" spans="1:4" ht="204" x14ac:dyDescent="0.2">
      <c r="A126" s="2" t="str">
        <f t="shared" si="6"/>
        <v>9.b.1</v>
      </c>
      <c r="B126" s="4" t="s">
        <v>188</v>
      </c>
      <c r="C126" s="4" t="s">
        <v>204</v>
      </c>
      <c r="D126" s="4" t="s">
        <v>205</v>
      </c>
    </row>
    <row r="127" spans="1:4" ht="204" x14ac:dyDescent="0.2">
      <c r="A127" s="2" t="str">
        <f t="shared" si="6"/>
        <v>9.c.1</v>
      </c>
      <c r="B127" s="4" t="s">
        <v>188</v>
      </c>
      <c r="C127" s="4" t="s">
        <v>206</v>
      </c>
      <c r="D127" s="4" t="s">
        <v>207</v>
      </c>
    </row>
    <row r="128" spans="1:4" ht="119" x14ac:dyDescent="0.2">
      <c r="A128" s="2" t="str">
        <f>LEFT(D128,6)</f>
        <v>10.1.1</v>
      </c>
      <c r="B128" s="4" t="s">
        <v>208</v>
      </c>
      <c r="C128" s="4" t="s">
        <v>209</v>
      </c>
      <c r="D128" s="4" t="s">
        <v>210</v>
      </c>
    </row>
    <row r="129" spans="1:4" ht="136" x14ac:dyDescent="0.2">
      <c r="A129" s="2" t="str">
        <f t="shared" ref="A129:A191" si="7">LEFT(D129,6)</f>
        <v>10.2.1</v>
      </c>
      <c r="B129" s="4" t="s">
        <v>208</v>
      </c>
      <c r="C129" s="4" t="s">
        <v>211</v>
      </c>
      <c r="D129" s="4" t="s">
        <v>212</v>
      </c>
    </row>
    <row r="130" spans="1:4" ht="187" x14ac:dyDescent="0.2">
      <c r="A130" s="2" t="str">
        <f t="shared" si="7"/>
        <v>10.3.1</v>
      </c>
      <c r="B130" s="4" t="s">
        <v>208</v>
      </c>
      <c r="C130" s="4" t="s">
        <v>213</v>
      </c>
      <c r="D130" s="4" t="s">
        <v>214</v>
      </c>
    </row>
    <row r="131" spans="1:4" ht="102" x14ac:dyDescent="0.2">
      <c r="A131" s="2" t="str">
        <f t="shared" si="7"/>
        <v>10.4.1</v>
      </c>
      <c r="B131" s="4" t="s">
        <v>208</v>
      </c>
      <c r="C131" s="4" t="s">
        <v>215</v>
      </c>
      <c r="D131" s="4" t="s">
        <v>216</v>
      </c>
    </row>
    <row r="132" spans="1:4" ht="102" x14ac:dyDescent="0.2">
      <c r="A132" s="2" t="str">
        <f t="shared" si="7"/>
        <v>10.4.2</v>
      </c>
      <c r="B132" s="4" t="s">
        <v>208</v>
      </c>
      <c r="C132" s="4" t="str">
        <f>C131</f>
        <v>10.4 Adopt policies, especially fiscal, wage and social protection policies, and progressively achieve greater equality</v>
      </c>
      <c r="D132" s="4" t="s">
        <v>419</v>
      </c>
    </row>
    <row r="133" spans="1:4" ht="119" x14ac:dyDescent="0.2">
      <c r="A133" s="2" t="str">
        <f t="shared" si="7"/>
        <v>10.5.1</v>
      </c>
      <c r="B133" s="4" t="s">
        <v>208</v>
      </c>
      <c r="C133" s="4" t="s">
        <v>217</v>
      </c>
      <c r="D133" s="4" t="s">
        <v>218</v>
      </c>
    </row>
    <row r="134" spans="1:4" ht="170" x14ac:dyDescent="0.2">
      <c r="A134" s="2" t="str">
        <f t="shared" si="7"/>
        <v>10.6.1</v>
      </c>
      <c r="B134" s="4" t="s">
        <v>208</v>
      </c>
      <c r="C134" s="4" t="s">
        <v>219</v>
      </c>
      <c r="D134" s="4" t="s">
        <v>220</v>
      </c>
    </row>
    <row r="135" spans="1:4" ht="153" x14ac:dyDescent="0.2">
      <c r="A135" s="2" t="str">
        <f t="shared" si="7"/>
        <v>10.7.1</v>
      </c>
      <c r="B135" s="4" t="s">
        <v>208</v>
      </c>
      <c r="C135" s="4" t="s">
        <v>221</v>
      </c>
      <c r="D135" s="4" t="s">
        <v>222</v>
      </c>
    </row>
    <row r="136" spans="1:4" ht="153" x14ac:dyDescent="0.2">
      <c r="A136" s="2" t="str">
        <f t="shared" si="7"/>
        <v>10.7.2</v>
      </c>
      <c r="B136" s="4" t="s">
        <v>208</v>
      </c>
      <c r="C136" s="4" t="str">
        <f t="shared" ref="C136:C138" si="8">C135</f>
        <v>10.7 Facilitate orderly, safe, regular and responsible migration and mobility of people, including through the implementation of planned and well-managed migration policies</v>
      </c>
      <c r="D136" s="4" t="s">
        <v>223</v>
      </c>
    </row>
    <row r="137" spans="1:4" ht="153" x14ac:dyDescent="0.2">
      <c r="A137" s="2" t="str">
        <f t="shared" si="7"/>
        <v>10.7.3</v>
      </c>
      <c r="B137" s="4" t="s">
        <v>208</v>
      </c>
      <c r="C137" s="4" t="str">
        <f t="shared" si="8"/>
        <v>10.7 Facilitate orderly, safe, regular and responsible migration and mobility of people, including through the implementation of planned and well-managed migration policies</v>
      </c>
      <c r="D137" s="4" t="s">
        <v>224</v>
      </c>
    </row>
    <row r="138" spans="1:4" ht="153" x14ac:dyDescent="0.2">
      <c r="A138" s="2" t="str">
        <f t="shared" si="7"/>
        <v>10.7.4</v>
      </c>
      <c r="B138" s="4" t="s">
        <v>208</v>
      </c>
      <c r="C138" s="4" t="str">
        <f t="shared" si="8"/>
        <v>10.7 Facilitate orderly, safe, regular and responsible migration and mobility of people, including through the implementation of planned and well-managed migration policies</v>
      </c>
      <c r="D138" s="4" t="s">
        <v>225</v>
      </c>
    </row>
    <row r="139" spans="1:4" ht="136" x14ac:dyDescent="0.2">
      <c r="A139" s="2" t="str">
        <f t="shared" si="7"/>
        <v>10.a.1</v>
      </c>
      <c r="B139" s="4" t="s">
        <v>208</v>
      </c>
      <c r="C139" s="4" t="s">
        <v>226</v>
      </c>
      <c r="D139" s="4" t="s">
        <v>227</v>
      </c>
    </row>
    <row r="140" spans="1:4" ht="238" x14ac:dyDescent="0.2">
      <c r="A140" s="2" t="str">
        <f t="shared" si="7"/>
        <v>10.b.1</v>
      </c>
      <c r="B140" s="4" t="s">
        <v>208</v>
      </c>
      <c r="C140" s="4" t="s">
        <v>228</v>
      </c>
      <c r="D140" s="4" t="s">
        <v>229</v>
      </c>
    </row>
    <row r="141" spans="1:4" ht="119" x14ac:dyDescent="0.2">
      <c r="A141" s="2" t="str">
        <f t="shared" si="7"/>
        <v>10.c.1</v>
      </c>
      <c r="B141" s="4" t="s">
        <v>208</v>
      </c>
      <c r="C141" s="4" t="s">
        <v>230</v>
      </c>
      <c r="D141" s="4" t="s">
        <v>231</v>
      </c>
    </row>
    <row r="142" spans="1:4" ht="153" x14ac:dyDescent="0.2">
      <c r="A142" s="2" t="str">
        <f t="shared" si="7"/>
        <v>11.1.1</v>
      </c>
      <c r="B142" s="4" t="s">
        <v>232</v>
      </c>
      <c r="C142" s="4" t="s">
        <v>233</v>
      </c>
      <c r="D142" s="4" t="s">
        <v>234</v>
      </c>
    </row>
    <row r="143" spans="1:4" ht="221" x14ac:dyDescent="0.2">
      <c r="A143" s="2" t="str">
        <f t="shared" si="7"/>
        <v>11.2.1</v>
      </c>
      <c r="B143" s="4" t="s">
        <v>232</v>
      </c>
      <c r="C143" s="4" t="s">
        <v>235</v>
      </c>
      <c r="D143" s="4" t="s">
        <v>236</v>
      </c>
    </row>
    <row r="144" spans="1:4" ht="153" x14ac:dyDescent="0.2">
      <c r="A144" s="2" t="str">
        <f t="shared" si="7"/>
        <v>11.3.1</v>
      </c>
      <c r="B144" s="4" t="s">
        <v>232</v>
      </c>
      <c r="C144" s="4" t="s">
        <v>237</v>
      </c>
      <c r="D144" s="4" t="s">
        <v>238</v>
      </c>
    </row>
    <row r="145" spans="1:4" ht="153" x14ac:dyDescent="0.2">
      <c r="A145" s="2" t="str">
        <f t="shared" si="7"/>
        <v>11.3.2</v>
      </c>
      <c r="B145" s="4" t="s">
        <v>232</v>
      </c>
      <c r="C145" s="4" t="str">
        <f>C144</f>
        <v>11.3 By 2030, enhance inclusive and sustainable urbanization and capacity for participatory, integrated and sustainable human settlement planning and management in all countries</v>
      </c>
      <c r="D145" s="4" t="s">
        <v>239</v>
      </c>
    </row>
    <row r="146" spans="1:4" ht="238" x14ac:dyDescent="0.2">
      <c r="A146" s="2" t="str">
        <f t="shared" si="7"/>
        <v>11.4.1</v>
      </c>
      <c r="B146" s="4" t="s">
        <v>232</v>
      </c>
      <c r="C146" s="4" t="s">
        <v>240</v>
      </c>
      <c r="D146" s="4" t="s">
        <v>241</v>
      </c>
    </row>
    <row r="147" spans="1:4" ht="221" x14ac:dyDescent="0.2">
      <c r="A147" s="2" t="str">
        <f t="shared" si="7"/>
        <v>11.5.1</v>
      </c>
      <c r="B147" s="4" t="s">
        <v>232</v>
      </c>
      <c r="C147" s="4" t="s">
        <v>242</v>
      </c>
      <c r="D147" s="4" t="s">
        <v>243</v>
      </c>
    </row>
    <row r="148" spans="1:4" ht="221" x14ac:dyDescent="0.2">
      <c r="A148" s="2" t="str">
        <f t="shared" si="7"/>
        <v>11.5.2</v>
      </c>
      <c r="B148" s="4" t="s">
        <v>232</v>
      </c>
      <c r="C148" s="4" t="str">
        <f>C147</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D148" s="4" t="s">
        <v>244</v>
      </c>
    </row>
    <row r="149" spans="1:4" ht="153" x14ac:dyDescent="0.2">
      <c r="A149" s="2" t="str">
        <f t="shared" si="7"/>
        <v>11.6.1</v>
      </c>
      <c r="B149" s="4" t="s">
        <v>232</v>
      </c>
      <c r="C149" s="4" t="s">
        <v>245</v>
      </c>
      <c r="D149" s="4" t="s">
        <v>246</v>
      </c>
    </row>
    <row r="150" spans="1:4" ht="153" x14ac:dyDescent="0.2">
      <c r="A150" s="2" t="str">
        <f t="shared" si="7"/>
        <v>11.6.2</v>
      </c>
      <c r="B150" s="4" t="s">
        <v>232</v>
      </c>
      <c r="C150" s="4" t="str">
        <f>C149</f>
        <v>11.6 By 2030, reduce the adverse per capita environmental impact of cities, including by paying special attention to air quality and municipal and other waste management</v>
      </c>
      <c r="D150" s="4" t="s">
        <v>247</v>
      </c>
    </row>
    <row r="151" spans="1:4" ht="153" x14ac:dyDescent="0.2">
      <c r="A151" s="2" t="str">
        <f t="shared" si="7"/>
        <v>11.7.1</v>
      </c>
      <c r="B151" s="4" t="s">
        <v>232</v>
      </c>
      <c r="C151" s="4" t="s">
        <v>248</v>
      </c>
      <c r="D151" s="4" t="s">
        <v>249</v>
      </c>
    </row>
    <row r="152" spans="1:4" ht="153" x14ac:dyDescent="0.2">
      <c r="A152" s="2" t="str">
        <f t="shared" si="7"/>
        <v>11.7.2</v>
      </c>
      <c r="B152" s="4" t="s">
        <v>232</v>
      </c>
      <c r="C152" s="4" t="str">
        <f>C151</f>
        <v>11.7 By 2030, provide universal access to safe, inclusive and accessible, green and public spaces, in particular for women and children, older persons and persons with disabilities</v>
      </c>
      <c r="D152" s="4" t="s">
        <v>250</v>
      </c>
    </row>
    <row r="153" spans="1:4" ht="204" x14ac:dyDescent="0.2">
      <c r="A153" s="2" t="str">
        <f t="shared" si="7"/>
        <v>11.a.1</v>
      </c>
      <c r="B153" s="4" t="s">
        <v>232</v>
      </c>
      <c r="C153" s="4" t="s">
        <v>251</v>
      </c>
      <c r="D153" s="4" t="s">
        <v>420</v>
      </c>
    </row>
    <row r="154" spans="1:4" ht="289" x14ac:dyDescent="0.2">
      <c r="A154" s="2" t="str">
        <f t="shared" si="7"/>
        <v>11.b.1</v>
      </c>
      <c r="B154" s="4" t="s">
        <v>232</v>
      </c>
      <c r="C154" s="4" t="s">
        <v>252</v>
      </c>
      <c r="D154" s="4" t="s">
        <v>253</v>
      </c>
    </row>
    <row r="155" spans="1:4" ht="289" x14ac:dyDescent="0.2">
      <c r="A155" s="2" t="str">
        <f t="shared" si="7"/>
        <v>11.b.2</v>
      </c>
      <c r="B155" s="4" t="s">
        <v>232</v>
      </c>
      <c r="C155" s="4" t="str">
        <f>C154</f>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D155" s="4" t="s">
        <v>254</v>
      </c>
    </row>
    <row r="156" spans="1:4" ht="187" x14ac:dyDescent="0.2">
      <c r="A156" s="2" t="str">
        <f t="shared" si="7"/>
        <v>12.1.1</v>
      </c>
      <c r="B156" s="4" t="s">
        <v>255</v>
      </c>
      <c r="C156" s="4" t="s">
        <v>256</v>
      </c>
      <c r="D156" s="4" t="s">
        <v>257</v>
      </c>
    </row>
    <row r="157" spans="1:4" ht="119" x14ac:dyDescent="0.2">
      <c r="A157" s="2" t="str">
        <f t="shared" si="7"/>
        <v>12.2.1</v>
      </c>
      <c r="B157" s="4" t="s">
        <v>255</v>
      </c>
      <c r="C157" s="4" t="s">
        <v>258</v>
      </c>
      <c r="D157" s="4" t="s">
        <v>259</v>
      </c>
    </row>
    <row r="158" spans="1:4" ht="119" x14ac:dyDescent="0.2">
      <c r="A158" s="2" t="str">
        <f t="shared" si="7"/>
        <v>12.2.2</v>
      </c>
      <c r="B158" s="4" t="s">
        <v>255</v>
      </c>
      <c r="C158" s="4" t="str">
        <f>C157</f>
        <v>12.2 By 2030, achieve the sustainable management and efficient use of natural resources</v>
      </c>
      <c r="D158" s="4" t="s">
        <v>260</v>
      </c>
    </row>
    <row r="159" spans="1:4" ht="136" x14ac:dyDescent="0.2">
      <c r="A159" s="2" t="str">
        <f t="shared" si="7"/>
        <v>12.3.1</v>
      </c>
      <c r="B159" s="4" t="s">
        <v>255</v>
      </c>
      <c r="C159" s="4" t="s">
        <v>261</v>
      </c>
      <c r="D159" s="4" t="s">
        <v>421</v>
      </c>
    </row>
    <row r="160" spans="1:4" ht="255" x14ac:dyDescent="0.2">
      <c r="A160" s="2" t="str">
        <f t="shared" si="7"/>
        <v>12.4.1</v>
      </c>
      <c r="B160" s="4" t="s">
        <v>255</v>
      </c>
      <c r="C160" s="4" t="s">
        <v>262</v>
      </c>
      <c r="D160" s="4" t="s">
        <v>263</v>
      </c>
    </row>
    <row r="161" spans="1:4" ht="221" x14ac:dyDescent="0.2">
      <c r="A161" s="2" t="str">
        <f t="shared" si="7"/>
        <v>12.4.2</v>
      </c>
      <c r="B161" s="4" t="s">
        <v>255</v>
      </c>
      <c r="C161" s="4" t="str">
        <f>C160</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D161" s="4" t="s">
        <v>422</v>
      </c>
    </row>
    <row r="162" spans="1:4" ht="119" x14ac:dyDescent="0.2">
      <c r="A162" s="2" t="str">
        <f t="shared" si="7"/>
        <v>12.5.1</v>
      </c>
      <c r="B162" s="4" t="s">
        <v>255</v>
      </c>
      <c r="C162" s="4" t="s">
        <v>264</v>
      </c>
      <c r="D162" s="4" t="s">
        <v>265</v>
      </c>
    </row>
    <row r="163" spans="1:4" ht="136" x14ac:dyDescent="0.2">
      <c r="A163" s="2" t="str">
        <f t="shared" si="7"/>
        <v>12.6.1</v>
      </c>
      <c r="B163" s="4" t="s">
        <v>255</v>
      </c>
      <c r="C163" s="4" t="s">
        <v>266</v>
      </c>
      <c r="D163" s="4" t="s">
        <v>267</v>
      </c>
    </row>
    <row r="164" spans="1:4" ht="119" x14ac:dyDescent="0.2">
      <c r="A164" s="2" t="str">
        <f t="shared" si="7"/>
        <v>12.7.1</v>
      </c>
      <c r="B164" s="4" t="s">
        <v>255</v>
      </c>
      <c r="C164" s="4" t="s">
        <v>268</v>
      </c>
      <c r="D164" s="4" t="s">
        <v>269</v>
      </c>
    </row>
    <row r="165" spans="1:4" ht="204" x14ac:dyDescent="0.2">
      <c r="A165" s="2" t="str">
        <f t="shared" si="7"/>
        <v>12.8.1</v>
      </c>
      <c r="B165" s="4" t="s">
        <v>255</v>
      </c>
      <c r="C165" s="4" t="s">
        <v>270</v>
      </c>
      <c r="D165" s="4" t="s">
        <v>423</v>
      </c>
    </row>
    <row r="166" spans="1:4" ht="136" x14ac:dyDescent="0.2">
      <c r="A166" s="2" t="str">
        <f t="shared" si="7"/>
        <v>12.a.1</v>
      </c>
      <c r="B166" s="4" t="s">
        <v>255</v>
      </c>
      <c r="C166" s="4" t="s">
        <v>271</v>
      </c>
      <c r="D166" s="4" t="s">
        <v>272</v>
      </c>
    </row>
    <row r="167" spans="1:4" ht="136" x14ac:dyDescent="0.2">
      <c r="A167" s="2" t="str">
        <f t="shared" si="7"/>
        <v>12.b.1</v>
      </c>
      <c r="B167" s="4" t="s">
        <v>255</v>
      </c>
      <c r="C167" s="4" t="s">
        <v>273</v>
      </c>
      <c r="D167" s="4" t="s">
        <v>274</v>
      </c>
    </row>
    <row r="168" spans="1:4" ht="356" x14ac:dyDescent="0.2">
      <c r="A168" s="2" t="str">
        <f t="shared" si="7"/>
        <v>12.c.1</v>
      </c>
      <c r="B168" s="4" t="s">
        <v>255</v>
      </c>
      <c r="C168" s="4" t="s">
        <v>275</v>
      </c>
      <c r="D168" s="4" t="s">
        <v>276</v>
      </c>
    </row>
    <row r="169" spans="1:4" ht="119" x14ac:dyDescent="0.2">
      <c r="A169" s="2" t="str">
        <f t="shared" si="7"/>
        <v>13.1.1</v>
      </c>
      <c r="B169" s="4" t="s">
        <v>277</v>
      </c>
      <c r="C169" s="4" t="s">
        <v>278</v>
      </c>
      <c r="D169" s="4" t="s">
        <v>279</v>
      </c>
    </row>
    <row r="170" spans="1:4" ht="153" x14ac:dyDescent="0.2">
      <c r="A170" s="2" t="str">
        <f t="shared" si="7"/>
        <v>13.1.2</v>
      </c>
      <c r="B170" s="4" t="s">
        <v>277</v>
      </c>
      <c r="C170" s="4" t="str">
        <f t="shared" ref="C170:C171" si="9">C169</f>
        <v>13.1 Strengthen resilience and adaptive capacity to climate-related hazards and natural disasters in all countries</v>
      </c>
      <c r="D170" s="4" t="s">
        <v>280</v>
      </c>
    </row>
    <row r="171" spans="1:4" ht="136" x14ac:dyDescent="0.2">
      <c r="A171" s="2" t="str">
        <f t="shared" si="7"/>
        <v>13.1.3</v>
      </c>
      <c r="B171" s="4" t="s">
        <v>277</v>
      </c>
      <c r="C171" s="4" t="str">
        <f t="shared" si="9"/>
        <v>13.1 Strengthen resilience and adaptive capacity to climate-related hazards and natural disasters in all countries</v>
      </c>
      <c r="D171" s="4" t="s">
        <v>281</v>
      </c>
    </row>
    <row r="172" spans="1:4" ht="238" x14ac:dyDescent="0.2">
      <c r="A172" s="2" t="str">
        <f t="shared" si="7"/>
        <v>13.2.1</v>
      </c>
      <c r="B172" s="4" t="s">
        <v>277</v>
      </c>
      <c r="C172" s="4" t="s">
        <v>282</v>
      </c>
      <c r="D172" s="4" t="s">
        <v>283</v>
      </c>
    </row>
    <row r="173" spans="1:4" ht="119" x14ac:dyDescent="0.2">
      <c r="A173" s="2" t="str">
        <f t="shared" si="7"/>
        <v>13.2.2</v>
      </c>
      <c r="B173" s="4" t="s">
        <v>277</v>
      </c>
      <c r="C173" s="4" t="str">
        <f>C172</f>
        <v>13.2 Integrate climate change measures into national policies, strategies and planning</v>
      </c>
      <c r="D173" s="4" t="s">
        <v>284</v>
      </c>
    </row>
    <row r="174" spans="1:4" ht="204" x14ac:dyDescent="0.2">
      <c r="A174" s="2" t="str">
        <f t="shared" si="7"/>
        <v>13.3.1</v>
      </c>
      <c r="B174" s="4" t="s">
        <v>277</v>
      </c>
      <c r="C174" s="4" t="s">
        <v>285</v>
      </c>
      <c r="D174" s="4" t="s">
        <v>424</v>
      </c>
    </row>
    <row r="175" spans="1:4" ht="340" x14ac:dyDescent="0.2">
      <c r="A175" s="2" t="str">
        <f t="shared" si="7"/>
        <v>13.a.1</v>
      </c>
      <c r="B175" s="4" t="s">
        <v>277</v>
      </c>
      <c r="C175" s="4" t="s">
        <v>286</v>
      </c>
      <c r="D175" s="4" t="s">
        <v>287</v>
      </c>
    </row>
    <row r="176" spans="1:4" ht="289" x14ac:dyDescent="0.2">
      <c r="A176" s="2" t="str">
        <f t="shared" si="7"/>
        <v>13.b.1</v>
      </c>
      <c r="B176" s="4" t="s">
        <v>277</v>
      </c>
      <c r="C176" s="4" t="s">
        <v>288</v>
      </c>
      <c r="D176" s="4" t="s">
        <v>289</v>
      </c>
    </row>
    <row r="177" spans="1:4" ht="221" x14ac:dyDescent="0.2">
      <c r="A177" s="2" t="str">
        <f t="shared" si="7"/>
        <v>14.1.1</v>
      </c>
      <c r="B177" s="4" t="s">
        <v>290</v>
      </c>
      <c r="C177" s="4" t="s">
        <v>291</v>
      </c>
      <c r="D177" s="4" t="s">
        <v>425</v>
      </c>
    </row>
    <row r="178" spans="1:4" ht="221" x14ac:dyDescent="0.2">
      <c r="A178" s="2" t="str">
        <f t="shared" si="7"/>
        <v>14.2.1</v>
      </c>
      <c r="B178" s="4" t="s">
        <v>290</v>
      </c>
      <c r="C178" s="4" t="s">
        <v>292</v>
      </c>
      <c r="D178" s="4" t="s">
        <v>293</v>
      </c>
    </row>
    <row r="179" spans="1:4" ht="221" x14ac:dyDescent="0.2">
      <c r="A179" s="2" t="str">
        <f t="shared" si="7"/>
        <v>14.3.1</v>
      </c>
      <c r="B179" s="4" t="s">
        <v>290</v>
      </c>
      <c r="C179" s="4" t="s">
        <v>294</v>
      </c>
      <c r="D179" s="4" t="s">
        <v>295</v>
      </c>
    </row>
    <row r="180" spans="1:4" ht="289" x14ac:dyDescent="0.2">
      <c r="A180" s="2" t="str">
        <f t="shared" si="7"/>
        <v>14.4.1</v>
      </c>
      <c r="B180" s="4" t="s">
        <v>290</v>
      </c>
      <c r="C180" s="4" t="s">
        <v>296</v>
      </c>
      <c r="D180" s="4" t="s">
        <v>297</v>
      </c>
    </row>
    <row r="181" spans="1:4" ht="221" x14ac:dyDescent="0.2">
      <c r="A181" s="2" t="str">
        <f t="shared" si="7"/>
        <v>14.5.1</v>
      </c>
      <c r="B181" s="4" t="s">
        <v>290</v>
      </c>
      <c r="C181" s="4" t="s">
        <v>298</v>
      </c>
      <c r="D181" s="4" t="s">
        <v>299</v>
      </c>
    </row>
    <row r="182" spans="1:4" ht="343" x14ac:dyDescent="0.2">
      <c r="A182" s="2" t="str">
        <f t="shared" si="7"/>
        <v>14.6.1</v>
      </c>
      <c r="B182" s="4" t="s">
        <v>290</v>
      </c>
      <c r="C182" s="4" t="s">
        <v>426</v>
      </c>
      <c r="D182" s="4" t="s">
        <v>300</v>
      </c>
    </row>
    <row r="183" spans="1:4" ht="221" x14ac:dyDescent="0.2">
      <c r="A183" s="2" t="str">
        <f t="shared" si="7"/>
        <v>14.7.1</v>
      </c>
      <c r="B183" s="4" t="s">
        <v>290</v>
      </c>
      <c r="C183" s="4" t="s">
        <v>301</v>
      </c>
      <c r="D183" s="4" t="s">
        <v>302</v>
      </c>
    </row>
    <row r="184" spans="1:4" ht="340" x14ac:dyDescent="0.2">
      <c r="A184" s="2" t="str">
        <f t="shared" si="7"/>
        <v>14.a.1</v>
      </c>
      <c r="B184" s="4" t="s">
        <v>290</v>
      </c>
      <c r="C184" s="4" t="s">
        <v>303</v>
      </c>
      <c r="D184" s="4" t="s">
        <v>304</v>
      </c>
    </row>
    <row r="185" spans="1:4" ht="221" x14ac:dyDescent="0.2">
      <c r="A185" s="2" t="str">
        <f t="shared" si="7"/>
        <v>14.b.1</v>
      </c>
      <c r="B185" s="4" t="s">
        <v>290</v>
      </c>
      <c r="C185" s="4" t="s">
        <v>305</v>
      </c>
      <c r="D185" s="4" t="s">
        <v>306</v>
      </c>
    </row>
    <row r="186" spans="1:4" ht="306" x14ac:dyDescent="0.2">
      <c r="A186" s="2" t="str">
        <f t="shared" si="7"/>
        <v>14.c.1</v>
      </c>
      <c r="B186" s="4" t="s">
        <v>290</v>
      </c>
      <c r="C186" s="4" t="s">
        <v>307</v>
      </c>
      <c r="D186" s="4" t="s">
        <v>308</v>
      </c>
    </row>
    <row r="187" spans="1:4" ht="356" x14ac:dyDescent="0.2">
      <c r="A187" s="2" t="str">
        <f t="shared" si="7"/>
        <v>15.1.1</v>
      </c>
      <c r="B187" s="4" t="s">
        <v>309</v>
      </c>
      <c r="C187" s="4" t="s">
        <v>310</v>
      </c>
      <c r="D187" s="4" t="s">
        <v>311</v>
      </c>
    </row>
    <row r="188" spans="1:4" ht="356" x14ac:dyDescent="0.2">
      <c r="A188" s="2" t="str">
        <f t="shared" si="7"/>
        <v>15.1.2</v>
      </c>
      <c r="B188" s="4" t="s">
        <v>309</v>
      </c>
      <c r="C188" s="4" t="str">
        <f>C187</f>
        <v>15.1 By 2020, ensure the conservation, restoration and sustainable use of terrestrial and inland freshwater ecosystems and their services, in particular forests, wetlands, mountains and drylands, in line with obligations under international agreements</v>
      </c>
      <c r="D188" s="4" t="s">
        <v>312</v>
      </c>
    </row>
    <row r="189" spans="1:4" ht="356" x14ac:dyDescent="0.2">
      <c r="A189" s="2" t="str">
        <f t="shared" si="7"/>
        <v>15.2.1</v>
      </c>
      <c r="B189" s="4" t="s">
        <v>309</v>
      </c>
      <c r="C189" s="4" t="s">
        <v>313</v>
      </c>
      <c r="D189" s="4" t="s">
        <v>314</v>
      </c>
    </row>
    <row r="190" spans="1:4" ht="356" x14ac:dyDescent="0.2">
      <c r="A190" s="2" t="str">
        <f t="shared" si="7"/>
        <v>15.3.1</v>
      </c>
      <c r="B190" s="4" t="s">
        <v>309</v>
      </c>
      <c r="C190" s="4" t="s">
        <v>315</v>
      </c>
      <c r="D190" s="4" t="s">
        <v>316</v>
      </c>
    </row>
    <row r="191" spans="1:4" ht="356" x14ac:dyDescent="0.2">
      <c r="A191" s="2" t="str">
        <f t="shared" si="7"/>
        <v>15.4.1</v>
      </c>
      <c r="B191" s="4" t="s">
        <v>309</v>
      </c>
      <c r="C191" s="4" t="s">
        <v>317</v>
      </c>
      <c r="D191" s="4" t="s">
        <v>318</v>
      </c>
    </row>
    <row r="192" spans="1:4" ht="356" x14ac:dyDescent="0.2">
      <c r="A192" s="2" t="str">
        <f t="shared" ref="A192:A220" si="10">LEFT(D192,6)</f>
        <v>15.4.2</v>
      </c>
      <c r="B192" s="4" t="s">
        <v>309</v>
      </c>
      <c r="C192" s="4" t="str">
        <f>C191</f>
        <v>15.4 By 2030, ensure the conservation of mountain ecosystems, including their biodiversity, in order to enhance their capacity to provide benefits that are essential for sustainable development</v>
      </c>
      <c r="D192" s="4" t="s">
        <v>319</v>
      </c>
    </row>
    <row r="193" spans="1:4" ht="356" x14ac:dyDescent="0.2">
      <c r="A193" s="2" t="str">
        <f t="shared" si="10"/>
        <v>15.5.1</v>
      </c>
      <c r="B193" s="4" t="s">
        <v>309</v>
      </c>
      <c r="C193" s="4" t="s">
        <v>320</v>
      </c>
      <c r="D193" s="4" t="s">
        <v>321</v>
      </c>
    </row>
    <row r="194" spans="1:4" ht="356" x14ac:dyDescent="0.2">
      <c r="A194" s="2" t="str">
        <f t="shared" si="10"/>
        <v>15.6.1</v>
      </c>
      <c r="B194" s="4" t="s">
        <v>309</v>
      </c>
      <c r="C194" s="4" t="s">
        <v>322</v>
      </c>
      <c r="D194" s="4" t="s">
        <v>323</v>
      </c>
    </row>
    <row r="195" spans="1:4" ht="356" x14ac:dyDescent="0.2">
      <c r="A195" s="2" t="str">
        <f t="shared" si="10"/>
        <v>15.7.1</v>
      </c>
      <c r="B195" s="4" t="s">
        <v>309</v>
      </c>
      <c r="C195" s="4" t="s">
        <v>324</v>
      </c>
      <c r="D195" s="4" t="s">
        <v>325</v>
      </c>
    </row>
    <row r="196" spans="1:4" ht="356" x14ac:dyDescent="0.2">
      <c r="A196" s="2" t="str">
        <f t="shared" si="10"/>
        <v>15.8.1</v>
      </c>
      <c r="B196" s="4" t="s">
        <v>309</v>
      </c>
      <c r="C196" s="4" t="s">
        <v>326</v>
      </c>
      <c r="D196" s="4" t="s">
        <v>327</v>
      </c>
    </row>
    <row r="197" spans="1:4" ht="404" x14ac:dyDescent="0.2">
      <c r="A197" s="2" t="str">
        <f t="shared" si="10"/>
        <v>15.9.1</v>
      </c>
      <c r="B197" s="4" t="s">
        <v>309</v>
      </c>
      <c r="C197" s="4" t="s">
        <v>328</v>
      </c>
      <c r="D197" s="4" t="s">
        <v>427</v>
      </c>
    </row>
    <row r="198" spans="1:4" ht="356" x14ac:dyDescent="0.2">
      <c r="A198" s="2" t="str">
        <f t="shared" si="10"/>
        <v>15.a.1</v>
      </c>
      <c r="B198" s="4" t="s">
        <v>309</v>
      </c>
      <c r="C198" s="4" t="s">
        <v>329</v>
      </c>
      <c r="D198" s="4" t="s">
        <v>428</v>
      </c>
    </row>
    <row r="199" spans="1:4" ht="356" x14ac:dyDescent="0.2">
      <c r="A199" s="2" t="str">
        <f t="shared" si="10"/>
        <v>15.b.1</v>
      </c>
      <c r="B199" s="4" t="s">
        <v>309</v>
      </c>
      <c r="C199" s="4" t="s">
        <v>330</v>
      </c>
      <c r="D199" s="4" t="s">
        <v>429</v>
      </c>
    </row>
    <row r="200" spans="1:4" ht="356" x14ac:dyDescent="0.2">
      <c r="A200" s="2" t="str">
        <f t="shared" si="10"/>
        <v>15.c.1</v>
      </c>
      <c r="B200" s="4" t="s">
        <v>309</v>
      </c>
      <c r="C200" s="4" t="s">
        <v>331</v>
      </c>
      <c r="D200" s="4" t="s">
        <v>332</v>
      </c>
    </row>
    <row r="201" spans="1:4" ht="340" x14ac:dyDescent="0.2">
      <c r="A201" s="2" t="str">
        <f t="shared" si="10"/>
        <v>16.1.1</v>
      </c>
      <c r="B201" s="4" t="s">
        <v>333</v>
      </c>
      <c r="C201" s="4" t="s">
        <v>334</v>
      </c>
      <c r="D201" s="4" t="s">
        <v>335</v>
      </c>
    </row>
    <row r="202" spans="1:4" ht="340" x14ac:dyDescent="0.2">
      <c r="A202" s="2" t="str">
        <f t="shared" si="10"/>
        <v>16.1.2</v>
      </c>
      <c r="B202" s="4" t="s">
        <v>333</v>
      </c>
      <c r="C202" s="4" t="str">
        <f t="shared" ref="C202:C204" si="11">C201</f>
        <v>16.1 Significantly reduce all forms of violence and related death rates everywhere</v>
      </c>
      <c r="D202" s="4" t="s">
        <v>336</v>
      </c>
    </row>
    <row r="203" spans="1:4" ht="340" x14ac:dyDescent="0.2">
      <c r="A203" s="2" t="str">
        <f t="shared" si="10"/>
        <v>16.1.3</v>
      </c>
      <c r="B203" s="4" t="s">
        <v>333</v>
      </c>
      <c r="C203" s="4" t="str">
        <f t="shared" si="11"/>
        <v>16.1 Significantly reduce all forms of violence and related death rates everywhere</v>
      </c>
      <c r="D203" s="4" t="s">
        <v>430</v>
      </c>
    </row>
    <row r="204" spans="1:4" ht="340" x14ac:dyDescent="0.2">
      <c r="A204" s="2" t="str">
        <f t="shared" si="10"/>
        <v>16.1.4</v>
      </c>
      <c r="B204" s="4" t="s">
        <v>333</v>
      </c>
      <c r="C204" s="4" t="str">
        <f t="shared" si="11"/>
        <v>16.1 Significantly reduce all forms of violence and related death rates everywhere</v>
      </c>
      <c r="D204" s="4" t="s">
        <v>337</v>
      </c>
    </row>
    <row r="205" spans="1:4" ht="340" x14ac:dyDescent="0.2">
      <c r="A205" s="2" t="str">
        <f t="shared" si="10"/>
        <v>16.2.1</v>
      </c>
      <c r="B205" s="4" t="s">
        <v>333</v>
      </c>
      <c r="C205" s="4" t="s">
        <v>338</v>
      </c>
      <c r="D205" s="4" t="s">
        <v>339</v>
      </c>
    </row>
    <row r="206" spans="1:4" ht="340" x14ac:dyDescent="0.2">
      <c r="A206" s="2" t="str">
        <f t="shared" si="10"/>
        <v>16.2.2</v>
      </c>
      <c r="B206" s="4" t="s">
        <v>333</v>
      </c>
      <c r="C206" s="4" t="str">
        <f t="shared" ref="C206:C207" si="12">C205</f>
        <v>16.2 End abuse, exploitation, trafficking and all forms of violence against and torture of children</v>
      </c>
      <c r="D206" s="4" t="s">
        <v>340</v>
      </c>
    </row>
    <row r="207" spans="1:4" ht="340" x14ac:dyDescent="0.2">
      <c r="A207" s="2" t="str">
        <f t="shared" si="10"/>
        <v>16.2.3</v>
      </c>
      <c r="B207" s="4" t="s">
        <v>333</v>
      </c>
      <c r="C207" s="4" t="str">
        <f t="shared" si="12"/>
        <v>16.2 End abuse, exploitation, trafficking and all forms of violence against and torture of children</v>
      </c>
      <c r="D207" s="4" t="s">
        <v>341</v>
      </c>
    </row>
    <row r="208" spans="1:4" ht="340" x14ac:dyDescent="0.2">
      <c r="A208" s="2" t="str">
        <f t="shared" si="10"/>
        <v>16.3.1</v>
      </c>
      <c r="B208" s="4" t="s">
        <v>333</v>
      </c>
      <c r="C208" s="4" t="s">
        <v>342</v>
      </c>
      <c r="D208" s="4" t="s">
        <v>343</v>
      </c>
    </row>
    <row r="209" spans="1:4" ht="340" x14ac:dyDescent="0.2">
      <c r="A209" s="2" t="str">
        <f t="shared" si="10"/>
        <v>16.3.2</v>
      </c>
      <c r="B209" s="4" t="s">
        <v>333</v>
      </c>
      <c r="C209" s="4" t="str">
        <f t="shared" ref="C209:C210" si="13">C208</f>
        <v>16.3 Promote the rule of law at the national and international levels and ensure equal access to justice for all</v>
      </c>
      <c r="D209" s="4" t="s">
        <v>344</v>
      </c>
    </row>
    <row r="210" spans="1:4" ht="340" x14ac:dyDescent="0.2">
      <c r="A210" s="2" t="str">
        <f t="shared" si="10"/>
        <v>16.3.3</v>
      </c>
      <c r="B210" s="4" t="s">
        <v>333</v>
      </c>
      <c r="C210" s="4" t="str">
        <f t="shared" si="13"/>
        <v>16.3 Promote the rule of law at the national and international levels and ensure equal access to justice for all</v>
      </c>
      <c r="D210" s="4" t="s">
        <v>345</v>
      </c>
    </row>
    <row r="211" spans="1:4" ht="340" x14ac:dyDescent="0.2">
      <c r="A211" s="2" t="str">
        <f t="shared" si="10"/>
        <v>16.4.1</v>
      </c>
      <c r="B211" s="4" t="s">
        <v>333</v>
      </c>
      <c r="C211" s="4" t="s">
        <v>346</v>
      </c>
      <c r="D211" s="4" t="s">
        <v>347</v>
      </c>
    </row>
    <row r="212" spans="1:4" ht="340" x14ac:dyDescent="0.2">
      <c r="A212" s="2" t="str">
        <f t="shared" si="10"/>
        <v>16.4.2</v>
      </c>
      <c r="B212" s="4" t="s">
        <v>333</v>
      </c>
      <c r="C212" s="4" t="str">
        <f>C211</f>
        <v>16.4 By 2030, significantly reduce illicit financial and arms flows, strengthen the recovery and return of stolen assets and combat all forms of organized crime</v>
      </c>
      <c r="D212" s="4" t="s">
        <v>348</v>
      </c>
    </row>
    <row r="213" spans="1:4" ht="340" x14ac:dyDescent="0.2">
      <c r="A213" s="2" t="str">
        <f t="shared" si="10"/>
        <v>16.5.1</v>
      </c>
      <c r="B213" s="4" t="s">
        <v>333</v>
      </c>
      <c r="C213" s="4" t="s">
        <v>349</v>
      </c>
      <c r="D213" s="4" t="s">
        <v>350</v>
      </c>
    </row>
    <row r="214" spans="1:4" ht="340" x14ac:dyDescent="0.2">
      <c r="A214" s="2" t="str">
        <f t="shared" si="10"/>
        <v>16.5.2</v>
      </c>
      <c r="B214" s="4" t="s">
        <v>333</v>
      </c>
      <c r="C214" s="4" t="str">
        <f>C213</f>
        <v>16.5 Substantially reduce corruption and bribery in all their forms</v>
      </c>
      <c r="D214" s="4" t="s">
        <v>351</v>
      </c>
    </row>
    <row r="215" spans="1:4" ht="340" x14ac:dyDescent="0.2">
      <c r="A215" s="2" t="str">
        <f t="shared" si="10"/>
        <v>16.6.1</v>
      </c>
      <c r="B215" s="4" t="s">
        <v>333</v>
      </c>
      <c r="C215" s="4" t="s">
        <v>352</v>
      </c>
      <c r="D215" s="4" t="s">
        <v>353</v>
      </c>
    </row>
    <row r="216" spans="1:4" ht="340" x14ac:dyDescent="0.2">
      <c r="A216" s="2" t="str">
        <f t="shared" si="10"/>
        <v>16.6.2</v>
      </c>
      <c r="B216" s="4" t="s">
        <v>333</v>
      </c>
      <c r="C216" s="4" t="str">
        <f>C215</f>
        <v>16.6 Develop effective, accountable and transparent institutions at all levels</v>
      </c>
      <c r="D216" s="4" t="s">
        <v>354</v>
      </c>
    </row>
    <row r="217" spans="1:4" ht="340" x14ac:dyDescent="0.2">
      <c r="A217" s="2" t="str">
        <f t="shared" si="10"/>
        <v>16.7.1</v>
      </c>
      <c r="B217" s="4" t="s">
        <v>333</v>
      </c>
      <c r="C217" s="4" t="s">
        <v>355</v>
      </c>
      <c r="D217" s="4" t="s">
        <v>431</v>
      </c>
    </row>
    <row r="218" spans="1:4" ht="340" x14ac:dyDescent="0.2">
      <c r="A218" s="2" t="str">
        <f t="shared" si="10"/>
        <v>16.7.2</v>
      </c>
      <c r="B218" s="4" t="s">
        <v>333</v>
      </c>
      <c r="C218" s="4" t="str">
        <f>C217</f>
        <v>16.7 Ensure responsive, inclusive, participatory and representative decision-making at all levels</v>
      </c>
      <c r="D218" s="4" t="s">
        <v>356</v>
      </c>
    </row>
    <row r="219" spans="1:4" ht="340" x14ac:dyDescent="0.2">
      <c r="A219" s="2" t="str">
        <f t="shared" si="10"/>
        <v>16.8.1</v>
      </c>
      <c r="B219" s="4" t="s">
        <v>333</v>
      </c>
      <c r="C219" s="4" t="s">
        <v>357</v>
      </c>
      <c r="D219" s="4" t="s">
        <v>358</v>
      </c>
    </row>
    <row r="220" spans="1:4" ht="340" x14ac:dyDescent="0.2">
      <c r="A220" s="2" t="str">
        <f t="shared" si="10"/>
        <v>16.9.1</v>
      </c>
      <c r="B220" s="4" t="s">
        <v>333</v>
      </c>
      <c r="C220" s="4" t="s">
        <v>359</v>
      </c>
      <c r="D220" s="4" t="s">
        <v>360</v>
      </c>
    </row>
    <row r="221" spans="1:4" ht="340" x14ac:dyDescent="0.2">
      <c r="A221" s="2" t="str">
        <f>LEFT(D221,7)</f>
        <v>16.10.1</v>
      </c>
      <c r="B221" s="4" t="s">
        <v>333</v>
      </c>
      <c r="C221" s="4" t="s">
        <v>361</v>
      </c>
      <c r="D221" s="4" t="s">
        <v>362</v>
      </c>
    </row>
    <row r="222" spans="1:4" ht="340" x14ac:dyDescent="0.2">
      <c r="A222" s="2" t="str">
        <f t="shared" ref="A222:A247" si="14">LEFT(D222,7)</f>
        <v>16.10.2</v>
      </c>
      <c r="B222" s="4" t="s">
        <v>333</v>
      </c>
      <c r="C222" s="4" t="str">
        <f>C221</f>
        <v>16.10 Ensure public access to information and protect fundamental freedoms, in accordance with national legislation and international agreements</v>
      </c>
      <c r="D222" s="4" t="s">
        <v>363</v>
      </c>
    </row>
    <row r="223" spans="1:4" ht="340" x14ac:dyDescent="0.2">
      <c r="A223" s="2" t="str">
        <f t="shared" si="14"/>
        <v xml:space="preserve">16.a.1 </v>
      </c>
      <c r="B223" s="4" t="s">
        <v>333</v>
      </c>
      <c r="C223" s="4" t="s">
        <v>364</v>
      </c>
      <c r="D223" s="4" t="s">
        <v>365</v>
      </c>
    </row>
    <row r="224" spans="1:4" ht="340" x14ac:dyDescent="0.2">
      <c r="A224" s="2" t="str">
        <f t="shared" si="14"/>
        <v xml:space="preserve">16.b.1 </v>
      </c>
      <c r="B224" s="4" t="s">
        <v>333</v>
      </c>
      <c r="C224" s="4" t="s">
        <v>366</v>
      </c>
      <c r="D224" s="4" t="s">
        <v>367</v>
      </c>
    </row>
    <row r="225" spans="1:4" ht="221" x14ac:dyDescent="0.2">
      <c r="A225" s="2" t="str">
        <f t="shared" si="14"/>
        <v xml:space="preserve">17.1.1 </v>
      </c>
      <c r="B225" s="4" t="s">
        <v>368</v>
      </c>
      <c r="C225" s="4" t="s">
        <v>369</v>
      </c>
      <c r="D225" s="4" t="s">
        <v>370</v>
      </c>
    </row>
    <row r="226" spans="1:4" ht="221" x14ac:dyDescent="0.2">
      <c r="A226" s="2" t="str">
        <f t="shared" si="14"/>
        <v xml:space="preserve">17.1.2 </v>
      </c>
      <c r="B226" s="4" t="s">
        <v>368</v>
      </c>
      <c r="C226" s="4" t="str">
        <f>C225</f>
        <v>17.1 Strengthen domestic resource mobilization, including through international support to developing countries, to improve domestic capacity for tax and other revenue collection</v>
      </c>
      <c r="D226" s="4" t="s">
        <v>371</v>
      </c>
    </row>
    <row r="227" spans="1:4" ht="356" x14ac:dyDescent="0.2">
      <c r="A227" s="2" t="str">
        <f t="shared" si="14"/>
        <v xml:space="preserve">17.2.1 </v>
      </c>
      <c r="B227" s="4" t="s">
        <v>368</v>
      </c>
      <c r="C227" s="4" t="s">
        <v>372</v>
      </c>
      <c r="D227" s="4" t="s">
        <v>373</v>
      </c>
    </row>
    <row r="228" spans="1:4" ht="221" x14ac:dyDescent="0.2">
      <c r="A228" s="2" t="str">
        <f t="shared" si="14"/>
        <v xml:space="preserve">17.3.1 </v>
      </c>
      <c r="B228" s="4" t="s">
        <v>368</v>
      </c>
      <c r="C228" s="4" t="s">
        <v>374</v>
      </c>
      <c r="D228" s="4" t="s">
        <v>375</v>
      </c>
    </row>
    <row r="229" spans="1:4" ht="221" x14ac:dyDescent="0.2">
      <c r="A229" s="2" t="str">
        <f t="shared" si="14"/>
        <v xml:space="preserve">17.3.2 </v>
      </c>
      <c r="B229" s="4" t="s">
        <v>368</v>
      </c>
      <c r="C229" s="4" t="str">
        <f>C228</f>
        <v>17.3 Mobilize additional financial resources for developing countries from multiple sources</v>
      </c>
      <c r="D229" s="4" t="s">
        <v>376</v>
      </c>
    </row>
    <row r="230" spans="1:4" ht="221" x14ac:dyDescent="0.2">
      <c r="A230" s="2" t="str">
        <f t="shared" si="14"/>
        <v xml:space="preserve">17.4.1 </v>
      </c>
      <c r="B230" s="4" t="s">
        <v>368</v>
      </c>
      <c r="C230" s="4" t="s">
        <v>377</v>
      </c>
      <c r="D230" s="4" t="s">
        <v>378</v>
      </c>
    </row>
    <row r="231" spans="1:4" ht="221" x14ac:dyDescent="0.2">
      <c r="A231" s="2" t="str">
        <f t="shared" si="14"/>
        <v xml:space="preserve">17.5.1 </v>
      </c>
      <c r="B231" s="4" t="s">
        <v>368</v>
      </c>
      <c r="C231" s="4" t="s">
        <v>379</v>
      </c>
      <c r="D231" s="4" t="s">
        <v>380</v>
      </c>
    </row>
    <row r="232" spans="1:4" ht="272" x14ac:dyDescent="0.2">
      <c r="A232" s="2" t="str">
        <f t="shared" si="14"/>
        <v xml:space="preserve">17.6.1 </v>
      </c>
      <c r="B232" s="4" t="s">
        <v>368</v>
      </c>
      <c r="C232" s="4" t="s">
        <v>381</v>
      </c>
      <c r="D232" s="4" t="s">
        <v>432</v>
      </c>
    </row>
    <row r="233" spans="1:4" ht="221" x14ac:dyDescent="0.2">
      <c r="A233" s="2" t="str">
        <f t="shared" si="14"/>
        <v xml:space="preserve">17.7.1 </v>
      </c>
      <c r="B233" s="4" t="s">
        <v>368</v>
      </c>
      <c r="C233" s="4" t="s">
        <v>382</v>
      </c>
      <c r="D233" s="4" t="s">
        <v>383</v>
      </c>
    </row>
    <row r="234" spans="1:4" ht="221" x14ac:dyDescent="0.2">
      <c r="A234" s="2" t="str">
        <f t="shared" si="14"/>
        <v xml:space="preserve">17.8.1 </v>
      </c>
      <c r="B234" s="4" t="s">
        <v>368</v>
      </c>
      <c r="C234" s="4" t="s">
        <v>384</v>
      </c>
      <c r="D234" s="4" t="s">
        <v>385</v>
      </c>
    </row>
    <row r="235" spans="1:4" ht="221" x14ac:dyDescent="0.2">
      <c r="A235" s="2" t="str">
        <f t="shared" si="14"/>
        <v xml:space="preserve">17.9.1 </v>
      </c>
      <c r="B235" s="4" t="s">
        <v>368</v>
      </c>
      <c r="C235" s="4" t="s">
        <v>386</v>
      </c>
      <c r="D235" s="4" t="s">
        <v>387</v>
      </c>
    </row>
    <row r="236" spans="1:4" ht="221" x14ac:dyDescent="0.2">
      <c r="A236" s="2" t="str">
        <f t="shared" si="14"/>
        <v>17.10.1</v>
      </c>
      <c r="B236" s="4" t="s">
        <v>368</v>
      </c>
      <c r="C236" s="4" t="s">
        <v>388</v>
      </c>
      <c r="D236" s="4" t="s">
        <v>389</v>
      </c>
    </row>
    <row r="237" spans="1:4" ht="221" x14ac:dyDescent="0.2">
      <c r="A237" s="2" t="str">
        <f t="shared" si="14"/>
        <v>17.11.1</v>
      </c>
      <c r="B237" s="4" t="s">
        <v>368</v>
      </c>
      <c r="C237" s="4" t="s">
        <v>390</v>
      </c>
      <c r="D237" s="4" t="s">
        <v>391</v>
      </c>
    </row>
    <row r="238" spans="1:4" ht="272" x14ac:dyDescent="0.2">
      <c r="A238" s="2" t="str">
        <f t="shared" si="14"/>
        <v>17.12.1</v>
      </c>
      <c r="B238" s="4" t="s">
        <v>368</v>
      </c>
      <c r="C238" s="4" t="s">
        <v>392</v>
      </c>
      <c r="D238" s="4" t="s">
        <v>393</v>
      </c>
    </row>
    <row r="239" spans="1:4" ht="221" x14ac:dyDescent="0.2">
      <c r="A239" s="2" t="str">
        <f t="shared" si="14"/>
        <v>17.13.1</v>
      </c>
      <c r="B239" s="4" t="s">
        <v>368</v>
      </c>
      <c r="C239" s="4" t="s">
        <v>394</v>
      </c>
      <c r="D239" s="4" t="s">
        <v>395</v>
      </c>
    </row>
    <row r="240" spans="1:4" ht="221" x14ac:dyDescent="0.2">
      <c r="A240" s="2" t="str">
        <f t="shared" si="14"/>
        <v>17.14.1</v>
      </c>
      <c r="B240" s="4" t="s">
        <v>368</v>
      </c>
      <c r="C240" s="4" t="s">
        <v>396</v>
      </c>
      <c r="D240" s="4" t="s">
        <v>397</v>
      </c>
    </row>
    <row r="241" spans="1:4" ht="221" x14ac:dyDescent="0.2">
      <c r="A241" s="2" t="str">
        <f t="shared" si="14"/>
        <v>17.15.1</v>
      </c>
      <c r="B241" s="4" t="s">
        <v>368</v>
      </c>
      <c r="C241" s="4" t="s">
        <v>398</v>
      </c>
      <c r="D241" s="4" t="s">
        <v>399</v>
      </c>
    </row>
    <row r="242" spans="1:4" ht="238" x14ac:dyDescent="0.2">
      <c r="A242" s="2" t="str">
        <f t="shared" si="14"/>
        <v>17.16.1</v>
      </c>
      <c r="B242" s="4" t="s">
        <v>368</v>
      </c>
      <c r="C242" s="4" t="s">
        <v>400</v>
      </c>
      <c r="D242" s="4" t="s">
        <v>401</v>
      </c>
    </row>
    <row r="243" spans="1:4" ht="221" x14ac:dyDescent="0.2">
      <c r="A243" s="2" t="str">
        <f t="shared" si="14"/>
        <v>17.17.1</v>
      </c>
      <c r="B243" s="4" t="s">
        <v>368</v>
      </c>
      <c r="C243" s="4" t="s">
        <v>402</v>
      </c>
      <c r="D243" s="4" t="s">
        <v>403</v>
      </c>
    </row>
    <row r="244" spans="1:4" ht="221" x14ac:dyDescent="0.2">
      <c r="A244" s="2" t="str">
        <f t="shared" si="14"/>
        <v>17.18.2</v>
      </c>
      <c r="B244" s="4" t="s">
        <v>368</v>
      </c>
      <c r="C244" s="4" t="s">
        <v>404</v>
      </c>
      <c r="D244" s="4" t="s">
        <v>404</v>
      </c>
    </row>
    <row r="245" spans="1:4" ht="221" x14ac:dyDescent="0.2">
      <c r="A245" s="2" t="str">
        <f t="shared" si="14"/>
        <v>17.18.3</v>
      </c>
      <c r="B245" s="4" t="s">
        <v>368</v>
      </c>
      <c r="C245" s="4" t="s">
        <v>405</v>
      </c>
      <c r="D245" s="4" t="s">
        <v>405</v>
      </c>
    </row>
    <row r="246" spans="1:4" ht="221" x14ac:dyDescent="0.2">
      <c r="A246" s="2" t="str">
        <f t="shared" si="14"/>
        <v>17.19.1</v>
      </c>
      <c r="B246" s="4" t="s">
        <v>368</v>
      </c>
      <c r="C246" s="4" t="s">
        <v>406</v>
      </c>
      <c r="D246" s="4" t="s">
        <v>407</v>
      </c>
    </row>
    <row r="247" spans="1:4" ht="222" thickBot="1" x14ac:dyDescent="0.25">
      <c r="A247" s="2" t="str">
        <f t="shared" si="14"/>
        <v>17.19.2</v>
      </c>
      <c r="B247" s="4" t="s">
        <v>368</v>
      </c>
      <c r="C247" s="5" t="str">
        <f t="shared" ref="C247" si="15">C246</f>
        <v>17.19 By 2030, build on existing initiatives to develop measurements of progress on sustainable development that complement gross domestic product, and support statistical capacity-building in developing countries</v>
      </c>
      <c r="D247" s="5" t="s">
        <v>433</v>
      </c>
    </row>
    <row r="248" spans="1:4" ht="17" thickTop="1" x14ac:dyDescent="0.2"/>
  </sheetData>
  <autoFilter ref="A1:D247" xr:uid="{E0F22A9F-EC4A-2349-98AB-9A476462BAC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Li</dc:creator>
  <cp:lastModifiedBy>Dan Li</cp:lastModifiedBy>
  <dcterms:created xsi:type="dcterms:W3CDTF">2021-10-24T03:18:26Z</dcterms:created>
  <dcterms:modified xsi:type="dcterms:W3CDTF">2021-10-26T21:39:39Z</dcterms:modified>
</cp:coreProperties>
</file>