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ofMi5etRfrtewFNDNaO8RK384hQ=="/>
    </ext>
  </extLst>
</workbook>
</file>

<file path=xl/sharedStrings.xml><?xml version="1.0" encoding="utf-8"?>
<sst xmlns="http://schemas.openxmlformats.org/spreadsheetml/2006/main" count="176" uniqueCount="106">
  <si>
    <t>■ Comparison between Prediction Models of the Stock Price based on NLP</t>
  </si>
  <si>
    <t>No.</t>
  </si>
  <si>
    <t>BASE</t>
  </si>
  <si>
    <t>CLASS</t>
  </si>
  <si>
    <t>UNITS</t>
  </si>
  <si>
    <t>METHOD/ALGORITHM</t>
  </si>
  <si>
    <t>PERFORMANCE EVALUATION</t>
  </si>
  <si>
    <t>ADVANTAGES</t>
  </si>
  <si>
    <t>LIMITATIONS</t>
  </si>
  <si>
    <t>Accuracy</t>
  </si>
  <si>
    <t>F1-score</t>
  </si>
  <si>
    <t>Loss</t>
  </si>
  <si>
    <t>Inference결과</t>
  </si>
  <si>
    <t>SP</t>
  </si>
  <si>
    <t>binary/multi</t>
  </si>
  <si>
    <t>Word</t>
  </si>
  <si>
    <t>Logistic Regression</t>
  </si>
  <si>
    <t>재성</t>
  </si>
  <si>
    <t>창회</t>
  </si>
  <si>
    <t>binary</t>
  </si>
  <si>
    <t>Dict/Word</t>
  </si>
  <si>
    <t>LSTM</t>
  </si>
  <si>
    <t>재형</t>
  </si>
  <si>
    <t>진영</t>
  </si>
  <si>
    <t>binary/multi(3)</t>
  </si>
  <si>
    <t>KlueBERT</t>
  </si>
  <si>
    <t>multi</t>
  </si>
  <si>
    <t>세리</t>
  </si>
  <si>
    <t>Dict/Token</t>
  </si>
  <si>
    <t>SP/Word</t>
  </si>
  <si>
    <t>진영/재성</t>
  </si>
  <si>
    <t>KR-FinBERT</t>
  </si>
  <si>
    <t>■ Datasets</t>
  </si>
  <si>
    <t>■ Performance Evaluation Table</t>
  </si>
  <si>
    <t>■ Inference List for Evaluation</t>
  </si>
  <si>
    <t>Dataset</t>
  </si>
  <si>
    <t>source</t>
  </si>
  <si>
    <t>Model No.</t>
  </si>
  <si>
    <t>Weight</t>
  </si>
  <si>
    <t>Total</t>
  </si>
  <si>
    <t>Sentence</t>
  </si>
  <si>
    <t>Source</t>
  </si>
  <si>
    <t>Date</t>
  </si>
  <si>
    <t>Updown</t>
  </si>
  <si>
    <t>KRX</t>
  </si>
  <si>
    <t>Index</t>
  </si>
  <si>
    <t>Inference</t>
  </si>
  <si>
    <t>종목O</t>
  </si>
  <si>
    <t>News</t>
  </si>
  <si>
    <t>NLP</t>
  </si>
  <si>
    <t>Naver, Daum</t>
  </si>
  <si>
    <t>[Model 1]</t>
  </si>
  <si>
    <t>cross_val_score/log-loss</t>
  </si>
  <si>
    <t>Talks</t>
  </si>
  <si>
    <t>[Model 2]</t>
  </si>
  <si>
    <t>Youtube</t>
  </si>
  <si>
    <t>[Model 3]</t>
  </si>
  <si>
    <t>종목X</t>
  </si>
  <si>
    <t>[Model 4]</t>
  </si>
  <si>
    <t>■ Tasks</t>
  </si>
  <si>
    <t>[Model 5]</t>
  </si>
  <si>
    <t>0.86,0.84</t>
  </si>
  <si>
    <t>1.46,2.93</t>
  </si>
  <si>
    <t>모델만들기</t>
  </si>
  <si>
    <t>[Model 6]</t>
  </si>
  <si>
    <t>Loss 줄이기</t>
  </si>
  <si>
    <t>[Model 7]</t>
  </si>
  <si>
    <t>정확도 높이기(F1 score기준)</t>
  </si>
  <si>
    <t>[Model 8]</t>
  </si>
  <si>
    <t>Accuracy/categorical-crossentropy</t>
  </si>
  <si>
    <t>SP기반 사전 수정</t>
  </si>
  <si>
    <t>[Model 9]</t>
  </si>
  <si>
    <t>F1score/Log-loss</t>
  </si>
  <si>
    <t>!!결과 공유</t>
  </si>
  <si>
    <t>[Model 10]</t>
  </si>
  <si>
    <t>!!수정사항 공유</t>
  </si>
  <si>
    <t>Average</t>
  </si>
  <si>
    <t>다른 종목으로 돌리기</t>
  </si>
  <si>
    <t>코드 정리</t>
  </si>
  <si>
    <t>■ Scehdule</t>
  </si>
  <si>
    <t>■ Investment Simulation</t>
  </si>
  <si>
    <t>2022. 7. 13(수)</t>
  </si>
  <si>
    <t>1차마감, 모델수정 논의(오후)</t>
  </si>
  <si>
    <t>- Reference Site:</t>
  </si>
  <si>
    <t>https://strn.krx.co.kr/index.jsp</t>
  </si>
  <si>
    <t>2022. 7. 15(금)</t>
  </si>
  <si>
    <t>2차마감, 다음일정 논의(오후)</t>
  </si>
  <si>
    <t>- Period:</t>
  </si>
  <si>
    <t>2022/07/26~2022/07/31 (5 days)</t>
  </si>
  <si>
    <t>2022. 7. 18(월)</t>
  </si>
  <si>
    <t>최종마감, 교차검증</t>
  </si>
  <si>
    <t>- Budget:</t>
  </si>
  <si>
    <t>2022. 7. 19(화)</t>
  </si>
  <si>
    <t>제안서 작성</t>
  </si>
  <si>
    <t>2022. 7. 22(금)</t>
  </si>
  <si>
    <t>제출</t>
  </si>
  <si>
    <t>2022. 7. 25(월)</t>
  </si>
  <si>
    <t>PPT틀 작성</t>
  </si>
  <si>
    <t>Predict</t>
  </si>
  <si>
    <t>2022. 7. 26(화)</t>
  </si>
  <si>
    <t>PPT 작성, 모의검증 시작</t>
  </si>
  <si>
    <t>Real</t>
  </si>
  <si>
    <t>2022. 8. 1(월)</t>
  </si>
  <si>
    <t>PPT 1차 마감(80%까지 완료)</t>
  </si>
  <si>
    <t>2022. 8. 5(금)</t>
  </si>
  <si>
    <t>PPT 최종마감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</si>
</sst>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8">
    <font>
      <sz val="11.0"/>
      <color theme="1"/>
      <name val="Calibri"/>
      <scheme val="minor"/>
    </font>
    <font>
      <b/>
      <sz val="11.0"/>
      <color theme="1"/>
      <name val="Malgun Gothic"/>
    </font>
    <font/>
    <font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Malgun Gothic"/>
    </font>
    <font>
      <sz val="11.0"/>
      <color rgb="FF000000"/>
      <name val="Arial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9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vertical="center"/>
    </xf>
    <xf borderId="0" fillId="0" fontId="3" numFmtId="0" xfId="0" applyAlignment="1" applyFont="1">
      <alignment horizontal="center" vertical="center"/>
    </xf>
    <xf borderId="2" fillId="2" fontId="1" numFmtId="0" xfId="0" applyAlignment="1" applyBorder="1" applyFill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0" fontId="2" numFmtId="0" xfId="0" applyAlignment="1" applyBorder="1" applyFont="1">
      <alignment vertical="center"/>
    </xf>
    <xf borderId="5" fillId="0" fontId="2" numFmtId="0" xfId="0" applyAlignment="1" applyBorder="1" applyFont="1">
      <alignment vertical="center"/>
    </xf>
    <xf borderId="0" fillId="0" fontId="4" numFmtId="0" xfId="0" applyAlignment="1" applyFont="1">
      <alignment readingOrder="0" vertical="center"/>
    </xf>
    <xf borderId="6" fillId="0" fontId="2" numFmtId="0" xfId="0" applyAlignment="1" applyBorder="1" applyFont="1">
      <alignment vertical="center"/>
    </xf>
    <xf borderId="7" fillId="2" fontId="1" numFmtId="0" xfId="0" applyAlignment="1" applyBorder="1" applyFont="1">
      <alignment horizontal="center" vertical="center"/>
    </xf>
    <xf borderId="7" fillId="2" fontId="1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7" fillId="3" fontId="5" numFmtId="0" xfId="0" applyAlignment="1" applyBorder="1" applyFill="1" applyFont="1">
      <alignment horizontal="center" vertical="center"/>
    </xf>
    <xf borderId="7" fillId="3" fontId="5" numFmtId="0" xfId="0" applyAlignment="1" applyBorder="1" applyFont="1">
      <alignment horizontal="center" readingOrder="0" vertical="center"/>
    </xf>
    <xf borderId="7" fillId="3" fontId="5" numFmtId="0" xfId="0" applyAlignment="1" applyBorder="1" applyFont="1">
      <alignment vertical="center"/>
    </xf>
    <xf borderId="0" fillId="3" fontId="4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4" fontId="3" numFmtId="0" xfId="0" applyAlignment="1" applyFill="1" applyFont="1">
      <alignment readingOrder="0" vertical="center"/>
    </xf>
    <xf borderId="7" fillId="0" fontId="5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center" readingOrder="0" vertical="center"/>
    </xf>
    <xf borderId="7" fillId="0" fontId="5" numFmtId="0" xfId="0" applyAlignment="1" applyBorder="1" applyFont="1">
      <alignment vertical="center"/>
    </xf>
    <xf borderId="0" fillId="0" fontId="3" numFmtId="0" xfId="0" applyAlignment="1" applyFont="1">
      <alignment readingOrder="0" vertical="center"/>
    </xf>
    <xf borderId="7" fillId="5" fontId="5" numFmtId="0" xfId="0" applyAlignment="1" applyBorder="1" applyFill="1" applyFont="1">
      <alignment horizontal="center" vertical="center"/>
    </xf>
    <xf borderId="7" fillId="5" fontId="5" numFmtId="0" xfId="0" applyAlignment="1" applyBorder="1" applyFont="1">
      <alignment horizontal="center" readingOrder="0" vertical="center"/>
    </xf>
    <xf borderId="7" fillId="5" fontId="5" numFmtId="0" xfId="0" applyAlignment="1" applyBorder="1" applyFont="1">
      <alignment vertical="center"/>
    </xf>
    <xf borderId="0" fillId="5" fontId="4" numFmtId="0" xfId="0" applyAlignment="1" applyFont="1">
      <alignment horizontal="center" readingOrder="0" vertical="center"/>
    </xf>
    <xf borderId="7" fillId="6" fontId="5" numFmtId="0" xfId="0" applyAlignment="1" applyBorder="1" applyFill="1" applyFont="1">
      <alignment horizontal="center" vertical="center"/>
    </xf>
    <xf borderId="7" fillId="6" fontId="5" numFmtId="0" xfId="0" applyAlignment="1" applyBorder="1" applyFont="1">
      <alignment vertical="center"/>
    </xf>
    <xf borderId="0" fillId="6" fontId="4" numFmtId="0" xfId="0" applyAlignment="1" applyFont="1">
      <alignment horizontal="center" readingOrder="0" vertical="center"/>
    </xf>
    <xf borderId="0" fillId="3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0" fontId="1" numFmtId="0" xfId="0" applyAlignment="1" applyBorder="1" applyFont="1">
      <alignment horizontal="left" readingOrder="0" vertical="center"/>
    </xf>
    <xf borderId="0" fillId="0" fontId="1" numFmtId="0" xfId="0" applyAlignment="1" applyFont="1">
      <alignment horizontal="left" readingOrder="0" vertical="center"/>
    </xf>
    <xf borderId="2" fillId="2" fontId="4" numFmtId="0" xfId="0" applyAlignment="1" applyBorder="1" applyFont="1">
      <alignment horizontal="center" readingOrder="0" vertical="center"/>
    </xf>
    <xf borderId="7" fillId="2" fontId="4" numFmtId="0" xfId="0" applyAlignment="1" applyBorder="1" applyFont="1">
      <alignment horizontal="center" vertical="center"/>
    </xf>
    <xf borderId="7" fillId="2" fontId="4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horizontal="center" vertical="center"/>
    </xf>
    <xf borderId="8" fillId="0" fontId="2" numFmtId="0" xfId="0" applyAlignment="1" applyBorder="1" applyFont="1">
      <alignment vertical="center"/>
    </xf>
    <xf borderId="0" fillId="0" fontId="3" numFmtId="164" xfId="0" applyAlignment="1" applyFont="1" applyNumberFormat="1">
      <alignment readingOrder="0" vertical="center"/>
    </xf>
    <xf borderId="2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readingOrder="0" vertical="center"/>
    </xf>
    <xf borderId="0" fillId="7" fontId="6" numFmtId="0" xfId="0" applyAlignment="1" applyFill="1" applyFont="1">
      <alignment horizontal="center" readingOrder="0" shrinkToFit="0" vertical="center" wrapText="1"/>
    </xf>
    <xf borderId="7" fillId="0" fontId="3" numFmtId="0" xfId="0" applyAlignment="1" applyBorder="1" applyFont="1">
      <alignment readingOrder="0" vertical="center"/>
    </xf>
    <xf borderId="3" fillId="0" fontId="3" numFmtId="0" xfId="0" applyAlignment="1" applyBorder="1" applyFont="1">
      <alignment readingOrder="0" vertical="center"/>
    </xf>
    <xf borderId="2" fillId="0" fontId="3" numFmtId="0" xfId="0" applyAlignment="1" applyBorder="1" applyFont="1">
      <alignment horizontal="center" readingOrder="0" vertical="center"/>
    </xf>
    <xf borderId="0" fillId="0" fontId="7" numFmtId="0" xfId="0" applyAlignment="1" applyFont="1">
      <alignment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trn.krx.co.kr/index.jsp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86"/>
    <col customWidth="1" min="2" max="2" width="14.43"/>
    <col customWidth="1" min="3" max="3" width="13.29"/>
    <col customWidth="1" min="4" max="4" width="21.71"/>
    <col customWidth="1" min="5" max="5" width="15.71"/>
    <col customWidth="1" min="6" max="6" width="27.71"/>
    <col customWidth="1" hidden="1" min="7" max="7" width="12.43"/>
    <col customWidth="1" hidden="1" min="8" max="8" width="11.14"/>
    <col customWidth="1" hidden="1" min="9" max="9" width="8.71"/>
    <col customWidth="1" hidden="1" min="10" max="10" width="21.29"/>
    <col customWidth="1" hidden="1" min="11" max="11" width="17.14"/>
    <col customWidth="1" hidden="1" min="12" max="12" width="16.43"/>
    <col customWidth="1" min="13" max="13" width="18.86"/>
    <col customWidth="1" min="14" max="14" width="12.0"/>
    <col customWidth="1" min="15" max="15" width="10.86"/>
    <col customWidth="1" min="16" max="16" width="14.29"/>
    <col customWidth="1" min="17" max="19" width="8.71"/>
    <col customWidth="1" min="20" max="20" width="41.57"/>
    <col customWidth="1" min="21" max="28" width="8.71"/>
  </cols>
  <sheetData>
    <row r="1" ht="17.25" customHeight="1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N1" s="3"/>
    </row>
    <row r="2" ht="17.25" customHeight="1"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6"/>
      <c r="I2" s="6"/>
      <c r="J2" s="7"/>
      <c r="K2" s="4" t="s">
        <v>7</v>
      </c>
      <c r="L2" s="4" t="s">
        <v>8</v>
      </c>
      <c r="N2" s="3"/>
      <c r="O2" s="8"/>
      <c r="P2" s="8"/>
    </row>
    <row r="3" ht="17.25" customHeight="1">
      <c r="B3" s="9"/>
      <c r="C3" s="9"/>
      <c r="D3" s="9"/>
      <c r="E3" s="9"/>
      <c r="F3" s="9"/>
      <c r="G3" s="10" t="s">
        <v>9</v>
      </c>
      <c r="H3" s="10" t="s">
        <v>10</v>
      </c>
      <c r="I3" s="10" t="s">
        <v>11</v>
      </c>
      <c r="J3" s="11" t="s">
        <v>12</v>
      </c>
      <c r="K3" s="9"/>
      <c r="L3" s="9"/>
      <c r="M3" s="12"/>
      <c r="N3" s="3"/>
    </row>
    <row r="4" ht="17.25" customHeight="1">
      <c r="B4" s="13">
        <v>1.0</v>
      </c>
      <c r="C4" s="13" t="s">
        <v>13</v>
      </c>
      <c r="D4" s="14" t="s">
        <v>14</v>
      </c>
      <c r="E4" s="14" t="s">
        <v>15</v>
      </c>
      <c r="F4" s="13" t="s">
        <v>16</v>
      </c>
      <c r="G4" s="15"/>
      <c r="H4" s="15"/>
      <c r="I4" s="15"/>
      <c r="J4" s="15"/>
      <c r="K4" s="15"/>
      <c r="L4" s="15"/>
      <c r="M4" s="16" t="s">
        <v>17</v>
      </c>
      <c r="N4" s="17" t="s">
        <v>18</v>
      </c>
      <c r="O4" s="18"/>
    </row>
    <row r="5" ht="17.25" customHeight="1">
      <c r="B5" s="19">
        <v>2.0</v>
      </c>
      <c r="C5" s="19" t="s">
        <v>13</v>
      </c>
      <c r="D5" s="20" t="s">
        <v>19</v>
      </c>
      <c r="E5" s="19" t="s">
        <v>20</v>
      </c>
      <c r="F5" s="19" t="s">
        <v>21</v>
      </c>
      <c r="G5" s="21"/>
      <c r="H5" s="21"/>
      <c r="I5" s="21"/>
      <c r="J5" s="21"/>
      <c r="K5" s="21"/>
      <c r="L5" s="21"/>
      <c r="M5" s="12" t="s">
        <v>22</v>
      </c>
      <c r="N5" s="17" t="s">
        <v>23</v>
      </c>
      <c r="O5" s="22"/>
    </row>
    <row r="6" ht="17.25" customHeight="1">
      <c r="B6" s="23">
        <v>3.0</v>
      </c>
      <c r="C6" s="23" t="s">
        <v>13</v>
      </c>
      <c r="D6" s="24" t="s">
        <v>24</v>
      </c>
      <c r="E6" s="23" t="s">
        <v>20</v>
      </c>
      <c r="F6" s="23" t="s">
        <v>25</v>
      </c>
      <c r="G6" s="25"/>
      <c r="H6" s="25"/>
      <c r="I6" s="25"/>
      <c r="J6" s="25"/>
      <c r="K6" s="25"/>
      <c r="L6" s="25"/>
      <c r="M6" s="26" t="s">
        <v>18</v>
      </c>
      <c r="N6" s="17" t="s">
        <v>22</v>
      </c>
    </row>
    <row r="7" ht="17.25" customHeight="1">
      <c r="B7" s="27">
        <v>4.0</v>
      </c>
      <c r="C7" s="27" t="s">
        <v>13</v>
      </c>
      <c r="D7" s="27" t="s">
        <v>26</v>
      </c>
      <c r="E7" s="27" t="s">
        <v>20</v>
      </c>
      <c r="F7" s="27" t="s">
        <v>21</v>
      </c>
      <c r="G7" s="28"/>
      <c r="H7" s="28"/>
      <c r="I7" s="28"/>
      <c r="J7" s="28"/>
      <c r="K7" s="28"/>
      <c r="L7" s="28"/>
      <c r="M7" s="29" t="s">
        <v>27</v>
      </c>
      <c r="N7" s="17" t="s">
        <v>17</v>
      </c>
    </row>
    <row r="8" ht="17.25" customHeight="1">
      <c r="B8" s="13">
        <v>5.0</v>
      </c>
      <c r="C8" s="13" t="s">
        <v>15</v>
      </c>
      <c r="D8" s="14" t="s">
        <v>14</v>
      </c>
      <c r="E8" s="13" t="s">
        <v>28</v>
      </c>
      <c r="F8" s="13" t="s">
        <v>16</v>
      </c>
      <c r="G8" s="15"/>
      <c r="H8" s="15"/>
      <c r="I8" s="15"/>
      <c r="J8" s="15"/>
      <c r="K8" s="15"/>
      <c r="L8" s="15"/>
      <c r="M8" s="16" t="s">
        <v>17</v>
      </c>
      <c r="N8" s="17" t="s">
        <v>23</v>
      </c>
    </row>
    <row r="9" ht="17.25" customHeight="1">
      <c r="B9" s="19">
        <v>6.0</v>
      </c>
      <c r="C9" s="19" t="s">
        <v>15</v>
      </c>
      <c r="D9" s="20" t="s">
        <v>14</v>
      </c>
      <c r="E9" s="19" t="s">
        <v>28</v>
      </c>
      <c r="F9" s="19" t="s">
        <v>21</v>
      </c>
      <c r="G9" s="21"/>
      <c r="H9" s="21"/>
      <c r="I9" s="21"/>
      <c r="J9" s="21"/>
      <c r="K9" s="21"/>
      <c r="L9" s="21"/>
      <c r="M9" s="12" t="s">
        <v>27</v>
      </c>
      <c r="N9" s="17" t="s">
        <v>22</v>
      </c>
      <c r="O9" s="17" t="s">
        <v>18</v>
      </c>
    </row>
    <row r="10" ht="17.25" customHeight="1">
      <c r="B10" s="23">
        <v>7.0</v>
      </c>
      <c r="C10" s="23" t="s">
        <v>15</v>
      </c>
      <c r="D10" s="24" t="s">
        <v>14</v>
      </c>
      <c r="E10" s="23" t="s">
        <v>28</v>
      </c>
      <c r="F10" s="23" t="s">
        <v>25</v>
      </c>
      <c r="G10" s="25"/>
      <c r="H10" s="25"/>
      <c r="I10" s="25"/>
      <c r="J10" s="25"/>
      <c r="K10" s="25"/>
      <c r="L10" s="25"/>
      <c r="M10" s="26" t="s">
        <v>18</v>
      </c>
      <c r="N10" s="17" t="s">
        <v>27</v>
      </c>
    </row>
    <row r="11" ht="17.25" customHeight="1">
      <c r="B11" s="19">
        <v>8.0</v>
      </c>
      <c r="C11" s="20" t="s">
        <v>29</v>
      </c>
      <c r="D11" s="20" t="s">
        <v>14</v>
      </c>
      <c r="E11" s="19" t="s">
        <v>28</v>
      </c>
      <c r="F11" s="20" t="s">
        <v>21</v>
      </c>
      <c r="G11" s="21"/>
      <c r="H11" s="21"/>
      <c r="I11" s="21"/>
      <c r="J11" s="21"/>
      <c r="K11" s="21"/>
      <c r="L11" s="21"/>
      <c r="M11" s="12" t="s">
        <v>23</v>
      </c>
      <c r="N11" s="17" t="s">
        <v>17</v>
      </c>
    </row>
    <row r="12" ht="17.25" customHeight="1">
      <c r="B12" s="13">
        <v>9.0</v>
      </c>
      <c r="C12" s="14" t="s">
        <v>29</v>
      </c>
      <c r="D12" s="14" t="s">
        <v>14</v>
      </c>
      <c r="E12" s="13" t="s">
        <v>28</v>
      </c>
      <c r="F12" s="14" t="s">
        <v>16</v>
      </c>
      <c r="G12" s="30"/>
      <c r="H12" s="30"/>
      <c r="I12" s="30"/>
      <c r="J12" s="30"/>
      <c r="K12" s="30"/>
      <c r="L12" s="30"/>
      <c r="M12" s="16" t="s">
        <v>30</v>
      </c>
      <c r="N12" s="17" t="s">
        <v>27</v>
      </c>
      <c r="O12" s="17" t="s">
        <v>17</v>
      </c>
    </row>
    <row r="13" ht="17.25" customHeight="1">
      <c r="B13" s="19">
        <v>10.0</v>
      </c>
      <c r="C13" s="20" t="s">
        <v>29</v>
      </c>
      <c r="D13" s="20" t="s">
        <v>14</v>
      </c>
      <c r="E13" s="19" t="s">
        <v>28</v>
      </c>
      <c r="F13" s="20" t="s">
        <v>31</v>
      </c>
      <c r="M13" s="12" t="s">
        <v>23</v>
      </c>
      <c r="N13" s="17" t="s">
        <v>18</v>
      </c>
      <c r="O13" s="31"/>
    </row>
    <row r="14" ht="17.25" customHeight="1"/>
    <row r="15" ht="17.25" customHeight="1">
      <c r="B15" s="32" t="s">
        <v>32</v>
      </c>
      <c r="C15" s="32"/>
      <c r="D15" s="32"/>
      <c r="E15" s="33"/>
      <c r="F15" s="32" t="s">
        <v>33</v>
      </c>
      <c r="G15" s="33"/>
      <c r="H15" s="33"/>
      <c r="I15" s="33"/>
      <c r="J15" s="33"/>
      <c r="K15" s="33"/>
      <c r="L15" s="33"/>
      <c r="S15" s="32" t="s">
        <v>34</v>
      </c>
    </row>
    <row r="16" ht="17.25" customHeight="1">
      <c r="B16" s="5" t="s">
        <v>35</v>
      </c>
      <c r="C16" s="7"/>
      <c r="D16" s="10" t="s">
        <v>36</v>
      </c>
      <c r="F16" s="34" t="s">
        <v>37</v>
      </c>
      <c r="G16" s="35"/>
      <c r="H16" s="35"/>
      <c r="I16" s="35"/>
      <c r="J16" s="35"/>
      <c r="K16" s="35"/>
      <c r="L16" s="35"/>
      <c r="M16" s="36" t="s">
        <v>38</v>
      </c>
      <c r="N16" s="36">
        <v>0.2</v>
      </c>
      <c r="O16" s="36">
        <v>0.3</v>
      </c>
      <c r="P16" s="36">
        <v>0.5</v>
      </c>
      <c r="Q16" s="34" t="s">
        <v>39</v>
      </c>
      <c r="S16" s="22" t="s">
        <v>1</v>
      </c>
      <c r="T16" s="22" t="s">
        <v>40</v>
      </c>
      <c r="U16" s="22" t="s">
        <v>41</v>
      </c>
      <c r="V16" s="22" t="s">
        <v>42</v>
      </c>
      <c r="W16" s="22" t="s">
        <v>43</v>
      </c>
    </row>
    <row r="17" ht="17.25" customHeight="1">
      <c r="B17" s="37" t="s">
        <v>13</v>
      </c>
      <c r="C17" s="7"/>
      <c r="D17" s="19" t="s">
        <v>44</v>
      </c>
      <c r="F17" s="38"/>
      <c r="G17" s="35"/>
      <c r="H17" s="35"/>
      <c r="I17" s="35"/>
      <c r="J17" s="35"/>
      <c r="K17" s="35"/>
      <c r="L17" s="35"/>
      <c r="M17" s="34" t="s">
        <v>45</v>
      </c>
      <c r="N17" s="36" t="s">
        <v>9</v>
      </c>
      <c r="O17" s="36" t="s">
        <v>11</v>
      </c>
      <c r="P17" s="36" t="s">
        <v>46</v>
      </c>
      <c r="Q17" s="38"/>
      <c r="T17" s="22" t="s">
        <v>47</v>
      </c>
      <c r="U17" s="22" t="s">
        <v>48</v>
      </c>
      <c r="V17" s="39">
        <v>44747.0</v>
      </c>
    </row>
    <row r="18" ht="17.25" customHeight="1">
      <c r="B18" s="40" t="s">
        <v>49</v>
      </c>
      <c r="C18" s="41" t="s">
        <v>48</v>
      </c>
      <c r="D18" s="19" t="s">
        <v>50</v>
      </c>
      <c r="F18" s="42" t="s">
        <v>51</v>
      </c>
      <c r="G18" s="41"/>
      <c r="H18" s="41"/>
      <c r="I18" s="41"/>
      <c r="J18" s="41"/>
      <c r="K18" s="41"/>
      <c r="L18" s="41"/>
      <c r="M18" s="42" t="s">
        <v>52</v>
      </c>
      <c r="N18" s="41"/>
      <c r="O18" s="42"/>
      <c r="P18" s="41"/>
      <c r="Q18" s="41">
        <f t="shared" ref="Q18:Q21" si="1">N18*$N$16+(-O18)*$O$16+P18*$P$16</f>
        <v>0</v>
      </c>
      <c r="U18" s="22" t="s">
        <v>53</v>
      </c>
    </row>
    <row r="19" ht="17.25" customHeight="1">
      <c r="B19" s="38"/>
      <c r="C19" s="41" t="s">
        <v>53</v>
      </c>
      <c r="D19" s="19" t="s">
        <v>50</v>
      </c>
      <c r="F19" s="42" t="s">
        <v>54</v>
      </c>
      <c r="G19" s="41"/>
      <c r="H19" s="41"/>
      <c r="I19" s="41"/>
      <c r="J19" s="41"/>
      <c r="K19" s="41"/>
      <c r="L19" s="41"/>
      <c r="M19" s="41"/>
      <c r="N19" s="42">
        <v>0.986</v>
      </c>
      <c r="O19" s="42">
        <v>0.0383</v>
      </c>
      <c r="P19" s="41"/>
      <c r="Q19" s="41">
        <f t="shared" si="1"/>
        <v>0.18571</v>
      </c>
      <c r="U19" s="22" t="s">
        <v>55</v>
      </c>
    </row>
    <row r="20" ht="17.25" customHeight="1">
      <c r="B20" s="9"/>
      <c r="C20" s="41" t="s">
        <v>55</v>
      </c>
      <c r="D20" s="19" t="s">
        <v>55</v>
      </c>
      <c r="F20" s="42" t="s">
        <v>56</v>
      </c>
      <c r="G20" s="41"/>
      <c r="H20" s="41"/>
      <c r="I20" s="41"/>
      <c r="J20" s="41"/>
      <c r="K20" s="41"/>
      <c r="L20" s="41"/>
      <c r="M20" s="41"/>
      <c r="N20" s="17">
        <v>0.8572</v>
      </c>
      <c r="O20" s="43">
        <v>0.4229</v>
      </c>
      <c r="P20" s="41"/>
      <c r="Q20" s="41">
        <f t="shared" si="1"/>
        <v>0.04457</v>
      </c>
      <c r="T20" s="22" t="s">
        <v>57</v>
      </c>
      <c r="U20" s="22" t="s">
        <v>48</v>
      </c>
    </row>
    <row r="21" ht="17.25" customHeight="1">
      <c r="F21" s="42" t="s">
        <v>58</v>
      </c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>
        <f t="shared" si="1"/>
        <v>0</v>
      </c>
      <c r="U21" s="22" t="s">
        <v>53</v>
      </c>
    </row>
    <row r="22" ht="17.25" customHeight="1">
      <c r="B22" s="32" t="s">
        <v>59</v>
      </c>
      <c r="C22" s="2"/>
      <c r="D22" s="2"/>
      <c r="F22" s="42" t="s">
        <v>60</v>
      </c>
      <c r="G22" s="41"/>
      <c r="H22" s="41"/>
      <c r="I22" s="41"/>
      <c r="J22" s="41"/>
      <c r="K22" s="41"/>
      <c r="L22" s="41"/>
      <c r="M22" s="42" t="s">
        <v>52</v>
      </c>
      <c r="N22" s="42" t="s">
        <v>61</v>
      </c>
      <c r="O22" s="42" t="s">
        <v>62</v>
      </c>
      <c r="P22" s="41"/>
      <c r="Q22" s="41" t="str">
        <f>#REF!*$N$16+(-O22)*$O$16+P22*$P$16</f>
        <v>#REF!</v>
      </c>
      <c r="U22" s="22" t="s">
        <v>55</v>
      </c>
    </row>
    <row r="23" ht="17.25" customHeight="1">
      <c r="B23" s="44">
        <v>1.0</v>
      </c>
      <c r="C23" s="45" t="s">
        <v>63</v>
      </c>
      <c r="D23" s="7"/>
      <c r="F23" s="42" t="s">
        <v>64</v>
      </c>
      <c r="G23" s="41"/>
      <c r="H23" s="41"/>
      <c r="I23" s="41"/>
      <c r="J23" s="41"/>
      <c r="K23" s="41"/>
      <c r="L23" s="41"/>
      <c r="M23" s="41"/>
      <c r="N23" s="17"/>
      <c r="O23" s="43"/>
      <c r="P23" s="41"/>
      <c r="Q23" s="41">
        <f t="shared" ref="Q23:Q27" si="2">N23*$N$16+(-O23)*$O$16+P23*$P$16</f>
        <v>0</v>
      </c>
    </row>
    <row r="24" ht="17.25" customHeight="1">
      <c r="B24" s="44">
        <v>2.0</v>
      </c>
      <c r="C24" s="45" t="s">
        <v>65</v>
      </c>
      <c r="D24" s="7"/>
      <c r="F24" s="42" t="s">
        <v>66</v>
      </c>
      <c r="G24" s="41"/>
      <c r="H24" s="41"/>
      <c r="I24" s="41"/>
      <c r="J24" s="41"/>
      <c r="K24" s="41"/>
      <c r="L24" s="41"/>
      <c r="M24" s="41"/>
      <c r="N24" s="42">
        <v>1.0</v>
      </c>
      <c r="O24" s="42">
        <v>0.0</v>
      </c>
      <c r="P24" s="41"/>
      <c r="Q24" s="41">
        <f t="shared" si="2"/>
        <v>0.2</v>
      </c>
      <c r="U24" s="22" t="s">
        <v>48</v>
      </c>
      <c r="V24" s="39">
        <v>44750.0</v>
      </c>
    </row>
    <row r="25" ht="17.25" customHeight="1">
      <c r="B25" s="44">
        <v>3.0</v>
      </c>
      <c r="C25" s="45" t="s">
        <v>67</v>
      </c>
      <c r="D25" s="7"/>
      <c r="F25" s="42" t="s">
        <v>68</v>
      </c>
      <c r="G25" s="41"/>
      <c r="H25" s="41"/>
      <c r="I25" s="41"/>
      <c r="J25" s="41"/>
      <c r="K25" s="41"/>
      <c r="L25" s="41"/>
      <c r="M25" s="42" t="s">
        <v>69</v>
      </c>
      <c r="N25" s="42">
        <v>0.989</v>
      </c>
      <c r="O25" s="42">
        <v>0.0339</v>
      </c>
      <c r="P25" s="41"/>
      <c r="Q25" s="41">
        <f t="shared" si="2"/>
        <v>0.18763</v>
      </c>
      <c r="U25" s="22" t="s">
        <v>53</v>
      </c>
    </row>
    <row r="26" ht="17.25" customHeight="1">
      <c r="B26" s="44">
        <v>4.0</v>
      </c>
      <c r="C26" s="45" t="s">
        <v>70</v>
      </c>
      <c r="D26" s="7"/>
      <c r="F26" s="42" t="s">
        <v>71</v>
      </c>
      <c r="G26" s="41"/>
      <c r="H26" s="41"/>
      <c r="I26" s="41"/>
      <c r="J26" s="41"/>
      <c r="K26" s="41"/>
      <c r="L26" s="41"/>
      <c r="M26" s="42" t="s">
        <v>72</v>
      </c>
      <c r="N26" s="41"/>
      <c r="O26" s="41"/>
      <c r="P26" s="41"/>
      <c r="Q26" s="41">
        <f t="shared" si="2"/>
        <v>0</v>
      </c>
      <c r="U26" s="22" t="s">
        <v>55</v>
      </c>
    </row>
    <row r="27" ht="17.25" customHeight="1">
      <c r="B27" s="44">
        <v>5.0</v>
      </c>
      <c r="C27" s="45" t="s">
        <v>73</v>
      </c>
      <c r="D27" s="7"/>
      <c r="F27" s="42" t="s">
        <v>74</v>
      </c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>
        <f t="shared" si="2"/>
        <v>0</v>
      </c>
      <c r="U27" s="22" t="s">
        <v>48</v>
      </c>
    </row>
    <row r="28" ht="17.25" customHeight="1">
      <c r="B28" s="44">
        <v>6.0</v>
      </c>
      <c r="C28" s="45" t="s">
        <v>75</v>
      </c>
      <c r="D28" s="7"/>
      <c r="F28" s="46" t="s">
        <v>76</v>
      </c>
      <c r="G28" s="41"/>
      <c r="H28" s="41"/>
      <c r="I28" s="41"/>
      <c r="J28" s="41"/>
      <c r="K28" s="41"/>
      <c r="L28" s="41"/>
      <c r="M28" s="42" t="s">
        <v>16</v>
      </c>
      <c r="N28" s="41"/>
      <c r="O28" s="41"/>
      <c r="P28" s="41"/>
      <c r="Q28" s="41"/>
      <c r="U28" s="22" t="s">
        <v>53</v>
      </c>
    </row>
    <row r="29" ht="17.25" customHeight="1">
      <c r="B29" s="44">
        <v>7.0</v>
      </c>
      <c r="C29" s="45" t="s">
        <v>77</v>
      </c>
      <c r="D29" s="7"/>
      <c r="F29" s="38"/>
      <c r="G29" s="41"/>
      <c r="H29" s="41"/>
      <c r="I29" s="41"/>
      <c r="J29" s="41"/>
      <c r="K29" s="41"/>
      <c r="L29" s="41"/>
      <c r="M29" s="42" t="s">
        <v>21</v>
      </c>
      <c r="N29" s="41"/>
      <c r="O29" s="41"/>
      <c r="P29" s="41"/>
      <c r="Q29" s="41"/>
      <c r="U29" s="22" t="s">
        <v>55</v>
      </c>
    </row>
    <row r="30" ht="17.25" customHeight="1">
      <c r="B30" s="44">
        <v>8.0</v>
      </c>
      <c r="C30" s="45" t="s">
        <v>78</v>
      </c>
      <c r="D30" s="7"/>
      <c r="F30" s="9"/>
      <c r="G30" s="41"/>
      <c r="H30" s="41"/>
      <c r="I30" s="41"/>
      <c r="J30" s="41"/>
      <c r="K30" s="41"/>
      <c r="L30" s="41"/>
      <c r="M30" s="42" t="s">
        <v>25</v>
      </c>
      <c r="N30" s="41"/>
      <c r="O30" s="41"/>
      <c r="P30" s="41"/>
      <c r="Q30" s="41"/>
    </row>
    <row r="31" ht="17.25" customHeight="1"/>
    <row r="32" ht="17.25" customHeight="1">
      <c r="B32" s="32" t="s">
        <v>79</v>
      </c>
      <c r="C32" s="2"/>
      <c r="D32" s="2"/>
      <c r="F32" s="32" t="s">
        <v>80</v>
      </c>
    </row>
    <row r="33" ht="17.25" customHeight="1">
      <c r="B33" s="44" t="s">
        <v>81</v>
      </c>
      <c r="C33" s="45" t="s">
        <v>82</v>
      </c>
      <c r="D33" s="7"/>
      <c r="F33" s="22" t="s">
        <v>83</v>
      </c>
      <c r="M33" s="47" t="s">
        <v>84</v>
      </c>
    </row>
    <row r="34" ht="17.25" customHeight="1">
      <c r="B34" s="44" t="s">
        <v>85</v>
      </c>
      <c r="C34" s="45" t="s">
        <v>86</v>
      </c>
      <c r="D34" s="7"/>
      <c r="F34" s="22" t="s">
        <v>87</v>
      </c>
      <c r="M34" s="22" t="s">
        <v>88</v>
      </c>
    </row>
    <row r="35" ht="17.25" customHeight="1">
      <c r="B35" s="44" t="s">
        <v>89</v>
      </c>
      <c r="C35" s="45" t="s">
        <v>90</v>
      </c>
      <c r="D35" s="7"/>
      <c r="F35" s="22" t="s">
        <v>91</v>
      </c>
    </row>
    <row r="36" ht="17.25" customHeight="1">
      <c r="B36" s="44" t="s">
        <v>92</v>
      </c>
      <c r="C36" s="45" t="s">
        <v>93</v>
      </c>
      <c r="D36" s="7"/>
    </row>
    <row r="37" ht="17.25" customHeight="1">
      <c r="B37" s="44" t="s">
        <v>94</v>
      </c>
      <c r="C37" s="45" t="s">
        <v>95</v>
      </c>
      <c r="D37" s="7"/>
      <c r="F37" s="42" t="s">
        <v>37</v>
      </c>
      <c r="G37" s="41"/>
      <c r="H37" s="41"/>
      <c r="I37" s="41"/>
      <c r="J37" s="41"/>
      <c r="K37" s="41"/>
      <c r="L37" s="41"/>
      <c r="M37" s="42"/>
      <c r="N37" s="42">
        <v>1.0</v>
      </c>
      <c r="O37" s="42">
        <v>2.0</v>
      </c>
      <c r="P37" s="42">
        <v>3.0</v>
      </c>
      <c r="Q37" s="42">
        <v>4.0</v>
      </c>
      <c r="R37" s="42">
        <v>5.0</v>
      </c>
    </row>
    <row r="38" ht="17.25" customHeight="1">
      <c r="B38" s="44" t="s">
        <v>96</v>
      </c>
      <c r="C38" s="45" t="s">
        <v>97</v>
      </c>
      <c r="D38" s="7"/>
      <c r="F38" s="40"/>
      <c r="G38" s="41"/>
      <c r="H38" s="41"/>
      <c r="I38" s="41"/>
      <c r="J38" s="41"/>
      <c r="K38" s="41"/>
      <c r="L38" s="41"/>
      <c r="M38" s="42" t="s">
        <v>98</v>
      </c>
      <c r="N38" s="41"/>
      <c r="O38" s="41"/>
      <c r="P38" s="41"/>
      <c r="Q38" s="41"/>
      <c r="R38" s="41"/>
    </row>
    <row r="39" ht="17.25" customHeight="1">
      <c r="B39" s="44" t="s">
        <v>99</v>
      </c>
      <c r="C39" s="45" t="s">
        <v>100</v>
      </c>
      <c r="D39" s="7"/>
      <c r="F39" s="9"/>
      <c r="G39" s="41"/>
      <c r="H39" s="41"/>
      <c r="I39" s="41"/>
      <c r="J39" s="41"/>
      <c r="K39" s="41"/>
      <c r="L39" s="41"/>
      <c r="M39" s="42" t="s">
        <v>101</v>
      </c>
      <c r="N39" s="41"/>
      <c r="O39" s="41"/>
      <c r="P39" s="41"/>
      <c r="Q39" s="41"/>
      <c r="R39" s="41"/>
    </row>
    <row r="40" ht="17.25" customHeight="1">
      <c r="B40" s="44" t="s">
        <v>102</v>
      </c>
      <c r="C40" s="45" t="s">
        <v>103</v>
      </c>
      <c r="D40" s="7"/>
      <c r="F40" s="40"/>
      <c r="G40" s="41"/>
      <c r="H40" s="41"/>
      <c r="I40" s="41"/>
      <c r="J40" s="41"/>
      <c r="K40" s="41"/>
      <c r="L40" s="41"/>
      <c r="M40" s="42" t="s">
        <v>98</v>
      </c>
      <c r="N40" s="41"/>
      <c r="O40" s="41"/>
      <c r="P40" s="41"/>
      <c r="Q40" s="41"/>
      <c r="R40" s="41"/>
    </row>
    <row r="41" ht="17.25" customHeight="1">
      <c r="B41" s="44" t="s">
        <v>104</v>
      </c>
      <c r="C41" s="45" t="s">
        <v>105</v>
      </c>
      <c r="D41" s="7"/>
      <c r="F41" s="9"/>
      <c r="G41" s="41"/>
      <c r="H41" s="41"/>
      <c r="I41" s="41"/>
      <c r="J41" s="41"/>
      <c r="K41" s="41"/>
      <c r="L41" s="41"/>
      <c r="M41" s="42" t="s">
        <v>101</v>
      </c>
      <c r="N41" s="41"/>
      <c r="O41" s="41"/>
      <c r="P41" s="41"/>
      <c r="Q41" s="41"/>
      <c r="R41" s="41"/>
    </row>
    <row r="42" ht="17.25" customHeight="1">
      <c r="F42" s="40"/>
      <c r="G42" s="41"/>
      <c r="H42" s="41"/>
      <c r="I42" s="41"/>
      <c r="J42" s="41"/>
      <c r="K42" s="41"/>
      <c r="L42" s="41"/>
      <c r="M42" s="42" t="s">
        <v>98</v>
      </c>
      <c r="N42" s="41"/>
      <c r="O42" s="41"/>
      <c r="P42" s="41"/>
      <c r="Q42" s="41"/>
      <c r="R42" s="41"/>
    </row>
    <row r="43" ht="17.25" customHeight="1">
      <c r="F43" s="9"/>
      <c r="G43" s="41"/>
      <c r="H43" s="41"/>
      <c r="I43" s="41"/>
      <c r="J43" s="41"/>
      <c r="K43" s="41"/>
      <c r="L43" s="41"/>
      <c r="M43" s="42" t="s">
        <v>101</v>
      </c>
      <c r="N43" s="41"/>
      <c r="O43" s="41"/>
      <c r="P43" s="41"/>
      <c r="Q43" s="41"/>
      <c r="R43" s="41"/>
    </row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  <row r="1001" ht="17.25" customHeight="1"/>
    <row r="1002" ht="17.25" customHeight="1"/>
    <row r="1003" ht="17.25" customHeight="1"/>
  </sheetData>
  <mergeCells count="39">
    <mergeCell ref="K2:K3"/>
    <mergeCell ref="L2:L3"/>
    <mergeCell ref="B1:L1"/>
    <mergeCell ref="B2:B3"/>
    <mergeCell ref="C2:C3"/>
    <mergeCell ref="D2:D3"/>
    <mergeCell ref="E2:E3"/>
    <mergeCell ref="F2:F3"/>
    <mergeCell ref="G2:J2"/>
    <mergeCell ref="B16:C16"/>
    <mergeCell ref="F16:F17"/>
    <mergeCell ref="Q16:Q17"/>
    <mergeCell ref="B17:C17"/>
    <mergeCell ref="V17:V22"/>
    <mergeCell ref="B18:B20"/>
    <mergeCell ref="B22:D22"/>
    <mergeCell ref="C23:D23"/>
    <mergeCell ref="C24:D24"/>
    <mergeCell ref="V24:V29"/>
    <mergeCell ref="C25:D25"/>
    <mergeCell ref="C26:D26"/>
    <mergeCell ref="C27:D27"/>
    <mergeCell ref="F28:F30"/>
    <mergeCell ref="C30:D30"/>
    <mergeCell ref="C37:D37"/>
    <mergeCell ref="C38:D38"/>
    <mergeCell ref="F38:F39"/>
    <mergeCell ref="C39:D39"/>
    <mergeCell ref="C40:D40"/>
    <mergeCell ref="F40:F41"/>
    <mergeCell ref="C41:D41"/>
    <mergeCell ref="F42:F43"/>
    <mergeCell ref="C28:D28"/>
    <mergeCell ref="C29:D29"/>
    <mergeCell ref="B32:D32"/>
    <mergeCell ref="C33:D33"/>
    <mergeCell ref="C34:D34"/>
    <mergeCell ref="C35:D35"/>
    <mergeCell ref="C36:D36"/>
  </mergeCells>
  <conditionalFormatting sqref="B12:M12">
    <cfRule type="notContainsBlanks" dxfId="0" priority="1">
      <formula>LEN(TRIM(B12))&gt;0</formula>
    </cfRule>
  </conditionalFormatting>
  <hyperlinks>
    <hyperlink r:id="rId1" ref="M33"/>
  </hyperlink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2022-07-05T00:16:33Z</dcterms:created>
  <dc:creator>Jinyoung Oh</dc:creator>
</cp:coreProperties>
</file>