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airav\Desktop\"/>
    </mc:Choice>
  </mc:AlternateContent>
  <xr:revisionPtr revIDLastSave="0" documentId="13_ncr:1_{5F03E44B-37AD-46AD-8A14-D76C1DC585B4}" xr6:coauthVersionLast="47" xr6:coauthVersionMax="47" xr10:uidLastSave="{00000000-0000-0000-0000-000000000000}"/>
  <bookViews>
    <workbookView xWindow="-108" yWindow="-108" windowWidth="23256" windowHeight="12456" activeTab="1" xr2:uid="{5D5A2031-15E1-4B99-AB09-A714C24454FC}"/>
  </bookViews>
  <sheets>
    <sheet name="Pivot Report" sheetId="1" r:id="rId1"/>
    <sheet name="Dashboard" sheetId="2" r:id="rId2"/>
    <sheet name="Daily Patient Visit" sheetId="3" r:id="rId3"/>
  </sheets>
  <definedNames>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bf5a411-7787-46a2-8f7a-411a6dd79276" name="Hospital Emergency Room Data" connection="Query - Hospital Emergency Room Data"/>
          <x15:modelTable id="Calendar_Table_e2aca5b6-e81c-4026-bd17-03f1c7c354c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1" l="1"/>
  <c r="G30" i="1"/>
  <c r="F30" i="1"/>
  <c r="H29" i="1"/>
  <c r="G29" i="1"/>
  <c r="F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27A911-80AE-4F23-9955-AC10317C4F98}" name="Query - Calendar_Table" description="Connection to the 'Calendar_Table' query in the workbook." type="100" refreshedVersion="8" minRefreshableVersion="5">
    <extLst>
      <ext xmlns:x15="http://schemas.microsoft.com/office/spreadsheetml/2010/11/main" uri="{DE250136-89BD-433C-8126-D09CA5730AF9}">
        <x15:connection id="fc9256b8-4e0b-4577-a575-77a8202cf17c"/>
      </ext>
    </extLst>
  </connection>
  <connection id="2" xr16:uid="{8A9F076D-F769-42AD-947D-39416B91FB1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bc92acc-b1fe-47ec-aeae-46eac9a899b5"/>
      </ext>
    </extLst>
  </connection>
  <connection id="3" xr16:uid="{5B23CD35-DF5E-4B6E-85D1-A4187D963A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<sst xmlns="http://schemas.openxmlformats.org/spreadsheetml/2006/main" count="88" uniqueCount="70">
  <si>
    <t>Count of Patient Id</t>
  </si>
  <si>
    <t>Distinct Count of Patient Id</t>
  </si>
  <si>
    <t>No. of Patient</t>
  </si>
  <si>
    <t>Average of Patient Waittime</t>
  </si>
  <si>
    <t>Average of Patient Satisfaction Score</t>
  </si>
  <si>
    <t xml:space="preserve"> </t>
  </si>
  <si>
    <t>Row Labels</t>
  </si>
  <si>
    <t>Grand Total</t>
  </si>
  <si>
    <t>Admitted</t>
  </si>
  <si>
    <t>Not Admitted</t>
  </si>
  <si>
    <t>Count of Patient Admission Flag</t>
  </si>
  <si>
    <t>Count of Patient Admission Flag2</t>
  </si>
  <si>
    <t>Admission Status</t>
  </si>
  <si>
    <t>% Status</t>
  </si>
  <si>
    <t>Patient</t>
  </si>
  <si>
    <t>0-09</t>
  </si>
  <si>
    <t>10-19</t>
  </si>
  <si>
    <t>20-29</t>
  </si>
  <si>
    <t>30-39</t>
  </si>
  <si>
    <t>40-49</t>
  </si>
  <si>
    <t>50-59</t>
  </si>
  <si>
    <t>60-69</t>
  </si>
  <si>
    <t>70-79</t>
  </si>
  <si>
    <t>Count of Age Group</t>
  </si>
  <si>
    <t xml:space="preserve"> On Time</t>
  </si>
  <si>
    <t>Delay</t>
  </si>
  <si>
    <t>Count of Patient Attend Status</t>
  </si>
  <si>
    <t>Female</t>
  </si>
  <si>
    <t>Male</t>
  </si>
  <si>
    <t>Cardiology</t>
  </si>
  <si>
    <t>Gastroenterology</t>
  </si>
  <si>
    <t>General Practice</t>
  </si>
  <si>
    <t>Neurology</t>
  </si>
  <si>
    <t>None</t>
  </si>
  <si>
    <t>Orthopedics</t>
  </si>
  <si>
    <t>Physiotherapy</t>
  </si>
  <si>
    <t>Renal</t>
  </si>
  <si>
    <t>Count of Department Referral</t>
  </si>
  <si>
    <t>2023</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</si>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</sst>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2" fillId="4" borderId="0" xfId="0" applyFont="1" applyFill="1" applyAlignment="1">
      <alignment horizontal="center"/>
    </xf>
    <xf numFmtId="0" fontId="0" fillId="5" borderId="0" xfId="0" applyFill="1" applyAlignment="1">
      <alignment horizontal="center"/>
    </xf>
    <xf numFmtId="10" fontId="0" fillId="5" borderId="0" xfId="1" applyNumberFormat="1" applyFont="1" applyFill="1" applyAlignment="1">
      <alignment horizontal="center"/>
    </xf>
  </cellXfs>
  <cellStyles count="2">
    <cellStyle name="Normal" xfId="0" builtinId="0"/>
    <cellStyle name="Percent" xfId="1" builtinId="5"/>
  </cellStyles>
  <dxfs count="16">
    <dxf>
      <numFmt numFmtId="14"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font>
        <b/>
        <color theme="1"/>
      </font>
      <border>
        <bottom style="thin">
          <color theme="4"/>
        </bottom>
        <vertical/>
        <horizontal/>
      </border>
    </dxf>
    <dxf>
      <font>
        <b/>
        <i val="0"/>
        <sz val="14"/>
        <color theme="1"/>
      </font>
      <fill>
        <patternFill>
          <bgColor theme="8" tint="0.39994506668294322"/>
        </patternFill>
      </fill>
      <border diagonalUp="0" diagonalDown="0">
        <left/>
        <right/>
        <top/>
        <bottom/>
        <vertical/>
        <horizontal/>
      </border>
    </dxf>
  </dxfs>
  <tableStyles count="1" defaultTableStyle="TableStyleMedium2" defaultPivotStyle="PivotStyleLight16">
    <tableStyle name="My" pivot="0" table="0" count="9" xr9:uid="{D9C8344E-D928-435C-914C-7E5AD29028C2}">
      <tableStyleElement type="wholeTable" dxfId="15"/>
      <tableStyleElement type="headerRow" dxfId="14"/>
    </tableStyle>
  </tableStyles>
  <extLst>
    <ext xmlns:x14="http://schemas.microsoft.com/office/spreadsheetml/2009/9/main" uri="{46F421CA-312F-682f-3DD2-61675219B42D}">
      <x14:dxfs count="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6"/>
            <x14:slicerStyleElement type="unselectedItemWithNo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(Recovered).xlsx]Pivot Report!PivotTable10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Report'!$G$33</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Report'!$F$34:$F$42</c:f>
              <c:strCache>
                <c:ptCount val="8"/>
                <c:pt idx="0">
                  <c:v>0-09</c:v>
                </c:pt>
                <c:pt idx="1">
                  <c:v>10-19</c:v>
                </c:pt>
                <c:pt idx="2">
                  <c:v>20-29</c:v>
                </c:pt>
                <c:pt idx="3">
                  <c:v>30-39</c:v>
                </c:pt>
                <c:pt idx="4">
                  <c:v>40-49</c:v>
                </c:pt>
                <c:pt idx="5">
                  <c:v>50-59</c:v>
                </c:pt>
                <c:pt idx="6">
                  <c:v>60-69</c:v>
                </c:pt>
                <c:pt idx="7">
                  <c:v>70-79</c:v>
                </c:pt>
              </c:strCache>
            </c:strRef>
          </c:cat>
          <c:val>
            <c:numRef>
              <c:f>'Pivot Report'!$G$34:$G$42</c:f>
              <c:numCache>
                <c:formatCode>0</c:formatCode>
                <c:ptCount val="8"/>
                <c:pt idx="0">
                  <c:v>64</c:v>
                </c:pt>
                <c:pt idx="1">
                  <c:v>74</c:v>
                </c:pt>
                <c:pt idx="2">
                  <c:v>54</c:v>
                </c:pt>
                <c:pt idx="3">
                  <c:v>73</c:v>
                </c:pt>
                <c:pt idx="4">
                  <c:v>62</c:v>
                </c:pt>
                <c:pt idx="5">
                  <c:v>53</c:v>
                </c:pt>
                <c:pt idx="6">
                  <c:v>62</c:v>
                </c:pt>
                <c:pt idx="7">
                  <c:v>52</c:v>
                </c:pt>
              </c:numCache>
            </c:numRef>
          </c:val>
          <c:extLst>
            <c:ext xmlns:c16="http://schemas.microsoft.com/office/drawing/2014/chart" uri="{C3380CC4-5D6E-409C-BE32-E72D297353CC}">
              <c16:uniqueId val="{00000002-C4B5-472C-831E-7213E5FF8769}"/>
            </c:ext>
          </c:extLst>
        </c:ser>
        <c:dLbls>
          <c:dLblPos val="outEnd"/>
          <c:showLegendKey val="0"/>
          <c:showVal val="1"/>
          <c:showCatName val="0"/>
          <c:showSerName val="0"/>
          <c:showPercent val="0"/>
          <c:showBubbleSize val="0"/>
        </c:dLbls>
        <c:gapWidth val="219"/>
        <c:overlap val="-27"/>
        <c:axId val="2013620735"/>
        <c:axId val="2013621215"/>
      </c:barChart>
      <c:catAx>
        <c:axId val="2013620735"/>
        <c:scaling>
          <c:orientation val="minMax"/>
        </c:scaling>
        <c:delete val="0"/>
        <c:axPos val="b"/>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3621215"/>
        <c:crosses val="autoZero"/>
        <c:auto val="1"/>
        <c:lblAlgn val="ctr"/>
        <c:lblOffset val="100"/>
        <c:noMultiLvlLbl val="0"/>
      </c:catAx>
      <c:valAx>
        <c:axId val="2013621215"/>
        <c:scaling>
          <c:orientation val="minMax"/>
        </c:scaling>
        <c:delete val="1"/>
        <c:axPos val="l"/>
        <c:numFmt formatCode="0" sourceLinked="1"/>
        <c:majorTickMark val="none"/>
        <c:minorTickMark val="none"/>
        <c:tickLblPos val="nextTo"/>
        <c:crossAx val="20136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(Recovered).xlsx]Pivot Report!PivotTable11</c:name>
    <c:fmtId val="1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570351389265997"/>
              <c:y val="6.362785594423642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9885057471264367"/>
                  <c:h val="0.10918742739124823"/>
                </c:manualLayout>
              </c15:layout>
            </c:ext>
          </c:extLst>
        </c:dLbl>
      </c:pivotFmt>
      <c:pivotFmt>
        <c:idx val="6"/>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6350574712643682"/>
                  <c:h val="9.5526225205455853E-2"/>
                </c:manualLayout>
              </c15:layout>
            </c:ext>
          </c:extLst>
        </c:dLbl>
      </c:pivotFmt>
    </c:pivotFmts>
    <c:plotArea>
      <c:layout>
        <c:manualLayout>
          <c:layoutTarget val="inner"/>
          <c:xMode val="edge"/>
          <c:yMode val="edge"/>
          <c:x val="0.11190783529108042"/>
          <c:y val="0.20418076453314624"/>
          <c:w val="0.81511821780474158"/>
          <c:h val="0.72981263480678782"/>
        </c:manualLayout>
      </c:layout>
      <c:pieChart>
        <c:varyColors val="1"/>
        <c:ser>
          <c:idx val="0"/>
          <c:order val="0"/>
          <c:tx>
            <c:strRef>
              <c:f>'Pivot Report'!$J$33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662-46C8-BD14-75E1D1FB5DD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662-46C8-BD14-75E1D1FB5DD8}"/>
              </c:ext>
            </c:extLst>
          </c:dPt>
          <c:dLbls>
            <c:dLbl>
              <c:idx val="0"/>
              <c:layout>
                <c:manualLayout>
                  <c:x val="-0.1570351389265997"/>
                  <c:y val="6.362785594423642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9885057471264367"/>
                      <c:h val="0.10918742739124823"/>
                    </c:manualLayout>
                  </c15:layout>
                </c:ext>
                <c:ext xmlns:c16="http://schemas.microsoft.com/office/drawing/2014/chart" uri="{C3380CC4-5D6E-409C-BE32-E72D297353CC}">
                  <c16:uniqueId val="{00000001-5662-46C8-BD14-75E1D1FB5DD8}"/>
                </c:ext>
              </c:extLst>
            </c:dLbl>
            <c:dLbl>
              <c:idx val="1"/>
              <c:dLblPos val="inEnd"/>
              <c:showLegendKey val="0"/>
              <c:showVal val="0"/>
              <c:showCatName val="0"/>
              <c:showSerName val="0"/>
              <c:showPercent val="1"/>
              <c:showBubbleSize val="0"/>
              <c:extLst>
                <c:ext xmlns:c15="http://schemas.microsoft.com/office/drawing/2012/chart" uri="{CE6537A1-D6FC-4f65-9D91-7224C49458BB}">
                  <c15:layout>
                    <c:manualLayout>
                      <c:w val="0.26350574712643682"/>
                      <c:h val="9.5526225205455853E-2"/>
                    </c:manualLayout>
                  </c15:layout>
                </c:ext>
                <c:ext xmlns:c16="http://schemas.microsoft.com/office/drawing/2014/chart" uri="{C3380CC4-5D6E-409C-BE32-E72D297353CC}">
                  <c16:uniqueId val="{00000003-5662-46C8-BD14-75E1D1FB5DD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Report'!$I$34:$I$36</c:f>
              <c:strCache>
                <c:ptCount val="2"/>
                <c:pt idx="0">
                  <c:v> On Time</c:v>
                </c:pt>
                <c:pt idx="1">
                  <c:v>Delay</c:v>
                </c:pt>
              </c:strCache>
            </c:strRef>
          </c:cat>
          <c:val>
            <c:numRef>
              <c:f>'Pivot Report'!$J$34:$J$36</c:f>
              <c:numCache>
                <c:formatCode>0</c:formatCode>
                <c:ptCount val="2"/>
                <c:pt idx="0">
                  <c:v>187</c:v>
                </c:pt>
                <c:pt idx="1">
                  <c:v>307</c:v>
                </c:pt>
              </c:numCache>
            </c:numRef>
          </c:val>
          <c:extLst>
            <c:ext xmlns:c16="http://schemas.microsoft.com/office/drawing/2014/chart" uri="{C3380CC4-5D6E-409C-BE32-E72D297353CC}">
              <c16:uniqueId val="{00000006-97BF-4ACB-94BE-8E5791E979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678488447140828"/>
          <c:y val="5.5096596531990852E-3"/>
          <c:w val="0.35478946058466831"/>
          <c:h val="0.22959344367668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(Recovered).xlsx]Pivot Report!PivotTable12</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150912106135989"/>
                  <c:h val="0.11358768406961178"/>
                </c:manualLayout>
              </c15:layout>
            </c:ext>
          </c:extLst>
        </c:dLbl>
      </c:pivotFmt>
      <c:pivotFmt>
        <c:idx val="6"/>
        <c:spPr>
          <a:solidFill>
            <a:schemeClr val="accent1"/>
          </a:solidFill>
          <a:ln w="19050">
            <a:solidFill>
              <a:schemeClr val="lt1"/>
            </a:solidFill>
          </a:ln>
          <a:effectLst/>
        </c:spPr>
        <c:dLbl>
          <c:idx val="0"/>
          <c:layout>
            <c:manualLayout>
              <c:x val="-7.8691189720687907E-2"/>
              <c:y val="0.2844714817274346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980099502487566"/>
                  <c:h val="0.14705488621151269"/>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6517978356153756"/>
          <c:y val="0.24315457189472939"/>
          <c:w val="0.70589452180546397"/>
          <c:h val="0.6454801257950864"/>
        </c:manualLayout>
      </c:layout>
      <c:doughnutChart>
        <c:varyColors val="1"/>
        <c:ser>
          <c:idx val="0"/>
          <c:order val="0"/>
          <c:tx>
            <c:strRef>
              <c:f>'Pivot Report'!$J$40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62-46BB-81EA-AA0DD3E2C1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62-46BB-81EA-AA0DD3E2C1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Report'!$I$41:$I$43</c:f>
              <c:strCache>
                <c:ptCount val="2"/>
                <c:pt idx="0">
                  <c:v>Female</c:v>
                </c:pt>
                <c:pt idx="1">
                  <c:v>Male</c:v>
                </c:pt>
              </c:strCache>
            </c:strRef>
          </c:cat>
          <c:val>
            <c:numRef>
              <c:f>'Pivot Report'!$J$41:$J$43</c:f>
              <c:numCache>
                <c:formatCode>0.00</c:formatCode>
                <c:ptCount val="2"/>
                <c:pt idx="0">
                  <c:v>241</c:v>
                </c:pt>
                <c:pt idx="1">
                  <c:v>253</c:v>
                </c:pt>
              </c:numCache>
            </c:numRef>
          </c:val>
          <c:extLst>
            <c:ext xmlns:c16="http://schemas.microsoft.com/office/drawing/2014/chart" uri="{C3380CC4-5D6E-409C-BE32-E72D297353CC}">
              <c16:uniqueId val="{00000006-3E5F-4631-90F9-9C7C18B567DF}"/>
            </c:ext>
          </c:extLst>
        </c:ser>
        <c:dLbls>
          <c:showLegendKey val="0"/>
          <c:showVal val="1"/>
          <c:showCatName val="0"/>
          <c:showSerName val="0"/>
          <c:showPercent val="0"/>
          <c:showBubbleSize val="0"/>
          <c:showLeaderLines val="1"/>
        </c:dLbls>
        <c:firstSliceAng val="0"/>
        <c:holeSize val="18"/>
      </c:doughnutChart>
      <c:spPr>
        <a:noFill/>
        <a:ln>
          <a:noFill/>
        </a:ln>
        <a:effectLst/>
      </c:spPr>
    </c:plotArea>
    <c:legend>
      <c:legendPos val="r"/>
      <c:layout>
        <c:manualLayout>
          <c:xMode val="edge"/>
          <c:yMode val="edge"/>
          <c:x val="8.291873963515755E-3"/>
          <c:y val="0"/>
          <c:w val="0.98104265402843605"/>
          <c:h val="0.1944397508251383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(Recovered).xlsx]Pivot Report!PivotTable13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Report'!$H$46:$H$54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Report'!$I$46:$I$54</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2-1364-4A03-9DC5-100799F484FA}"/>
            </c:ext>
          </c:extLst>
        </c:ser>
        <c:dLbls>
          <c:dLblPos val="outEnd"/>
          <c:showLegendKey val="0"/>
          <c:showVal val="1"/>
          <c:showCatName val="0"/>
          <c:showSerName val="0"/>
          <c:showPercent val="0"/>
          <c:showBubbleSize val="0"/>
        </c:dLbls>
        <c:gapWidth val="182"/>
        <c:axId val="744392271"/>
        <c:axId val="744388911"/>
      </c:barChart>
      <c:catAx>
        <c:axId val="74439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44388911"/>
        <c:crosses val="autoZero"/>
        <c:auto val="1"/>
        <c:lblAlgn val="ctr"/>
        <c:lblOffset val="100"/>
        <c:noMultiLvlLbl val="0"/>
      </c:catAx>
      <c:valAx>
        <c:axId val="744388911"/>
        <c:scaling>
          <c:orientation val="minMax"/>
        </c:scaling>
        <c:delete val="1"/>
        <c:axPos val="b"/>
        <c:numFmt formatCode="0" sourceLinked="1"/>
        <c:majorTickMark val="none"/>
        <c:minorTickMark val="none"/>
        <c:tickLblPos val="nextTo"/>
        <c:crossAx val="74439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(Recovered).xlsx]Pivot Report!PivotTable4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lineChart>
        <c:grouping val="stacked"/>
        <c:varyColors val="0"/>
        <c:ser>
          <c:idx val="0"/>
          <c:order val="0"/>
          <c:tx>
            <c:strRef>
              <c:f>'Pivot Report'!$D$6</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Report'!$C$7:$C$38</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Report'!$D$7:$D$38</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smooth val="0"/>
          <c:extLst>
            <c:ext xmlns:c16="http://schemas.microsoft.com/office/drawing/2014/chart" uri="{C3380CC4-5D6E-409C-BE32-E72D297353CC}">
              <c16:uniqueId val="{00000001-D28C-41E5-8DCE-0521B390C474}"/>
            </c:ext>
          </c:extLst>
        </c:ser>
        <c:dLbls>
          <c:dLblPos val="ctr"/>
          <c:showLegendKey val="0"/>
          <c:showVal val="1"/>
          <c:showCatName val="0"/>
          <c:showSerName val="0"/>
          <c:showPercent val="0"/>
          <c:showBubbleSize val="0"/>
        </c:dLbls>
        <c:marker val="1"/>
        <c:smooth val="0"/>
        <c:axId val="741760527"/>
        <c:axId val="741033359"/>
      </c:lineChart>
      <c:catAx>
        <c:axId val="7417605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1033359"/>
        <c:crosses val="autoZero"/>
        <c:auto val="1"/>
        <c:lblAlgn val="ctr"/>
        <c:lblOffset val="100"/>
        <c:noMultiLvlLbl val="0"/>
      </c:catAx>
      <c:valAx>
        <c:axId val="7410333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41760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emf"/><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absolute">
    <xdr:from>
      <xdr:col>0</xdr:col>
      <xdr:colOff>106680</xdr:colOff>
      <xdr:row>0</xdr:row>
      <xdr:rowOff>83820</xdr:rowOff>
    </xdr:from>
    <xdr:to>
      <xdr:col>6</xdr:col>
      <xdr:colOff>304800</xdr:colOff>
      <xdr:row>3</xdr:row>
      <xdr:rowOff>137160</xdr:rowOff>
    </xdr:to>
    <xdr:sp macro="" textlink="">
      <xdr:nvSpPr>
        <xdr:cNvPr id="2" name="Rectangle: Rounded Corners 1">
          <a:extLst>
            <a:ext uri="{FF2B5EF4-FFF2-40B4-BE49-F238E27FC236}">
              <a16:creationId xmlns:a16="http://schemas.microsoft.com/office/drawing/2014/main" id="{D61E6109-AF16-DF27-C9DE-19F6FBE03427}"/>
            </a:ext>
          </a:extLst>
        </xdr:cNvPr>
        <xdr:cNvSpPr/>
      </xdr:nvSpPr>
      <xdr:spPr>
        <a:xfrm>
          <a:off x="106680" y="83820"/>
          <a:ext cx="3855720" cy="601980"/>
        </a:xfrm>
        <a:prstGeom prst="roundRect">
          <a:avLst>
            <a:gd name="adj" fmla="val 2486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2000" b="1">
              <a:solidFill>
                <a:srgbClr val="FF0000"/>
              </a:solidFill>
            </a:rPr>
            <a:t>Hospital - Room Dashboard</a:t>
          </a:r>
        </a:p>
      </xdr:txBody>
    </xdr:sp>
    <xdr:clientData/>
  </xdr:twoCellAnchor>
  <xdr:twoCellAnchor editAs="absolute">
    <xdr:from>
      <xdr:col>0</xdr:col>
      <xdr:colOff>91440</xdr:colOff>
      <xdr:row>4</xdr:row>
      <xdr:rowOff>45720</xdr:rowOff>
    </xdr:from>
    <xdr:to>
      <xdr:col>2</xdr:col>
      <xdr:colOff>251460</xdr:colOff>
      <xdr:row>24</xdr:row>
      <xdr:rowOff>175260</xdr:rowOff>
    </xdr:to>
    <xdr:sp macro="" textlink="">
      <xdr:nvSpPr>
        <xdr:cNvPr id="3" name="Rectangle: Rounded Corners 2">
          <a:extLst>
            <a:ext uri="{FF2B5EF4-FFF2-40B4-BE49-F238E27FC236}">
              <a16:creationId xmlns:a16="http://schemas.microsoft.com/office/drawing/2014/main" id="{5894AFB9-F7AF-0523-4AA7-86F5D8FE3D48}"/>
            </a:ext>
          </a:extLst>
        </xdr:cNvPr>
        <xdr:cNvSpPr/>
      </xdr:nvSpPr>
      <xdr:spPr>
        <a:xfrm>
          <a:off x="91440" y="777240"/>
          <a:ext cx="1379220" cy="378714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411480</xdr:colOff>
      <xdr:row>0</xdr:row>
      <xdr:rowOff>83820</xdr:rowOff>
    </xdr:from>
    <xdr:to>
      <xdr:col>9</xdr:col>
      <xdr:colOff>556260</xdr:colOff>
      <xdr:row>3</xdr:row>
      <xdr:rowOff>152400</xdr:rowOff>
    </xdr:to>
    <xdr:sp macro="" textlink="">
      <xdr:nvSpPr>
        <xdr:cNvPr id="4" name="Rectangle: Rounded Corners 3">
          <a:extLst>
            <a:ext uri="{FF2B5EF4-FFF2-40B4-BE49-F238E27FC236}">
              <a16:creationId xmlns:a16="http://schemas.microsoft.com/office/drawing/2014/main" id="{86B281F0-472F-2D34-3ACC-5A43F47E16DD}"/>
            </a:ext>
          </a:extLst>
        </xdr:cNvPr>
        <xdr:cNvSpPr/>
      </xdr:nvSpPr>
      <xdr:spPr>
        <a:xfrm>
          <a:off x="4069080" y="83820"/>
          <a:ext cx="1973580" cy="61722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83820</xdr:colOff>
      <xdr:row>0</xdr:row>
      <xdr:rowOff>68580</xdr:rowOff>
    </xdr:from>
    <xdr:to>
      <xdr:col>13</xdr:col>
      <xdr:colOff>266700</xdr:colOff>
      <xdr:row>13</xdr:row>
      <xdr:rowOff>38100</xdr:rowOff>
    </xdr:to>
    <xdr:sp macro="" textlink="">
      <xdr:nvSpPr>
        <xdr:cNvPr id="5" name="Rectangle: Rounded Corners 4">
          <a:extLst>
            <a:ext uri="{FF2B5EF4-FFF2-40B4-BE49-F238E27FC236}">
              <a16:creationId xmlns:a16="http://schemas.microsoft.com/office/drawing/2014/main" id="{7324AAF8-336D-A81A-C11B-45D2C721488E}"/>
            </a:ext>
          </a:extLst>
        </xdr:cNvPr>
        <xdr:cNvSpPr/>
      </xdr:nvSpPr>
      <xdr:spPr>
        <a:xfrm>
          <a:off x="6179820" y="68580"/>
          <a:ext cx="2011680" cy="234696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121920</xdr:colOff>
      <xdr:row>4</xdr:row>
      <xdr:rowOff>30480</xdr:rowOff>
    </xdr:from>
    <xdr:to>
      <xdr:col>7</xdr:col>
      <xdr:colOff>281940</xdr:colOff>
      <xdr:row>8</xdr:row>
      <xdr:rowOff>175260</xdr:rowOff>
    </xdr:to>
    <xdr:sp macro="" textlink="">
      <xdr:nvSpPr>
        <xdr:cNvPr id="8" name="Rectangle: Rounded Corners 7">
          <a:extLst>
            <a:ext uri="{FF2B5EF4-FFF2-40B4-BE49-F238E27FC236}">
              <a16:creationId xmlns:a16="http://schemas.microsoft.com/office/drawing/2014/main" id="{AE2AE1ED-4778-EE5C-F7CB-C0B391941F95}"/>
            </a:ext>
          </a:extLst>
        </xdr:cNvPr>
        <xdr:cNvSpPr/>
      </xdr:nvSpPr>
      <xdr:spPr>
        <a:xfrm>
          <a:off x="3169920" y="762000"/>
          <a:ext cx="1379220" cy="876300"/>
        </a:xfrm>
        <a:prstGeom prst="roundRect">
          <a:avLst>
            <a:gd name="adj" fmla="val 1435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13</xdr:col>
      <xdr:colOff>365760</xdr:colOff>
      <xdr:row>0</xdr:row>
      <xdr:rowOff>83820</xdr:rowOff>
    </xdr:from>
    <xdr:to>
      <xdr:col>17</xdr:col>
      <xdr:colOff>91440</xdr:colOff>
      <xdr:row>13</xdr:row>
      <xdr:rowOff>30480</xdr:rowOff>
    </xdr:to>
    <xdr:sp macro="" textlink="">
      <xdr:nvSpPr>
        <xdr:cNvPr id="9" name="Rectangle: Rounded Corners 8">
          <a:extLst>
            <a:ext uri="{FF2B5EF4-FFF2-40B4-BE49-F238E27FC236}">
              <a16:creationId xmlns:a16="http://schemas.microsoft.com/office/drawing/2014/main" id="{171B6B86-FADD-023D-F1D4-6C073A791CA4}"/>
            </a:ext>
          </a:extLst>
        </xdr:cNvPr>
        <xdr:cNvSpPr/>
      </xdr:nvSpPr>
      <xdr:spPr>
        <a:xfrm>
          <a:off x="8290560" y="83820"/>
          <a:ext cx="2065020" cy="23241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449580</xdr:colOff>
      <xdr:row>4</xdr:row>
      <xdr:rowOff>15240</xdr:rowOff>
    </xdr:from>
    <xdr:to>
      <xdr:col>9</xdr:col>
      <xdr:colOff>548640</xdr:colOff>
      <xdr:row>9</xdr:row>
      <xdr:rowOff>0</xdr:rowOff>
    </xdr:to>
    <xdr:grpSp>
      <xdr:nvGrpSpPr>
        <xdr:cNvPr id="13" name="Group 12">
          <a:extLst>
            <a:ext uri="{FF2B5EF4-FFF2-40B4-BE49-F238E27FC236}">
              <a16:creationId xmlns:a16="http://schemas.microsoft.com/office/drawing/2014/main" id="{8932867B-CC03-3251-9943-AC5D337DD74F}"/>
            </a:ext>
          </a:extLst>
        </xdr:cNvPr>
        <xdr:cNvGrpSpPr/>
      </xdr:nvGrpSpPr>
      <xdr:grpSpPr>
        <a:xfrm>
          <a:off x="1668780" y="746760"/>
          <a:ext cx="4366260" cy="899160"/>
          <a:chOff x="1668780" y="647700"/>
          <a:chExt cx="4404360" cy="899160"/>
        </a:xfrm>
      </xdr:grpSpPr>
      <xdr:sp macro="" textlink="">
        <xdr:nvSpPr>
          <xdr:cNvPr id="7" name="Rectangle: Rounded Corners 6">
            <a:extLst>
              <a:ext uri="{FF2B5EF4-FFF2-40B4-BE49-F238E27FC236}">
                <a16:creationId xmlns:a16="http://schemas.microsoft.com/office/drawing/2014/main" id="{0CD2A0A4-E3E8-6242-B4FB-CBDE985BAACA}"/>
              </a:ext>
            </a:extLst>
          </xdr:cNvPr>
          <xdr:cNvSpPr/>
        </xdr:nvSpPr>
        <xdr:spPr>
          <a:xfrm>
            <a:off x="1668780" y="647700"/>
            <a:ext cx="1379220" cy="89916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CEE9FF41-79B1-CA41-1169-C73DE6280E0E}"/>
              </a:ext>
            </a:extLst>
          </xdr:cNvPr>
          <xdr:cNvSpPr/>
        </xdr:nvSpPr>
        <xdr:spPr>
          <a:xfrm>
            <a:off x="4693920" y="647700"/>
            <a:ext cx="1379220" cy="86230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2</xdr:col>
      <xdr:colOff>419100</xdr:colOff>
      <xdr:row>15</xdr:row>
      <xdr:rowOff>22860</xdr:rowOff>
    </xdr:from>
    <xdr:to>
      <xdr:col>9</xdr:col>
      <xdr:colOff>579120</xdr:colOff>
      <xdr:row>24</xdr:row>
      <xdr:rowOff>167640</xdr:rowOff>
    </xdr:to>
    <xdr:sp macro="" textlink="">
      <xdr:nvSpPr>
        <xdr:cNvPr id="14" name="Rectangle: Rounded Corners 13">
          <a:extLst>
            <a:ext uri="{FF2B5EF4-FFF2-40B4-BE49-F238E27FC236}">
              <a16:creationId xmlns:a16="http://schemas.microsoft.com/office/drawing/2014/main" id="{3F43D57D-21D6-5A7F-5376-B165408BA887}"/>
            </a:ext>
          </a:extLst>
        </xdr:cNvPr>
        <xdr:cNvSpPr/>
      </xdr:nvSpPr>
      <xdr:spPr>
        <a:xfrm>
          <a:off x="1638300" y="2766060"/>
          <a:ext cx="4427220" cy="1790700"/>
        </a:xfrm>
        <a:prstGeom prst="roundRect">
          <a:avLst/>
        </a:prstGeom>
        <a:solidFill>
          <a:schemeClr val="accent1">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441960</xdr:colOff>
      <xdr:row>9</xdr:row>
      <xdr:rowOff>60960</xdr:rowOff>
    </xdr:from>
    <xdr:to>
      <xdr:col>9</xdr:col>
      <xdr:colOff>548640</xdr:colOff>
      <xdr:row>14</xdr:row>
      <xdr:rowOff>137160</xdr:rowOff>
    </xdr:to>
    <xdr:sp macro="" textlink="">
      <xdr:nvSpPr>
        <xdr:cNvPr id="15" name="Rectangle: Rounded Corners 14">
          <a:extLst>
            <a:ext uri="{FF2B5EF4-FFF2-40B4-BE49-F238E27FC236}">
              <a16:creationId xmlns:a16="http://schemas.microsoft.com/office/drawing/2014/main" id="{F397EE9B-F7E3-FB1E-6A9E-686C8E69F176}"/>
            </a:ext>
          </a:extLst>
        </xdr:cNvPr>
        <xdr:cNvSpPr/>
      </xdr:nvSpPr>
      <xdr:spPr>
        <a:xfrm>
          <a:off x="1661160" y="1706880"/>
          <a:ext cx="4373880" cy="9906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68580</xdr:colOff>
      <xdr:row>13</xdr:row>
      <xdr:rowOff>99060</xdr:rowOff>
    </xdr:from>
    <xdr:to>
      <xdr:col>17</xdr:col>
      <xdr:colOff>160020</xdr:colOff>
      <xdr:row>25</xdr:row>
      <xdr:rowOff>15240</xdr:rowOff>
    </xdr:to>
    <xdr:sp macro="" textlink="">
      <xdr:nvSpPr>
        <xdr:cNvPr id="16" name="Rectangle: Rounded Corners 15">
          <a:extLst>
            <a:ext uri="{FF2B5EF4-FFF2-40B4-BE49-F238E27FC236}">
              <a16:creationId xmlns:a16="http://schemas.microsoft.com/office/drawing/2014/main" id="{7CE1D034-FF02-0D2D-4C41-0B3B9B226452}"/>
            </a:ext>
          </a:extLst>
        </xdr:cNvPr>
        <xdr:cNvSpPr/>
      </xdr:nvSpPr>
      <xdr:spPr>
        <a:xfrm>
          <a:off x="6164580" y="2476500"/>
          <a:ext cx="4259580" cy="211074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525780</xdr:colOff>
      <xdr:row>4</xdr:row>
      <xdr:rowOff>68580</xdr:rowOff>
    </xdr:from>
    <xdr:to>
      <xdr:col>4</xdr:col>
      <xdr:colOff>533400</xdr:colOff>
      <xdr:row>5</xdr:row>
      <xdr:rowOff>68580</xdr:rowOff>
    </xdr:to>
    <xdr:sp macro="" textlink="'Pivot Report'!A7">
      <xdr:nvSpPr>
        <xdr:cNvPr id="17" name="TextBox 16">
          <a:extLst>
            <a:ext uri="{FF2B5EF4-FFF2-40B4-BE49-F238E27FC236}">
              <a16:creationId xmlns:a16="http://schemas.microsoft.com/office/drawing/2014/main" id="{3C44BFD1-9642-8EDC-0E1B-1A935424530B}"/>
            </a:ext>
          </a:extLst>
        </xdr:cNvPr>
        <xdr:cNvSpPr txBox="1"/>
      </xdr:nvSpPr>
      <xdr:spPr>
        <a:xfrm>
          <a:off x="1744980" y="800100"/>
          <a:ext cx="1226820" cy="182880"/>
        </a:xfrm>
        <a:prstGeom prst="rect">
          <a:avLst/>
        </a:prstGeom>
        <a:noFill/>
        <a:ln w="9525" cmpd="sng">
          <a:noFill/>
        </a:ln>
        <a:effectLst>
          <a:outerShdw blurRad="50800" dist="50800" dir="5400000" sx="1000" sy="1000" algn="ctr" rotWithShape="0">
            <a:srgbClr val="FFC000">
              <a:alpha val="3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2B4703A-17AF-4C00-91B9-9581F19D88A4}" type="TxLink">
            <a:rPr lang="en-US" sz="1100" b="0" i="0" u="none" strike="noStrike">
              <a:ln>
                <a:noFill/>
              </a:ln>
              <a:solidFill>
                <a:schemeClr val="tx1"/>
              </a:solidFill>
              <a:latin typeface="Calibri"/>
              <a:ea typeface="Calibri"/>
              <a:cs typeface="Calibri"/>
            </a:rPr>
            <a:pPr algn="ctr"/>
            <a:t>494</a:t>
          </a:fld>
          <a:endParaRPr lang="en-US" sz="1100">
            <a:ln>
              <a:noFill/>
            </a:ln>
            <a:solidFill>
              <a:schemeClr val="tx1"/>
            </a:solidFill>
          </a:endParaRPr>
        </a:p>
      </xdr:txBody>
    </xdr:sp>
    <xdr:clientData/>
  </xdr:twoCellAnchor>
  <xdr:twoCellAnchor editAs="absolute">
    <xdr:from>
      <xdr:col>2</xdr:col>
      <xdr:colOff>480060</xdr:colOff>
      <xdr:row>5</xdr:row>
      <xdr:rowOff>106680</xdr:rowOff>
    </xdr:from>
    <xdr:to>
      <xdr:col>4</xdr:col>
      <xdr:colOff>533400</xdr:colOff>
      <xdr:row>6</xdr:row>
      <xdr:rowOff>175260</xdr:rowOff>
    </xdr:to>
    <xdr:sp macro="" textlink="">
      <xdr:nvSpPr>
        <xdr:cNvPr id="18" name="TextBox 17">
          <a:extLst>
            <a:ext uri="{FF2B5EF4-FFF2-40B4-BE49-F238E27FC236}">
              <a16:creationId xmlns:a16="http://schemas.microsoft.com/office/drawing/2014/main" id="{D708083D-6159-CC58-8B78-0CD12814EDCF}"/>
            </a:ext>
          </a:extLst>
        </xdr:cNvPr>
        <xdr:cNvSpPr txBox="1"/>
      </xdr:nvSpPr>
      <xdr:spPr>
        <a:xfrm>
          <a:off x="1699260" y="1021080"/>
          <a:ext cx="1272540" cy="251460"/>
        </a:xfrm>
        <a:prstGeom prst="rect">
          <a:avLst/>
        </a:prstGeom>
        <a:noFill/>
        <a:ln w="9525" cmpd="sng">
          <a:noFill/>
        </a:ln>
        <a:effectLst>
          <a:outerShdw blurRad="50800" dist="50800" dir="5400000" sx="1000" sy="1000" algn="ctr" rotWithShape="0">
            <a:srgbClr val="FFC000">
              <a:alpha val="3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i="0" u="none" strike="noStrike">
              <a:ln>
                <a:noFill/>
              </a:ln>
              <a:solidFill>
                <a:schemeClr val="tx1"/>
              </a:solidFill>
              <a:latin typeface="Calibri"/>
              <a:ea typeface="Calibri"/>
              <a:cs typeface="Calibri"/>
            </a:rPr>
            <a:t>No.</a:t>
          </a:r>
          <a:r>
            <a:rPr lang="en-US" sz="1200" b="0" i="0" u="none" strike="noStrike" baseline="0">
              <a:ln>
                <a:noFill/>
              </a:ln>
              <a:solidFill>
                <a:schemeClr val="tx1"/>
              </a:solidFill>
              <a:latin typeface="Calibri"/>
              <a:ea typeface="Calibri"/>
              <a:cs typeface="Calibri"/>
            </a:rPr>
            <a:t> of Patient</a:t>
          </a:r>
          <a:endParaRPr lang="en-US" sz="1200" b="0" i="0" u="none" strike="noStrike">
            <a:ln>
              <a:noFill/>
            </a:ln>
            <a:solidFill>
              <a:schemeClr val="tx1"/>
            </a:solidFill>
            <a:latin typeface="Calibri"/>
            <a:ea typeface="Calibri"/>
            <a:cs typeface="Calibri"/>
          </a:endParaRPr>
        </a:p>
      </xdr:txBody>
    </xdr:sp>
    <xdr:clientData/>
  </xdr:twoCellAnchor>
  <xdr:twoCellAnchor editAs="absolute">
    <xdr:from>
      <xdr:col>5</xdr:col>
      <xdr:colOff>175260</xdr:colOff>
      <xdr:row>5</xdr:row>
      <xdr:rowOff>167640</xdr:rowOff>
    </xdr:from>
    <xdr:to>
      <xdr:col>7</xdr:col>
      <xdr:colOff>228600</xdr:colOff>
      <xdr:row>7</xdr:row>
      <xdr:rowOff>76200</xdr:rowOff>
    </xdr:to>
    <xdr:sp macro="" textlink="">
      <xdr:nvSpPr>
        <xdr:cNvPr id="19" name="TextBox 18">
          <a:extLst>
            <a:ext uri="{FF2B5EF4-FFF2-40B4-BE49-F238E27FC236}">
              <a16:creationId xmlns:a16="http://schemas.microsoft.com/office/drawing/2014/main" id="{9F00D6D5-58CE-33CA-008A-F00B9EB9C99D}"/>
            </a:ext>
          </a:extLst>
        </xdr:cNvPr>
        <xdr:cNvSpPr txBox="1"/>
      </xdr:nvSpPr>
      <xdr:spPr>
        <a:xfrm>
          <a:off x="3223260" y="1082040"/>
          <a:ext cx="1272540" cy="274320"/>
        </a:xfrm>
        <a:prstGeom prst="rect">
          <a:avLst/>
        </a:prstGeom>
        <a:noFill/>
        <a:ln w="9525" cmpd="sng">
          <a:noFill/>
        </a:ln>
        <a:effectLst>
          <a:outerShdw blurRad="50800" dist="50800" dir="5400000" sx="1000" sy="1000" algn="ctr" rotWithShape="0">
            <a:srgbClr val="FFC000">
              <a:alpha val="3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i="0" u="none" strike="noStrike">
              <a:ln>
                <a:noFill/>
              </a:ln>
              <a:solidFill>
                <a:schemeClr val="tx1"/>
              </a:solidFill>
              <a:latin typeface="Calibri"/>
              <a:ea typeface="Calibri"/>
              <a:cs typeface="Calibri"/>
            </a:rPr>
            <a:t>Average</a:t>
          </a:r>
          <a:r>
            <a:rPr lang="en-US" sz="1200" b="0" i="0" u="none" strike="noStrike" baseline="0">
              <a:ln>
                <a:noFill/>
              </a:ln>
              <a:solidFill>
                <a:schemeClr val="tx1"/>
              </a:solidFill>
              <a:latin typeface="Calibri"/>
              <a:ea typeface="Calibri"/>
              <a:cs typeface="Calibri"/>
            </a:rPr>
            <a:t> Wait Time</a:t>
          </a:r>
          <a:endParaRPr lang="en-US" sz="1200" b="0" i="0" u="none" strike="noStrike">
            <a:ln>
              <a:noFill/>
            </a:ln>
            <a:solidFill>
              <a:schemeClr val="tx1"/>
            </a:solidFill>
            <a:latin typeface="Calibri"/>
            <a:ea typeface="Calibri"/>
            <a:cs typeface="Calibri"/>
          </a:endParaRPr>
        </a:p>
      </xdr:txBody>
    </xdr:sp>
    <xdr:clientData/>
  </xdr:twoCellAnchor>
  <xdr:twoCellAnchor editAs="absolute">
    <xdr:from>
      <xdr:col>7</xdr:col>
      <xdr:colOff>441960</xdr:colOff>
      <xdr:row>6</xdr:row>
      <xdr:rowOff>68580</xdr:rowOff>
    </xdr:from>
    <xdr:to>
      <xdr:col>9</xdr:col>
      <xdr:colOff>495300</xdr:colOff>
      <xdr:row>8</xdr:row>
      <xdr:rowOff>114300</xdr:rowOff>
    </xdr:to>
    <xdr:sp macro="" textlink="">
      <xdr:nvSpPr>
        <xdr:cNvPr id="20" name="TextBox 19">
          <a:extLst>
            <a:ext uri="{FF2B5EF4-FFF2-40B4-BE49-F238E27FC236}">
              <a16:creationId xmlns:a16="http://schemas.microsoft.com/office/drawing/2014/main" id="{B00A8924-76B4-4EC0-6497-835FCE3ADF4C}"/>
            </a:ext>
          </a:extLst>
        </xdr:cNvPr>
        <xdr:cNvSpPr txBox="1"/>
      </xdr:nvSpPr>
      <xdr:spPr>
        <a:xfrm>
          <a:off x="4709160" y="1165860"/>
          <a:ext cx="1272540" cy="411480"/>
        </a:xfrm>
        <a:prstGeom prst="rect">
          <a:avLst/>
        </a:prstGeom>
        <a:noFill/>
        <a:ln w="9525" cmpd="sng">
          <a:noFill/>
        </a:ln>
        <a:effectLst>
          <a:outerShdw blurRad="50800" dist="50800" dir="5400000" sx="1000" sy="1000" algn="ctr" rotWithShape="0">
            <a:srgbClr val="FFC000">
              <a:alpha val="3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i="0" u="none" strike="noStrike">
              <a:ln>
                <a:noFill/>
              </a:ln>
              <a:solidFill>
                <a:schemeClr val="tx1"/>
              </a:solidFill>
              <a:latin typeface="Calibri"/>
              <a:ea typeface="Calibri"/>
              <a:cs typeface="Calibri"/>
            </a:rPr>
            <a:t>Patient</a:t>
          </a:r>
          <a:r>
            <a:rPr lang="en-US" sz="1200" b="0" i="0" u="none" strike="noStrike" baseline="0">
              <a:ln>
                <a:noFill/>
              </a:ln>
              <a:solidFill>
                <a:schemeClr val="tx1"/>
              </a:solidFill>
              <a:latin typeface="Calibri"/>
              <a:ea typeface="Calibri"/>
              <a:cs typeface="Calibri"/>
            </a:rPr>
            <a:t> Satisfaction Score</a:t>
          </a:r>
          <a:endParaRPr lang="en-US" sz="1200" b="0" i="0" u="none" strike="noStrike">
            <a:ln>
              <a:noFill/>
            </a:ln>
            <a:solidFill>
              <a:schemeClr val="tx1"/>
            </a:solidFill>
            <a:latin typeface="Calibri"/>
            <a:ea typeface="Calibri"/>
            <a:cs typeface="Calibri"/>
          </a:endParaRPr>
        </a:p>
      </xdr:txBody>
    </xdr:sp>
    <xdr:clientData/>
  </xdr:twoCellAnchor>
  <xdr:twoCellAnchor editAs="absolute">
    <xdr:from>
      <xdr:col>5</xdr:col>
      <xdr:colOff>175260</xdr:colOff>
      <xdr:row>4</xdr:row>
      <xdr:rowOff>144780</xdr:rowOff>
    </xdr:from>
    <xdr:to>
      <xdr:col>7</xdr:col>
      <xdr:colOff>228600</xdr:colOff>
      <xdr:row>5</xdr:row>
      <xdr:rowOff>167640</xdr:rowOff>
    </xdr:to>
    <xdr:sp macro="" textlink="'Pivot Report'!A12">
      <xdr:nvSpPr>
        <xdr:cNvPr id="21" name="TextBox 20">
          <a:extLst>
            <a:ext uri="{FF2B5EF4-FFF2-40B4-BE49-F238E27FC236}">
              <a16:creationId xmlns:a16="http://schemas.microsoft.com/office/drawing/2014/main" id="{A8FD9611-0B21-27CB-19C2-542CF40EFE81}"/>
            </a:ext>
          </a:extLst>
        </xdr:cNvPr>
        <xdr:cNvSpPr txBox="1"/>
      </xdr:nvSpPr>
      <xdr:spPr>
        <a:xfrm>
          <a:off x="3223260" y="876300"/>
          <a:ext cx="1272540" cy="205740"/>
        </a:xfrm>
        <a:prstGeom prst="rect">
          <a:avLst/>
        </a:prstGeom>
        <a:noFill/>
        <a:ln w="9525" cmpd="sng">
          <a:noFill/>
        </a:ln>
        <a:effectLst>
          <a:outerShdw blurRad="50800" dist="50800" dir="5400000" sx="1000" sy="1000" algn="ctr" rotWithShape="0">
            <a:srgbClr val="FFC000">
              <a:alpha val="3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28A0011-AE1B-4BCC-986E-DE336D305271}" type="TxLink">
            <a:rPr lang="en-US" sz="1100" b="0" i="0" u="none" strike="noStrike">
              <a:ln>
                <a:noFill/>
              </a:ln>
              <a:solidFill>
                <a:srgbClr val="000000"/>
              </a:solidFill>
              <a:latin typeface="Calibri"/>
              <a:ea typeface="Calibri"/>
              <a:cs typeface="Calibri"/>
            </a:rPr>
            <a:pPr algn="ctr"/>
            <a:t>36.39</a:t>
          </a:fld>
          <a:endParaRPr lang="en-US" sz="1100">
            <a:ln>
              <a:noFill/>
            </a:ln>
            <a:solidFill>
              <a:schemeClr val="tx1"/>
            </a:solidFill>
          </a:endParaRPr>
        </a:p>
      </xdr:txBody>
    </xdr:sp>
    <xdr:clientData/>
  </xdr:twoCellAnchor>
  <xdr:twoCellAnchor editAs="absolute">
    <xdr:from>
      <xdr:col>7</xdr:col>
      <xdr:colOff>441960</xdr:colOff>
      <xdr:row>4</xdr:row>
      <xdr:rowOff>129540</xdr:rowOff>
    </xdr:from>
    <xdr:to>
      <xdr:col>9</xdr:col>
      <xdr:colOff>495300</xdr:colOff>
      <xdr:row>5</xdr:row>
      <xdr:rowOff>152400</xdr:rowOff>
    </xdr:to>
    <xdr:sp macro="" textlink="'Pivot Report'!A15">
      <xdr:nvSpPr>
        <xdr:cNvPr id="22" name="TextBox 21">
          <a:extLst>
            <a:ext uri="{FF2B5EF4-FFF2-40B4-BE49-F238E27FC236}">
              <a16:creationId xmlns:a16="http://schemas.microsoft.com/office/drawing/2014/main" id="{5A1C7AD1-89A0-9181-7468-59041C37CD8F}"/>
            </a:ext>
          </a:extLst>
        </xdr:cNvPr>
        <xdr:cNvSpPr txBox="1"/>
      </xdr:nvSpPr>
      <xdr:spPr>
        <a:xfrm>
          <a:off x="4709160" y="861060"/>
          <a:ext cx="1272540" cy="205740"/>
        </a:xfrm>
        <a:prstGeom prst="rect">
          <a:avLst/>
        </a:prstGeom>
        <a:noFill/>
        <a:ln w="9525" cmpd="sng">
          <a:noFill/>
        </a:ln>
        <a:effectLst>
          <a:outerShdw blurRad="50800" dist="50800" dir="5400000" sx="1000" sy="1000" algn="ctr" rotWithShape="0">
            <a:srgbClr val="FFC000">
              <a:alpha val="3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68E3854-1CEE-4E99-B6F7-CCABE8F67C9E}" type="TxLink">
            <a:rPr lang="en-US" sz="1100" b="0" i="0" u="none" strike="noStrike">
              <a:ln>
                <a:noFill/>
              </a:ln>
              <a:solidFill>
                <a:srgbClr val="000000"/>
              </a:solidFill>
              <a:latin typeface="Calibri"/>
              <a:ea typeface="Calibri"/>
              <a:cs typeface="Calibri"/>
            </a:rPr>
            <a:pPr algn="ctr"/>
            <a:t>5.06</a:t>
          </a:fld>
          <a:endParaRPr lang="en-US" sz="1100">
            <a:ln>
              <a:noFill/>
            </a:ln>
            <a:solidFill>
              <a:schemeClr val="tx1"/>
            </a:solidFill>
          </a:endParaRPr>
        </a:p>
      </xdr:txBody>
    </xdr:sp>
    <xdr:clientData/>
  </xdr:twoCellAnchor>
  <xdr:twoCellAnchor editAs="oneCell">
    <xdr:from>
      <xdr:col>2</xdr:col>
      <xdr:colOff>464820</xdr:colOff>
      <xdr:row>3</xdr:row>
      <xdr:rowOff>175260</xdr:rowOff>
    </xdr:from>
    <xdr:to>
      <xdr:col>3</xdr:col>
      <xdr:colOff>228600</xdr:colOff>
      <xdr:row>6</xdr:row>
      <xdr:rowOff>0</xdr:rowOff>
    </xdr:to>
    <xdr:pic>
      <xdr:nvPicPr>
        <xdr:cNvPr id="24" name="Graphic 23" descr="User with solid fill">
          <a:extLst>
            <a:ext uri="{FF2B5EF4-FFF2-40B4-BE49-F238E27FC236}">
              <a16:creationId xmlns:a16="http://schemas.microsoft.com/office/drawing/2014/main" id="{E6A1C865-384D-32EE-5C98-DD41BEFC93C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84020" y="723900"/>
          <a:ext cx="373380" cy="373380"/>
        </a:xfrm>
        <a:prstGeom prst="rect">
          <a:avLst/>
        </a:prstGeom>
      </xdr:spPr>
    </xdr:pic>
    <xdr:clientData/>
  </xdr:twoCellAnchor>
  <xdr:twoCellAnchor editAs="oneCell">
    <xdr:from>
      <xdr:col>5</xdr:col>
      <xdr:colOff>198120</xdr:colOff>
      <xdr:row>4</xdr:row>
      <xdr:rowOff>30480</xdr:rowOff>
    </xdr:from>
    <xdr:to>
      <xdr:col>5</xdr:col>
      <xdr:colOff>487680</xdr:colOff>
      <xdr:row>5</xdr:row>
      <xdr:rowOff>137160</xdr:rowOff>
    </xdr:to>
    <xdr:pic>
      <xdr:nvPicPr>
        <xdr:cNvPr id="26" name="Graphic 25" descr="Stopwatch with solid fill">
          <a:extLst>
            <a:ext uri="{FF2B5EF4-FFF2-40B4-BE49-F238E27FC236}">
              <a16:creationId xmlns:a16="http://schemas.microsoft.com/office/drawing/2014/main" id="{DC53266B-6945-ED78-1C47-B715084B1A8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46120" y="762000"/>
          <a:ext cx="289560" cy="289560"/>
        </a:xfrm>
        <a:prstGeom prst="rect">
          <a:avLst/>
        </a:prstGeom>
      </xdr:spPr>
    </xdr:pic>
    <xdr:clientData/>
  </xdr:twoCellAnchor>
  <xdr:twoCellAnchor editAs="oneCell">
    <xdr:from>
      <xdr:col>7</xdr:col>
      <xdr:colOff>441960</xdr:colOff>
      <xdr:row>4</xdr:row>
      <xdr:rowOff>15240</xdr:rowOff>
    </xdr:from>
    <xdr:to>
      <xdr:col>8</xdr:col>
      <xdr:colOff>281940</xdr:colOff>
      <xdr:row>5</xdr:row>
      <xdr:rowOff>152400</xdr:rowOff>
    </xdr:to>
    <xdr:pic>
      <xdr:nvPicPr>
        <xdr:cNvPr id="28" name="Graphic 27" descr="Customer review with solid fill">
          <a:extLst>
            <a:ext uri="{FF2B5EF4-FFF2-40B4-BE49-F238E27FC236}">
              <a16:creationId xmlns:a16="http://schemas.microsoft.com/office/drawing/2014/main" id="{DEB02FB6-A8E4-C55E-E36F-DAF7705CE0C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09160" y="746760"/>
          <a:ext cx="449580" cy="320040"/>
        </a:xfrm>
        <a:prstGeom prst="rect">
          <a:avLst/>
        </a:prstGeom>
      </xdr:spPr>
    </xdr:pic>
    <xdr:clientData/>
  </xdr:twoCellAnchor>
  <xdr:twoCellAnchor editAs="oneCell">
    <xdr:from>
      <xdr:col>0</xdr:col>
      <xdr:colOff>99060</xdr:colOff>
      <xdr:row>0</xdr:row>
      <xdr:rowOff>53340</xdr:rowOff>
    </xdr:from>
    <xdr:to>
      <xdr:col>0</xdr:col>
      <xdr:colOff>571500</xdr:colOff>
      <xdr:row>3</xdr:row>
      <xdr:rowOff>45720</xdr:rowOff>
    </xdr:to>
    <xdr:pic>
      <xdr:nvPicPr>
        <xdr:cNvPr id="30" name="Graphic 29" descr="Medical with solid fill">
          <a:extLst>
            <a:ext uri="{FF2B5EF4-FFF2-40B4-BE49-F238E27FC236}">
              <a16:creationId xmlns:a16="http://schemas.microsoft.com/office/drawing/2014/main" id="{2B76D59B-42D1-5BBF-888F-2977EFCFC8A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060" y="53340"/>
          <a:ext cx="472440" cy="541020"/>
        </a:xfrm>
        <a:prstGeom prst="rect">
          <a:avLst/>
        </a:prstGeom>
      </xdr:spPr>
    </xdr:pic>
    <xdr:clientData/>
  </xdr:twoCellAnchor>
  <xdr:twoCellAnchor editAs="oneCell">
    <xdr:from>
      <xdr:col>0</xdr:col>
      <xdr:colOff>213360</xdr:colOff>
      <xdr:row>4</xdr:row>
      <xdr:rowOff>167640</xdr:rowOff>
    </xdr:from>
    <xdr:to>
      <xdr:col>2</xdr:col>
      <xdr:colOff>129540</xdr:colOff>
      <xdr:row>23</xdr:row>
      <xdr:rowOff>160020</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5B2A7867-3284-4E05-957C-90AA0064E6C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13360" y="899160"/>
              <a:ext cx="1135380" cy="346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6</xdr:row>
      <xdr:rowOff>129540</xdr:rowOff>
    </xdr:from>
    <xdr:to>
      <xdr:col>4</xdr:col>
      <xdr:colOff>548640</xdr:colOff>
      <xdr:row>8</xdr:row>
      <xdr:rowOff>99089</xdr:rowOff>
    </xdr:to>
    <xdr:pic>
      <xdr:nvPicPr>
        <xdr:cNvPr id="35" name="Picture 34">
          <a:extLst>
            <a:ext uri="{FF2B5EF4-FFF2-40B4-BE49-F238E27FC236}">
              <a16:creationId xmlns:a16="http://schemas.microsoft.com/office/drawing/2014/main" id="{2E668F87-BB70-853D-D90D-900E49845B03}"/>
            </a:ext>
          </a:extLst>
        </xdr:cNvPr>
        <xdr:cNvPicPr>
          <a:picLocks noChangeAspect="1"/>
        </xdr:cNvPicPr>
      </xdr:nvPicPr>
      <xdr:blipFill>
        <a:blip xmlns:r="http://schemas.openxmlformats.org/officeDocument/2006/relationships" r:embed="rId9"/>
        <a:stretch>
          <a:fillRect/>
        </a:stretch>
      </xdr:blipFill>
      <xdr:spPr>
        <a:xfrm>
          <a:off x="1714500" y="1226820"/>
          <a:ext cx="1272540" cy="33530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441960</xdr:colOff>
          <xdr:row>9</xdr:row>
          <xdr:rowOff>68580</xdr:rowOff>
        </xdr:from>
        <xdr:to>
          <xdr:col>9</xdr:col>
          <xdr:colOff>561516</xdr:colOff>
          <xdr:row>14</xdr:row>
          <xdr:rowOff>144780</xdr:rowOff>
        </xdr:to>
        <xdr:pic>
          <xdr:nvPicPr>
            <xdr:cNvPr id="39" name="Picture 38">
              <a:extLst>
                <a:ext uri="{FF2B5EF4-FFF2-40B4-BE49-F238E27FC236}">
                  <a16:creationId xmlns:a16="http://schemas.microsoft.com/office/drawing/2014/main" id="{646CD309-5551-436C-E608-D9BEE5FF6E0A}"/>
                </a:ext>
              </a:extLst>
            </xdr:cNvPr>
            <xdr:cNvPicPr>
              <a:picLocks noChangeAspect="1" noChangeArrowheads="1"/>
              <a:extLst>
                <a:ext uri="{84589F7E-364E-4C9E-8A38-B11213B215E9}">
                  <a14:cameraTool cellRange="'Pivot Report'!$F$28:$H$30" spid="_x0000_s1033"/>
                </a:ext>
              </a:extLst>
            </xdr:cNvPicPr>
          </xdr:nvPicPr>
          <xdr:blipFill>
            <a:blip xmlns:r="http://schemas.openxmlformats.org/officeDocument/2006/relationships" r:embed="rId10"/>
            <a:srcRect/>
            <a:stretch>
              <a:fillRect/>
            </a:stretch>
          </xdr:blipFill>
          <xdr:spPr bwMode="auto">
            <a:xfrm>
              <a:off x="1661160" y="1714500"/>
              <a:ext cx="4386756" cy="9906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464820</xdr:colOff>
      <xdr:row>16</xdr:row>
      <xdr:rowOff>114300</xdr:rowOff>
    </xdr:from>
    <xdr:to>
      <xdr:col>9</xdr:col>
      <xdr:colOff>510540</xdr:colOff>
      <xdr:row>24</xdr:row>
      <xdr:rowOff>83820</xdr:rowOff>
    </xdr:to>
    <xdr:graphicFrame macro="">
      <xdr:nvGraphicFramePr>
        <xdr:cNvPr id="41" name="Chart 40">
          <a:extLst>
            <a:ext uri="{FF2B5EF4-FFF2-40B4-BE49-F238E27FC236}">
              <a16:creationId xmlns:a16="http://schemas.microsoft.com/office/drawing/2014/main" id="{67E338CA-5794-412C-B34F-56ECFCB0E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419100</xdr:colOff>
      <xdr:row>15</xdr:row>
      <xdr:rowOff>45720</xdr:rowOff>
    </xdr:from>
    <xdr:to>
      <xdr:col>8</xdr:col>
      <xdr:colOff>68580</xdr:colOff>
      <xdr:row>16</xdr:row>
      <xdr:rowOff>106680</xdr:rowOff>
    </xdr:to>
    <xdr:sp macro="" textlink="">
      <xdr:nvSpPr>
        <xdr:cNvPr id="43" name="TextBox 42">
          <a:extLst>
            <a:ext uri="{FF2B5EF4-FFF2-40B4-BE49-F238E27FC236}">
              <a16:creationId xmlns:a16="http://schemas.microsoft.com/office/drawing/2014/main" id="{9AE2367E-9A6C-97D4-B7E9-F60A912241B8}"/>
            </a:ext>
          </a:extLst>
        </xdr:cNvPr>
        <xdr:cNvSpPr txBox="1"/>
      </xdr:nvSpPr>
      <xdr:spPr>
        <a:xfrm>
          <a:off x="2857500" y="2788920"/>
          <a:ext cx="20878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No. of Patient by Age Group</a:t>
          </a:r>
        </a:p>
      </xdr:txBody>
    </xdr:sp>
    <xdr:clientData/>
  </xdr:twoCellAnchor>
  <xdr:twoCellAnchor>
    <xdr:from>
      <xdr:col>10</xdr:col>
      <xdr:colOff>182880</xdr:colOff>
      <xdr:row>2</xdr:row>
      <xdr:rowOff>175260</xdr:rowOff>
    </xdr:from>
    <xdr:to>
      <xdr:col>13</xdr:col>
      <xdr:colOff>121920</xdr:colOff>
      <xdr:row>13</xdr:row>
      <xdr:rowOff>30480</xdr:rowOff>
    </xdr:to>
    <xdr:graphicFrame macro="">
      <xdr:nvGraphicFramePr>
        <xdr:cNvPr id="44" name="Chart 43">
          <a:extLst>
            <a:ext uri="{FF2B5EF4-FFF2-40B4-BE49-F238E27FC236}">
              <a16:creationId xmlns:a16="http://schemas.microsoft.com/office/drawing/2014/main" id="{7BAFE01F-0250-46E2-A9E4-F5D20940C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213360</xdr:colOff>
      <xdr:row>0</xdr:row>
      <xdr:rowOff>160020</xdr:rowOff>
    </xdr:from>
    <xdr:to>
      <xdr:col>13</xdr:col>
      <xdr:colOff>91440</xdr:colOff>
      <xdr:row>2</xdr:row>
      <xdr:rowOff>76200</xdr:rowOff>
    </xdr:to>
    <xdr:sp macro="" textlink="">
      <xdr:nvSpPr>
        <xdr:cNvPr id="46" name="TextBox 45">
          <a:extLst>
            <a:ext uri="{FF2B5EF4-FFF2-40B4-BE49-F238E27FC236}">
              <a16:creationId xmlns:a16="http://schemas.microsoft.com/office/drawing/2014/main" id="{D228F80E-2615-4C2D-88C6-0251E0754540}"/>
            </a:ext>
          </a:extLst>
        </xdr:cNvPr>
        <xdr:cNvSpPr txBox="1"/>
      </xdr:nvSpPr>
      <xdr:spPr>
        <a:xfrm>
          <a:off x="6309360" y="160020"/>
          <a:ext cx="17068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Patient</a:t>
          </a:r>
          <a:r>
            <a:rPr lang="en-IN" sz="1200" b="1" baseline="0"/>
            <a:t> Attend Status</a:t>
          </a:r>
          <a:endParaRPr lang="en-IN" sz="1200" b="1"/>
        </a:p>
      </xdr:txBody>
    </xdr:sp>
    <xdr:clientData/>
  </xdr:twoCellAnchor>
  <xdr:twoCellAnchor>
    <xdr:from>
      <xdr:col>13</xdr:col>
      <xdr:colOff>510540</xdr:colOff>
      <xdr:row>3</xdr:row>
      <xdr:rowOff>7620</xdr:rowOff>
    </xdr:from>
    <xdr:to>
      <xdr:col>16</xdr:col>
      <xdr:colOff>548640</xdr:colOff>
      <xdr:row>12</xdr:row>
      <xdr:rowOff>68580</xdr:rowOff>
    </xdr:to>
    <xdr:graphicFrame macro="">
      <xdr:nvGraphicFramePr>
        <xdr:cNvPr id="47" name="Chart 46">
          <a:extLst>
            <a:ext uri="{FF2B5EF4-FFF2-40B4-BE49-F238E27FC236}">
              <a16:creationId xmlns:a16="http://schemas.microsoft.com/office/drawing/2014/main" id="{16BD9B3E-8548-4D08-9A76-61DBFBFA8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594360</xdr:colOff>
      <xdr:row>1</xdr:row>
      <xdr:rowOff>7620</xdr:rowOff>
    </xdr:from>
    <xdr:to>
      <xdr:col>16</xdr:col>
      <xdr:colOff>586740</xdr:colOff>
      <xdr:row>2</xdr:row>
      <xdr:rowOff>167640</xdr:rowOff>
    </xdr:to>
    <xdr:sp macro="" textlink="">
      <xdr:nvSpPr>
        <xdr:cNvPr id="48" name="TextBox 47">
          <a:extLst>
            <a:ext uri="{FF2B5EF4-FFF2-40B4-BE49-F238E27FC236}">
              <a16:creationId xmlns:a16="http://schemas.microsoft.com/office/drawing/2014/main" id="{1C725CC3-6001-4CC8-9153-20FC15C7D6C4}"/>
            </a:ext>
          </a:extLst>
        </xdr:cNvPr>
        <xdr:cNvSpPr txBox="1"/>
      </xdr:nvSpPr>
      <xdr:spPr>
        <a:xfrm>
          <a:off x="8519160" y="190500"/>
          <a:ext cx="17221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Gender</a:t>
          </a:r>
          <a:r>
            <a:rPr lang="en-IN" sz="1200" b="1" baseline="0"/>
            <a:t> Wise Analysis</a:t>
          </a:r>
          <a:endParaRPr lang="en-IN" sz="1200" b="1"/>
        </a:p>
      </xdr:txBody>
    </xdr:sp>
    <xdr:clientData/>
  </xdr:twoCellAnchor>
  <xdr:twoCellAnchor>
    <xdr:from>
      <xdr:col>10</xdr:col>
      <xdr:colOff>236220</xdr:colOff>
      <xdr:row>15</xdr:row>
      <xdr:rowOff>0</xdr:rowOff>
    </xdr:from>
    <xdr:to>
      <xdr:col>17</xdr:col>
      <xdr:colOff>53340</xdr:colOff>
      <xdr:row>24</xdr:row>
      <xdr:rowOff>129540</xdr:rowOff>
    </xdr:to>
    <xdr:graphicFrame macro="">
      <xdr:nvGraphicFramePr>
        <xdr:cNvPr id="50" name="Chart 49">
          <a:extLst>
            <a:ext uri="{FF2B5EF4-FFF2-40B4-BE49-F238E27FC236}">
              <a16:creationId xmlns:a16="http://schemas.microsoft.com/office/drawing/2014/main" id="{A89CBF8E-BF9E-4EC0-86E0-844EA7159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480060</xdr:colOff>
      <xdr:row>13</xdr:row>
      <xdr:rowOff>152400</xdr:rowOff>
    </xdr:from>
    <xdr:to>
      <xdr:col>16</xdr:col>
      <xdr:colOff>419100</xdr:colOff>
      <xdr:row>15</xdr:row>
      <xdr:rowOff>45720</xdr:rowOff>
    </xdr:to>
    <xdr:sp macro="" textlink="">
      <xdr:nvSpPr>
        <xdr:cNvPr id="51" name="TextBox 50">
          <a:extLst>
            <a:ext uri="{FF2B5EF4-FFF2-40B4-BE49-F238E27FC236}">
              <a16:creationId xmlns:a16="http://schemas.microsoft.com/office/drawing/2014/main" id="{5011CCF4-8F10-477E-B688-AB617A42FD05}"/>
            </a:ext>
          </a:extLst>
        </xdr:cNvPr>
        <xdr:cNvSpPr txBox="1"/>
      </xdr:nvSpPr>
      <xdr:spPr>
        <a:xfrm>
          <a:off x="6576060" y="2529840"/>
          <a:ext cx="34975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No. of</a:t>
          </a:r>
          <a:r>
            <a:rPr lang="en-IN" sz="1200" b="1" baseline="0"/>
            <a:t> Patient by Department Referral</a:t>
          </a:r>
          <a:endParaRPr lang="en-IN" sz="1200" b="1"/>
        </a:p>
      </xdr:txBody>
    </xdr:sp>
    <xdr:clientData/>
  </xdr:twoCellAnchor>
  <xdr:twoCellAnchor editAs="oneCell">
    <xdr:from>
      <xdr:col>6</xdr:col>
      <xdr:colOff>457200</xdr:colOff>
      <xdr:row>1</xdr:row>
      <xdr:rowOff>60960</xdr:rowOff>
    </xdr:from>
    <xdr:to>
      <xdr:col>9</xdr:col>
      <xdr:colOff>495300</xdr:colOff>
      <xdr:row>3</xdr:row>
      <xdr:rowOff>129540</xdr:rowOff>
    </xdr:to>
    <mc:AlternateContent xmlns:mc="http://schemas.openxmlformats.org/markup-compatibility/2006" xmlns:a14="http://schemas.microsoft.com/office/drawing/2010/main">
      <mc:Choice Requires="a14">
        <xdr:graphicFrame macro="">
          <xdr:nvGraphicFramePr>
            <xdr:cNvPr id="6" name="Date (Year)">
              <a:extLst>
                <a:ext uri="{FF2B5EF4-FFF2-40B4-BE49-F238E27FC236}">
                  <a16:creationId xmlns:a16="http://schemas.microsoft.com/office/drawing/2014/main" id="{A3430A93-456B-4487-A1AA-4ABC418DA12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114800" y="243840"/>
              <a:ext cx="186690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1</xdr:row>
      <xdr:rowOff>83820</xdr:rowOff>
    </xdr:from>
    <xdr:to>
      <xdr:col>11</xdr:col>
      <xdr:colOff>449580</xdr:colOff>
      <xdr:row>19</xdr:row>
      <xdr:rowOff>121920</xdr:rowOff>
    </xdr:to>
    <xdr:graphicFrame macro="">
      <xdr:nvGraphicFramePr>
        <xdr:cNvPr id="2" name="Chart 1">
          <a:extLst>
            <a:ext uri="{FF2B5EF4-FFF2-40B4-BE49-F238E27FC236}">
              <a16:creationId xmlns:a16="http://schemas.microsoft.com/office/drawing/2014/main" id="{E918C0E7-9A99-4313-B7A8-05D5EF8A2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xdr:colOff>
      <xdr:row>1</xdr:row>
      <xdr:rowOff>160020</xdr:rowOff>
    </xdr:from>
    <xdr:to>
      <xdr:col>15</xdr:col>
      <xdr:colOff>68580</xdr:colOff>
      <xdr:row>4</xdr:row>
      <xdr:rowOff>7620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54CFC848-CA7F-8005-D46F-58042DC5AC3C}"/>
            </a:ext>
          </a:extLst>
        </xdr:cNvPr>
        <xdr:cNvSpPr/>
      </xdr:nvSpPr>
      <xdr:spPr>
        <a:xfrm>
          <a:off x="7421880" y="342900"/>
          <a:ext cx="1790700" cy="39624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Back to Dashboard</a:t>
          </a:r>
        </a:p>
      </xdr:txBody>
    </xdr:sp>
    <xdr:clientData/>
  </xdr:twoCellAnchor>
  <xdr:twoCellAnchor editAs="oneCell">
    <xdr:from>
      <xdr:col>15</xdr:col>
      <xdr:colOff>137160</xdr:colOff>
      <xdr:row>1</xdr:row>
      <xdr:rowOff>129540</xdr:rowOff>
    </xdr:from>
    <xdr:to>
      <xdr:col>15</xdr:col>
      <xdr:colOff>548640</xdr:colOff>
      <xdr:row>3</xdr:row>
      <xdr:rowOff>175260</xdr:rowOff>
    </xdr:to>
    <xdr:pic>
      <xdr:nvPicPr>
        <xdr:cNvPr id="6" name="Graphic 5" descr="Home with solid fill">
          <a:extLst>
            <a:ext uri="{FF2B5EF4-FFF2-40B4-BE49-F238E27FC236}">
              <a16:creationId xmlns:a16="http://schemas.microsoft.com/office/drawing/2014/main" id="{A55704EB-58E7-19A9-374F-44DFA762A51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81160" y="312420"/>
          <a:ext cx="411480" cy="4114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597222" backgroundQuery="1" createdVersion="8" refreshedVersion="8" minRefreshableVersion="3" recordCount="0" supportSubquery="1" supportAdvancedDrill="1" xr:uid="{3947EAA7-6CBB-4E31-909C-0E9A4BC623C7}">
  <cacheSource type="external" connectionId="3"/>
  <cacheFields count="4">
    <cacheField name="[Calendar_Table].[Date (Month)].[Date (Month)]" caption="Date (Month)" numFmtId="0" hierarchy="1" level="1">
      <sharedItems count="1">
        <s v="Nov"/>
      </sharedItems>
    </cacheField>
    <cacheField name="[Calendar_Table].[Date].[Date]" caption="Date" numFmtId="0" level="1">
      <sharedItems containsSemiMixedTypes="0" containsNonDate="0" containsDate="1" containsString="0" minDate="2023-11-01T00:00:00" maxDate="2024-12-01T00:00:00" count="6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9791669" backgroundQuery="1" createdVersion="8" refreshedVersion="8" minRefreshableVersion="3" recordCount="0" supportSubquery="1" supportAdvancedDrill="1" xr:uid="{A391580C-7CC5-44AC-B77E-330F7E9428BC}">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70138892" backgroundQuery="1" createdVersion="8" refreshedVersion="8" minRefreshableVersion="3" recordCount="0" supportSubquery="1" supportAdvancedDrill="1" xr:uid="{93512073-6965-4A2C-BB3C-2D0A9D7B15AA}">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34669097222" backgroundQuery="1" createdVersion="3" refreshedVersion="8" minRefreshableVersion="3" recordCount="0" supportSubquery="1" supportAdvancedDrill="1" xr:uid="{5EBC5E5E-F0E2-4275-AE52-D4DA04B1C8F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899082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6203705" backgroundQuery="1" createdVersion="8" refreshedVersion="8" minRefreshableVersion="3" recordCount="0" supportSubquery="1" supportAdvancedDrill="1" xr:uid="{37E1B8B1-AD28-4BA6-A14A-74B1A4D0851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6782405" backgroundQuery="1" createdVersion="8" refreshedVersion="8" minRefreshableVersion="3" recordCount="0" supportSubquery="1" supportAdvancedDrill="1" xr:uid="{57EEE20E-F73B-4D57-BA79-BC2030BF2515}">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7245367" backgroundQuery="1" createdVersion="8" refreshedVersion="8" minRefreshableVersion="3" recordCount="0" supportSubquery="1" supportAdvancedDrill="1" xr:uid="{4274C8F4-BB6C-45F5-B4A4-79210790F69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 On Time"/>
        <s v="Delay"/>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7824075" backgroundQuery="1" createdVersion="8" refreshedVersion="8" minRefreshableVersion="3" recordCount="0" supportSubquery="1" supportAdvancedDrill="1" xr:uid="{8D299DD2-E50B-49F3-8E84-55E066EBEB3C}">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8402776" backgroundQuery="1" createdVersion="8" refreshedVersion="8" minRefreshableVersion="3" recordCount="0" supportSubquery="1" supportAdvancedDrill="1" xr:uid="{C4B28F5F-0B9A-43F5-A632-59E865091483}">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8749999" backgroundQuery="1" createdVersion="8" refreshedVersion="8" minRefreshableVersion="3" recordCount="0" supportSubquery="1" supportAdvancedDrill="1" xr:uid="{72189719-199F-4E9E-9E87-746A67068E74}">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8865738" backgroundQuery="1" createdVersion="8" refreshedVersion="8" minRefreshableVersion="3" recordCount="0" supportSubquery="1" supportAdvancedDrill="1" xr:uid="{F3C9CF0B-56E8-4F42-9B83-29F246C5D519}">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rav" refreshedDate="45702.041569328707" backgroundQuery="1" createdVersion="8" refreshedVersion="8" minRefreshableVersion="3" recordCount="0" supportSubquery="1" supportAdvancedDrill="1" xr:uid="{B454EC4F-ED66-4A92-965F-0EBD3323AE5F}">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2">
        <s v="1-Aug"/>
        <s v="2-Aug"/>
        <s v="3-Aug"/>
        <s v="4-Aug"/>
        <s v="5-Aug"/>
        <s v="6-Aug"/>
        <s v="7-Aug"/>
        <s v="8-Aug"/>
        <s v="9-Aug"/>
        <s v="10-Aug"/>
        <s v="11-Aug"/>
        <s v="12-Aug"/>
        <s v="13-Aug"/>
        <s v="14-Aug"/>
        <s v="15-Aug"/>
        <s v="16-Aug"/>
        <s v="17-Aug"/>
        <s v="18-Aug"/>
        <s v="19-Aug"/>
        <s v="20-Aug"/>
        <s v="21-Aug"/>
        <s v="22-Aug"/>
        <s v="23-Aug"/>
        <s v="24-Aug"/>
        <s v="25-Aug"/>
        <s v="26-Aug"/>
        <s v="27-Aug"/>
        <s v="28-Aug"/>
        <s v="29-Aug"/>
        <s v="30-Aug"/>
        <s v="31-Aug"/>
        <s v="30-Jan" u="1"/>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FF642-B3E5-4626-9F07-60CB998287C4}" name="PivotTable9" cacheId="10" applyNumberFormats="0" applyBorderFormats="0" applyFontFormats="0" applyPatternFormats="0" applyAlignmentFormats="0" applyWidthHeightFormats="1" dataCaption="Values" tag="ff299faf-ec1e-4a36-ad43-56e9b16b3c74" updatedVersion="8" minRefreshableVersion="3" subtotalHiddenItems="1" itemPrintTitles="1" createdVersion="8" indent="0" outline="1" outlineData="1" multipleFieldFilters="0" chartFormat="2">
  <location ref="F17:H2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1" baseItem="0" numFmtId="10">
      <extLst>
        <ext xmlns:x14="http://schemas.microsoft.com/office/spreadsheetml/2009/9/main" uri="{E15A36E0-9728-4e99-A89B-3F7291B0FE68}">
          <x14:dataField sourceField="2" uniqueName="[__Xl2].[Measures].[Count of Patient Admission Flag]"/>
        </ext>
      </extLst>
    </dataField>
  </dataFields>
  <formats count="3">
    <format dxfId="2">
      <pivotArea outline="0" collapsedLevelsAreSubtotals="1" fieldPosition="0"/>
    </format>
    <format dxfId="1">
      <pivotArea collapsedLevelsAreSubtotals="1" fieldPosition="0">
        <references count="1">
          <reference field="1" count="0"/>
        </references>
      </pivotArea>
    </format>
    <format dxfId="0">
      <pivotArea outline="0" fieldPosition="0">
        <references count="1">
          <reference field="4294967294" count="1">
            <x v="1"/>
          </reference>
        </references>
      </pivotArea>
    </format>
  </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9F4719-9F1D-45DD-A5C1-14FEB1413F0B}" name="PivotTable1" cacheId="1" applyNumberFormats="0" applyBorderFormats="0" applyFontFormats="0" applyPatternFormats="0" applyAlignmentFormats="0" applyWidthHeightFormats="1" dataCaption="Values" tag="bf57896e-7cff-4d36-8392-0b0e82ea11f0" updatedVersion="8" minRefreshableVersion="3"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27159F-9D48-4072-A1E1-40F2EBF35C7A}" name="PivotTable3" cacheId="7" applyNumberFormats="0" applyBorderFormats="0" applyFontFormats="0" applyPatternFormats="0" applyAlignmentFormats="0" applyWidthHeightFormats="1" dataCaption="Values" tag="e053a628-894f-4d75-ae27-a477d5f8d02d" updatedVersion="8" minRefreshableVersion="3" itemPrintTitles="1" createdVersion="8"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AEEBE-6ACF-4713-862F-CED8875A16EC}" name="PivotTable11" cacheId="3" applyNumberFormats="0" applyBorderFormats="0" applyFontFormats="0" applyPatternFormats="0" applyAlignmentFormats="0" applyWidthHeightFormats="1" dataCaption="Values" tag="0b269c29-854a-4e8a-a712-74604aa43f6a" updatedVersion="8" minRefreshableVersion="3" subtotalHiddenItems="1" itemPrintTitles="1" createdVersion="8" indent="0" outline="1" outlineData="1" multipleFieldFilters="0" chartFormat="17">
  <location ref="I33:J3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DB190-CD69-49E1-A631-2AA94AC504CF}" name="PivotTable13" cacheId="5" applyNumberFormats="0" applyBorderFormats="0" applyFontFormats="0" applyPatternFormats="0" applyAlignmentFormats="0" applyWidthHeightFormats="1" dataCaption="Values" tag="2ada5562-7269-437b-b5e2-4d6f7ebc9490" updatedVersion="8" minRefreshableVersion="3" subtotalHiddenItems="1" itemPrintTitles="1" createdVersion="8" indent="0" outline="1" outlineData="1" multipleFieldFilters="0" chartFormat="27">
  <location ref="H45:I5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numFmtId="1"/>
  </dataFields>
  <formats count="1">
    <format dxfId="5">
      <pivotArea outline="0" collapsedLevelsAreSubtotals="1" fieldPosition="0"/>
    </format>
  </format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1E19BF-CE9E-47BC-82F7-02E2E2E0F5B8}" name="PivotTable5" cacheId="0" applyNumberFormats="0" applyBorderFormats="0" applyFontFormats="0" applyPatternFormats="0" applyAlignmentFormats="0" applyWidthHeightFormats="1" dataCaption="Values" tag="2ada5562-7269-437b-b5e2-4d6f7ebc9490" updatedVersion="8" minRefreshableVersion="3" subtotalHiddenItems="1" itemPrintTitles="1" createdVersion="8" indent="0" outline="1" outlineData="1" multipleFieldFilters="0" chartFormat="27">
  <location ref="B45:B4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A54561-46C0-45E8-ACA1-BDB17232884A}" name="PivotTable2" cacheId="6" applyNumberFormats="0" applyBorderFormats="0" applyFontFormats="0" applyPatternFormats="0" applyAlignmentFormats="0" applyWidthHeightFormats="1" dataCaption="Values" tag="8f80cee2-205f-4e60-ac1f-490445ecb81e" updatedVersion="8" minRefreshableVersion="3"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993B4E-364C-4F44-8A14-81B7F70922DA}" name="PivotTable8" cacheId="9" applyNumberFormats="0" applyBorderFormats="0" applyFontFormats="0" applyPatternFormats="0" applyAlignmentFormats="0" applyWidthHeightFormats="1" dataCaption="Values" tag="f257264b-d951-41e8-bd95-d679454160ee" updatedVersion="8" minRefreshableVersion="3" subtotalHiddenItems="1" itemPrintTitles="1" createdVersion="8" indent="0" outline="1" outlineData="1" multipleFieldFilters="0">
  <location ref="A21:B2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dmission Flag"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00B936-FF13-4BCE-B18B-7E3BB1AFBB9E}" name="PivotTable10" cacheId="2" applyNumberFormats="0" applyBorderFormats="0" applyFontFormats="0" applyPatternFormats="0" applyAlignmentFormats="0" applyWidthHeightFormats="1" dataCaption="Values" tag="11526142-aa4b-4aab-8b42-06adc74a5925" updatedVersion="8" minRefreshableVersion="3" subtotalHiddenItems="1" itemPrintTitles="1" createdVersion="8" indent="0" outline="1" outlineData="1" multipleFieldFilters="0" chartFormat="12">
  <location ref="F33:G4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1">
      <pivotArea outline="0" collapsedLevelsAreSubtotals="1" fieldPosition="0"/>
    </format>
    <format dxfId="10">
      <pivotArea collapsedLevelsAreSubtotals="1" fieldPosition="0">
        <references count="1">
          <reference field="1"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50DE91-0DC4-40A3-8A5C-406424A754A5}" name="PivotTable12" cacheId="4" applyNumberFormats="0" applyBorderFormats="0" applyFontFormats="0" applyPatternFormats="0" applyAlignmentFormats="0" applyWidthHeightFormats="1" dataCaption="Values" tag="6c92bbf7-f781-4b86-89f1-004094541796" updatedVersion="8" minRefreshableVersion="3" subtotalHiddenItems="1" itemPrintTitles="1" createdVersion="8" indent="0" outline="1" outlineData="1" multipleFieldFilters="0" chartFormat="24">
  <location ref="I40:J4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12">
      <pivotArea outline="0" collapsedLevelsAreSubtotals="1" fieldPosition="0"/>
    </format>
  </formats>
  <chartFormats count="5">
    <chartFormat chart="19" format="8"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 count="1" selected="0">
            <x v="0"/>
          </reference>
        </references>
      </pivotArea>
    </chartFormat>
    <chartFormat chart="19" format="10">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5AE604-B48E-4469-9614-5CF2906E0D0D}" name="PivotTable4" cacheId="8" applyNumberFormats="0" applyBorderFormats="0" applyFontFormats="0" applyPatternFormats="0" applyAlignmentFormats="0" applyWidthHeightFormats="1" dataCaption="Values" tag="e605bbce-d823-4785-899f-e942252a22bc" updatedVersion="8" minRefreshableVersion="3" subtotalHiddenItems="1" itemPrintTitles="1" createdVersion="8" indent="0" outline="1" outlineData="1" multipleFieldFilters="0" chartFormat="15">
  <location ref="C6:D38" firstHeaderRow="1" firstDataRow="1" firstDataCol="1"/>
  <pivotFields count="4">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3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9F9124A-6828-4731-9B2E-2E4A6B6A381E}" sourceName="[Calendar_Table].[Date (Month)]">
  <pivotTables>
    <pivotTable tabId="1" name="PivotTable4"/>
    <pivotTable tabId="1" name="PivotTable1"/>
    <pivotTable tabId="1" name="PivotTable2"/>
    <pivotTable tabId="1" name="PivotTable3"/>
    <pivotTable tabId="1" name="PivotTable8"/>
    <pivotTable tabId="1" name="PivotTable9"/>
    <pivotTable tabId="1" name="PivotTable10"/>
    <pivotTable tabId="1" name="PivotTable11"/>
    <pivotTable tabId="1" name="PivotTable12"/>
    <pivotTable tabId="1" name="PivotTable13"/>
    <pivotTable tabId="1" name="PivotTable5"/>
  </pivotTables>
  <data>
    <olap pivotCacheId="188990825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C8DBB11-0E06-497E-98B0-789C4F06CE08}" sourceName="[Calendar_Table].[Date (Year)]">
  <pivotTables>
    <pivotTable tabId="1" name="PivotTable5"/>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8"/>
    <pivotTable tabId="1" name="PivotTable9"/>
  </pivotTables>
  <data>
    <olap pivotCacheId="188990825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F2F4079-7E9D-477D-8E24-32937591B6C9}" cache="Slicer_Date__Month" caption="Date (Month)" showCaption="0" level="1" style="My" rowHeight="234950"/>
  <slicer name="Date (Year)" xr10:uid="{AE5BC53D-390B-46C1-B05E-9E41DCA5F1BB}" cache="Slicer_Date__Year" caption="Date (Year)" columnCount="2" showCaption="0" level="1" style="M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B9AD-D47D-47B7-B532-D92BB8C158B7}">
  <dimension ref="A5:K54"/>
  <sheetViews>
    <sheetView topLeftCell="B1" workbookViewId="0">
      <selection activeCell="B46" sqref="B46"/>
    </sheetView>
  </sheetViews>
  <sheetFormatPr defaultRowHeight="14.4" x14ac:dyDescent="0.3"/>
  <cols>
    <col min="1" max="1" width="30.33203125" customWidth="1"/>
    <col min="2" max="2" width="13.5546875" customWidth="1"/>
    <col min="3" max="3" width="16.77734375" customWidth="1"/>
    <col min="4" max="4" width="13.44140625" customWidth="1"/>
    <col min="6" max="6" width="14.6640625" customWidth="1"/>
    <col min="7" max="7" width="13.88671875" customWidth="1"/>
  </cols>
  <sheetData>
    <row r="5" spans="1:4" x14ac:dyDescent="0.3">
      <c r="A5" t="s">
        <v>2</v>
      </c>
    </row>
    <row r="6" spans="1:4" x14ac:dyDescent="0.3">
      <c r="A6" t="s">
        <v>1</v>
      </c>
      <c r="C6" s="1" t="s">
        <v>6</v>
      </c>
      <c r="D6" t="s">
        <v>1</v>
      </c>
    </row>
    <row r="7" spans="1:4" x14ac:dyDescent="0.3">
      <c r="A7">
        <v>494</v>
      </c>
      <c r="C7" s="4" t="s">
        <v>39</v>
      </c>
      <c r="D7">
        <v>14</v>
      </c>
    </row>
    <row r="8" spans="1:4" x14ac:dyDescent="0.3">
      <c r="C8" s="4" t="s">
        <v>40</v>
      </c>
      <c r="D8">
        <v>15</v>
      </c>
    </row>
    <row r="9" spans="1:4" x14ac:dyDescent="0.3">
      <c r="C9" s="4" t="s">
        <v>41</v>
      </c>
      <c r="D9">
        <v>17</v>
      </c>
    </row>
    <row r="10" spans="1:4" x14ac:dyDescent="0.3">
      <c r="C10" s="4" t="s">
        <v>42</v>
      </c>
      <c r="D10">
        <v>12</v>
      </c>
    </row>
    <row r="11" spans="1:4" x14ac:dyDescent="0.3">
      <c r="A11" t="s">
        <v>3</v>
      </c>
      <c r="C11" s="4" t="s">
        <v>43</v>
      </c>
      <c r="D11">
        <v>23</v>
      </c>
    </row>
    <row r="12" spans="1:4" x14ac:dyDescent="0.3">
      <c r="A12" s="2">
        <v>36.392712550607285</v>
      </c>
      <c r="C12" s="4" t="s">
        <v>44</v>
      </c>
      <c r="D12">
        <v>10</v>
      </c>
    </row>
    <row r="13" spans="1:4" x14ac:dyDescent="0.3">
      <c r="C13" s="4" t="s">
        <v>45</v>
      </c>
      <c r="D13">
        <v>18</v>
      </c>
    </row>
    <row r="14" spans="1:4" x14ac:dyDescent="0.3">
      <c r="A14" t="s">
        <v>4</v>
      </c>
      <c r="C14" s="4" t="s">
        <v>46</v>
      </c>
      <c r="D14">
        <v>11</v>
      </c>
    </row>
    <row r="15" spans="1:4" x14ac:dyDescent="0.3">
      <c r="A15" s="2">
        <v>5.0629921259842519</v>
      </c>
      <c r="C15" s="4" t="s">
        <v>47</v>
      </c>
      <c r="D15">
        <v>12</v>
      </c>
    </row>
    <row r="16" spans="1:4" x14ac:dyDescent="0.3">
      <c r="C16" s="4" t="s">
        <v>48</v>
      </c>
      <c r="D16">
        <v>24</v>
      </c>
    </row>
    <row r="17" spans="1:11" x14ac:dyDescent="0.3">
      <c r="C17" s="4" t="s">
        <v>49</v>
      </c>
      <c r="D17">
        <v>16</v>
      </c>
      <c r="F17" s="1" t="s">
        <v>6</v>
      </c>
      <c r="G17" t="s">
        <v>10</v>
      </c>
      <c r="H17" t="s">
        <v>11</v>
      </c>
    </row>
    <row r="18" spans="1:11" x14ac:dyDescent="0.3">
      <c r="C18" s="4" t="s">
        <v>50</v>
      </c>
      <c r="D18">
        <v>21</v>
      </c>
      <c r="F18" s="4" t="s">
        <v>8</v>
      </c>
      <c r="G18" s="6">
        <v>234</v>
      </c>
      <c r="H18" s="7">
        <v>0.47368421052631576</v>
      </c>
    </row>
    <row r="19" spans="1:11" x14ac:dyDescent="0.3">
      <c r="C19" s="4" t="s">
        <v>51</v>
      </c>
      <c r="D19">
        <v>16</v>
      </c>
      <c r="F19" s="4" t="s">
        <v>9</v>
      </c>
      <c r="G19" s="6">
        <v>260</v>
      </c>
      <c r="H19" s="7">
        <v>0.52631578947368418</v>
      </c>
    </row>
    <row r="20" spans="1:11" x14ac:dyDescent="0.3">
      <c r="C20" s="4" t="s">
        <v>52</v>
      </c>
      <c r="D20">
        <v>15</v>
      </c>
      <c r="F20" s="4" t="s">
        <v>7</v>
      </c>
      <c r="G20" s="2">
        <v>494</v>
      </c>
      <c r="H20" s="7">
        <v>1</v>
      </c>
    </row>
    <row r="21" spans="1:11" x14ac:dyDescent="0.3">
      <c r="A21" s="1" t="s">
        <v>6</v>
      </c>
      <c r="B21" t="s">
        <v>10</v>
      </c>
      <c r="C21" s="4" t="s">
        <v>53</v>
      </c>
      <c r="D21">
        <v>14</v>
      </c>
    </row>
    <row r="22" spans="1:11" x14ac:dyDescent="0.3">
      <c r="A22" s="4" t="s">
        <v>8</v>
      </c>
      <c r="B22" s="6">
        <v>234</v>
      </c>
      <c r="C22" s="4" t="s">
        <v>54</v>
      </c>
      <c r="D22">
        <v>18</v>
      </c>
    </row>
    <row r="23" spans="1:11" x14ac:dyDescent="0.3">
      <c r="A23" s="4" t="s">
        <v>9</v>
      </c>
      <c r="B23" s="6">
        <v>260</v>
      </c>
      <c r="C23" s="4" t="s">
        <v>55</v>
      </c>
      <c r="D23">
        <v>12</v>
      </c>
    </row>
    <row r="24" spans="1:11" x14ac:dyDescent="0.3">
      <c r="A24" s="4" t="s">
        <v>7</v>
      </c>
      <c r="B24" s="2">
        <v>494</v>
      </c>
      <c r="C24" s="4" t="s">
        <v>56</v>
      </c>
      <c r="D24">
        <v>18</v>
      </c>
    </row>
    <row r="25" spans="1:11" x14ac:dyDescent="0.3">
      <c r="C25" s="4" t="s">
        <v>57</v>
      </c>
      <c r="D25">
        <v>16</v>
      </c>
    </row>
    <row r="26" spans="1:11" x14ac:dyDescent="0.3">
      <c r="C26" s="4" t="s">
        <v>58</v>
      </c>
      <c r="D26">
        <v>22</v>
      </c>
    </row>
    <row r="27" spans="1:11" x14ac:dyDescent="0.3">
      <c r="C27" s="4" t="s">
        <v>59</v>
      </c>
      <c r="D27">
        <v>16</v>
      </c>
    </row>
    <row r="28" spans="1:11" x14ac:dyDescent="0.3">
      <c r="C28" s="4" t="s">
        <v>60</v>
      </c>
      <c r="D28">
        <v>10</v>
      </c>
      <c r="F28" s="8" t="s">
        <v>12</v>
      </c>
      <c r="G28" s="8" t="s">
        <v>14</v>
      </c>
      <c r="H28" s="8" t="s">
        <v>13</v>
      </c>
      <c r="I28" s="8"/>
      <c r="J28" s="8"/>
      <c r="K28" s="8"/>
    </row>
    <row r="29" spans="1:11" x14ac:dyDescent="0.3">
      <c r="C29" s="4" t="s">
        <v>61</v>
      </c>
      <c r="D29">
        <v>18</v>
      </c>
      <c r="F29" s="9" t="str">
        <f>F19</f>
        <v>Not Admitted</v>
      </c>
      <c r="G29" s="9">
        <f>G19</f>
        <v>260</v>
      </c>
      <c r="H29" s="10">
        <f>H19</f>
        <v>0.52631578947368418</v>
      </c>
    </row>
    <row r="30" spans="1:11" x14ac:dyDescent="0.3">
      <c r="C30" s="4" t="s">
        <v>62</v>
      </c>
      <c r="D30">
        <v>13</v>
      </c>
      <c r="F30" s="9" t="str">
        <f>F18</f>
        <v>Admitted</v>
      </c>
      <c r="G30" s="9">
        <f>G18</f>
        <v>234</v>
      </c>
      <c r="H30" s="10">
        <f>H18</f>
        <v>0.47368421052631576</v>
      </c>
    </row>
    <row r="31" spans="1:11" x14ac:dyDescent="0.3">
      <c r="C31" s="4" t="s">
        <v>63</v>
      </c>
      <c r="D31">
        <v>20</v>
      </c>
    </row>
    <row r="32" spans="1:11" x14ac:dyDescent="0.3">
      <c r="C32" s="4" t="s">
        <v>64</v>
      </c>
      <c r="D32">
        <v>17</v>
      </c>
    </row>
    <row r="33" spans="2:10" x14ac:dyDescent="0.3">
      <c r="C33" s="4" t="s">
        <v>65</v>
      </c>
      <c r="D33">
        <v>19</v>
      </c>
      <c r="F33" s="1" t="s">
        <v>6</v>
      </c>
      <c r="G33" t="s">
        <v>23</v>
      </c>
      <c r="I33" s="1" t="s">
        <v>6</v>
      </c>
      <c r="J33" t="s">
        <v>26</v>
      </c>
    </row>
    <row r="34" spans="2:10" x14ac:dyDescent="0.3">
      <c r="C34" s="4" t="s">
        <v>66</v>
      </c>
      <c r="D34">
        <v>17</v>
      </c>
      <c r="F34" s="4" t="s">
        <v>15</v>
      </c>
      <c r="G34" s="6">
        <v>64</v>
      </c>
      <c r="I34" s="4" t="s">
        <v>24</v>
      </c>
      <c r="J34" s="6">
        <v>187</v>
      </c>
    </row>
    <row r="35" spans="2:10" x14ac:dyDescent="0.3">
      <c r="C35" s="4" t="s">
        <v>67</v>
      </c>
      <c r="D35">
        <v>22</v>
      </c>
      <c r="F35" s="4" t="s">
        <v>16</v>
      </c>
      <c r="G35" s="6">
        <v>74</v>
      </c>
      <c r="I35" s="4" t="s">
        <v>25</v>
      </c>
      <c r="J35" s="6">
        <v>307</v>
      </c>
    </row>
    <row r="36" spans="2:10" x14ac:dyDescent="0.3">
      <c r="C36" s="4" t="s">
        <v>68</v>
      </c>
      <c r="D36">
        <v>9</v>
      </c>
      <c r="F36" s="4" t="s">
        <v>17</v>
      </c>
      <c r="G36" s="6">
        <v>54</v>
      </c>
      <c r="I36" s="4" t="s">
        <v>7</v>
      </c>
      <c r="J36" s="2">
        <v>494</v>
      </c>
    </row>
    <row r="37" spans="2:10" x14ac:dyDescent="0.3">
      <c r="C37" s="4" t="s">
        <v>69</v>
      </c>
      <c r="D37">
        <v>9</v>
      </c>
      <c r="F37" s="4" t="s">
        <v>18</v>
      </c>
      <c r="G37" s="6">
        <v>73</v>
      </c>
    </row>
    <row r="38" spans="2:10" x14ac:dyDescent="0.3">
      <c r="C38" s="4" t="s">
        <v>7</v>
      </c>
      <c r="D38">
        <v>494</v>
      </c>
      <c r="F38" s="4" t="s">
        <v>19</v>
      </c>
      <c r="G38" s="6">
        <v>62</v>
      </c>
    </row>
    <row r="39" spans="2:10" x14ac:dyDescent="0.3">
      <c r="F39" s="4" t="s">
        <v>20</v>
      </c>
      <c r="G39" s="6">
        <v>53</v>
      </c>
    </row>
    <row r="40" spans="2:10" x14ac:dyDescent="0.3">
      <c r="F40" s="4" t="s">
        <v>21</v>
      </c>
      <c r="G40" s="6">
        <v>62</v>
      </c>
      <c r="I40" s="1" t="s">
        <v>6</v>
      </c>
      <c r="J40" t="s">
        <v>0</v>
      </c>
    </row>
    <row r="41" spans="2:10" x14ac:dyDescent="0.3">
      <c r="F41" s="4" t="s">
        <v>22</v>
      </c>
      <c r="G41" s="6">
        <v>52</v>
      </c>
      <c r="I41" s="4" t="s">
        <v>27</v>
      </c>
      <c r="J41" s="2">
        <v>241</v>
      </c>
    </row>
    <row r="42" spans="2:10" x14ac:dyDescent="0.3">
      <c r="F42" s="4" t="s">
        <v>7</v>
      </c>
      <c r="G42" s="2">
        <v>494</v>
      </c>
      <c r="I42" s="4" t="s">
        <v>28</v>
      </c>
      <c r="J42" s="2">
        <v>253</v>
      </c>
    </row>
    <row r="43" spans="2:10" x14ac:dyDescent="0.3">
      <c r="I43" s="4" t="s">
        <v>7</v>
      </c>
      <c r="J43" s="2">
        <v>494</v>
      </c>
    </row>
    <row r="45" spans="2:10" x14ac:dyDescent="0.3">
      <c r="B45" s="1" t="s">
        <v>6</v>
      </c>
      <c r="H45" s="1" t="s">
        <v>6</v>
      </c>
      <c r="I45" t="s">
        <v>37</v>
      </c>
    </row>
    <row r="46" spans="2:10" x14ac:dyDescent="0.3">
      <c r="B46" s="4" t="s">
        <v>38</v>
      </c>
      <c r="H46" s="4" t="s">
        <v>36</v>
      </c>
      <c r="I46" s="6">
        <v>6</v>
      </c>
    </row>
    <row r="47" spans="2:10" x14ac:dyDescent="0.3">
      <c r="B47" s="4" t="s">
        <v>7</v>
      </c>
      <c r="H47" s="4" t="s">
        <v>32</v>
      </c>
      <c r="I47" s="6">
        <v>8</v>
      </c>
    </row>
    <row r="48" spans="2:10" x14ac:dyDescent="0.3">
      <c r="H48" s="4" t="s">
        <v>30</v>
      </c>
      <c r="I48" s="6">
        <v>8</v>
      </c>
    </row>
    <row r="49" spans="8:9" x14ac:dyDescent="0.3">
      <c r="H49" s="4" t="s">
        <v>35</v>
      </c>
      <c r="I49" s="6">
        <v>11</v>
      </c>
    </row>
    <row r="50" spans="8:9" x14ac:dyDescent="0.3">
      <c r="H50" s="4" t="s">
        <v>29</v>
      </c>
      <c r="I50" s="6">
        <v>17</v>
      </c>
    </row>
    <row r="51" spans="8:9" x14ac:dyDescent="0.3">
      <c r="H51" s="4" t="s">
        <v>34</v>
      </c>
      <c r="I51" s="6">
        <v>49</v>
      </c>
    </row>
    <row r="52" spans="8:9" x14ac:dyDescent="0.3">
      <c r="H52" s="4" t="s">
        <v>31</v>
      </c>
      <c r="I52" s="6">
        <v>92</v>
      </c>
    </row>
    <row r="53" spans="8:9" x14ac:dyDescent="0.3">
      <c r="H53" s="4" t="s">
        <v>33</v>
      </c>
      <c r="I53" s="6">
        <v>303</v>
      </c>
    </row>
    <row r="54" spans="8:9" x14ac:dyDescent="0.3">
      <c r="H54" s="4" t="s">
        <v>7</v>
      </c>
      <c r="I54" s="6">
        <v>494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A2DBC-A91F-4F53-98B8-765145DFD1C1}">
  <sheetPr>
    <tabColor rgb="FFFFFF00"/>
  </sheetPr>
  <dimension ref="R12"/>
  <sheetViews>
    <sheetView tabSelected="1" workbookViewId="0">
      <selection activeCell="T10" sqref="T10"/>
    </sheetView>
  </sheetViews>
  <sheetFormatPr defaultRowHeight="14.4" x14ac:dyDescent="0.3"/>
  <cols>
    <col min="1" max="15" width="8.88671875" style="5"/>
    <col min="16" max="16" width="7.44140625" style="5" customWidth="1"/>
    <col min="17" max="16384" width="8.88671875" style="5"/>
  </cols>
  <sheetData>
    <row r="12" spans="18:18" x14ac:dyDescent="0.3">
      <c r="R12" s="5" t="s">
        <v>5</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38DE-2CC2-424E-81AB-D6E2EE0E8E78}">
  <sheetPr>
    <tabColor rgb="FFFFFF00"/>
  </sheetPr>
  <dimension ref="A1:L21"/>
  <sheetViews>
    <sheetView workbookViewId="0"/>
  </sheetViews>
  <sheetFormatPr defaultRowHeight="14.4" x14ac:dyDescent="0.3"/>
  <sheetData>
    <row r="1" spans="1:12" x14ac:dyDescent="0.3">
      <c r="A1" s="3"/>
      <c r="B1" s="3"/>
      <c r="C1" s="3"/>
      <c r="D1" s="3"/>
      <c r="E1" s="3"/>
      <c r="F1" s="3"/>
      <c r="G1" s="3"/>
      <c r="H1" s="3"/>
      <c r="I1" s="3"/>
      <c r="J1" s="3"/>
      <c r="K1" s="3"/>
      <c r="L1" s="3"/>
    </row>
    <row r="2" spans="1:12" x14ac:dyDescent="0.3">
      <c r="A2" s="3"/>
      <c r="B2" s="3"/>
      <c r="C2" s="3"/>
      <c r="D2" s="3"/>
      <c r="E2" s="3"/>
      <c r="F2" s="3"/>
      <c r="G2" s="3"/>
      <c r="H2" s="3"/>
      <c r="I2" s="3"/>
      <c r="J2" s="3"/>
      <c r="K2" s="3"/>
      <c r="L2" s="3"/>
    </row>
    <row r="3" spans="1:12" x14ac:dyDescent="0.3">
      <c r="A3" s="3"/>
      <c r="B3" s="3"/>
      <c r="C3" s="3"/>
      <c r="D3" s="3"/>
      <c r="E3" s="3"/>
      <c r="F3" s="3"/>
      <c r="G3" s="3"/>
      <c r="H3" s="3"/>
      <c r="I3" s="3"/>
      <c r="J3" s="3"/>
      <c r="K3" s="3"/>
      <c r="L3" s="3"/>
    </row>
    <row r="4" spans="1:12" x14ac:dyDescent="0.3">
      <c r="A4" s="3"/>
      <c r="B4" s="3"/>
      <c r="C4" s="3"/>
      <c r="D4" s="3"/>
      <c r="E4" s="3"/>
      <c r="F4" s="3"/>
      <c r="G4" s="3"/>
      <c r="H4" s="3"/>
      <c r="I4" s="3"/>
      <c r="J4" s="3"/>
      <c r="K4" s="3"/>
      <c r="L4" s="3"/>
    </row>
    <row r="5" spans="1:12" x14ac:dyDescent="0.3">
      <c r="A5" s="3"/>
      <c r="B5" s="3"/>
      <c r="C5" s="3"/>
      <c r="D5" s="3"/>
      <c r="E5" s="3"/>
      <c r="F5" s="3"/>
      <c r="G5" s="3"/>
      <c r="H5" s="3"/>
      <c r="I5" s="3"/>
      <c r="J5" s="3"/>
      <c r="K5" s="3"/>
      <c r="L5" s="3"/>
    </row>
    <row r="6" spans="1:12" x14ac:dyDescent="0.3">
      <c r="A6" s="3"/>
      <c r="B6" s="3"/>
      <c r="C6" s="3"/>
      <c r="D6" s="3"/>
      <c r="E6" s="3"/>
      <c r="F6" s="3"/>
      <c r="G6" s="3"/>
      <c r="H6" s="3"/>
      <c r="I6" s="3"/>
      <c r="J6" s="3"/>
      <c r="K6" s="3"/>
      <c r="L6" s="3"/>
    </row>
    <row r="7" spans="1:12" x14ac:dyDescent="0.3">
      <c r="A7" s="3"/>
      <c r="B7" s="3"/>
      <c r="C7" s="3"/>
      <c r="D7" s="3"/>
      <c r="E7" s="3"/>
      <c r="F7" s="3"/>
      <c r="G7" s="3"/>
      <c r="H7" s="3"/>
      <c r="I7" s="3"/>
      <c r="J7" s="3"/>
      <c r="K7" s="3"/>
      <c r="L7" s="3"/>
    </row>
    <row r="8" spans="1:12" x14ac:dyDescent="0.3">
      <c r="A8" s="3"/>
      <c r="B8" s="3"/>
      <c r="C8" s="3"/>
      <c r="D8" s="3"/>
      <c r="E8" s="3"/>
      <c r="F8" s="3"/>
      <c r="G8" s="3"/>
      <c r="H8" s="3"/>
      <c r="I8" s="3"/>
      <c r="J8" s="3"/>
      <c r="K8" s="3"/>
      <c r="L8" s="3"/>
    </row>
    <row r="9" spans="1:12" x14ac:dyDescent="0.3">
      <c r="A9" s="3"/>
      <c r="B9" s="3"/>
      <c r="C9" s="3"/>
      <c r="D9" s="3"/>
      <c r="E9" s="3"/>
      <c r="F9" s="3"/>
      <c r="G9" s="3"/>
      <c r="H9" s="3"/>
      <c r="I9" s="3"/>
      <c r="J9" s="3"/>
      <c r="K9" s="3"/>
      <c r="L9" s="3"/>
    </row>
    <row r="10" spans="1:12" x14ac:dyDescent="0.3">
      <c r="A10" s="3"/>
      <c r="B10" s="3"/>
      <c r="C10" s="3"/>
      <c r="D10" s="3"/>
      <c r="E10" s="3"/>
      <c r="F10" s="3"/>
      <c r="G10" s="3"/>
      <c r="H10" s="3"/>
      <c r="I10" s="3"/>
      <c r="J10" s="3"/>
      <c r="K10" s="3"/>
      <c r="L10" s="3"/>
    </row>
    <row r="11" spans="1:12" x14ac:dyDescent="0.3">
      <c r="A11" s="3"/>
      <c r="B11" s="3"/>
      <c r="C11" s="3"/>
      <c r="D11" s="3"/>
      <c r="E11" s="3"/>
      <c r="F11" s="3"/>
      <c r="G11" s="3"/>
      <c r="H11" s="3"/>
      <c r="I11" s="3"/>
      <c r="J11" s="3"/>
      <c r="K11" s="3"/>
      <c r="L11" s="3"/>
    </row>
    <row r="12" spans="1:12" x14ac:dyDescent="0.3">
      <c r="A12" s="3"/>
      <c r="B12" s="3"/>
      <c r="C12" s="3"/>
      <c r="D12" s="3"/>
      <c r="E12" s="3"/>
      <c r="F12" s="3"/>
      <c r="G12" s="3"/>
      <c r="H12" s="3"/>
      <c r="I12" s="3"/>
      <c r="J12" s="3"/>
      <c r="K12" s="3"/>
      <c r="L12" s="3"/>
    </row>
    <row r="13" spans="1:12" x14ac:dyDescent="0.3">
      <c r="A13" s="3"/>
      <c r="B13" s="3"/>
      <c r="C13" s="3"/>
      <c r="D13" s="3"/>
      <c r="E13" s="3"/>
      <c r="F13" s="3"/>
      <c r="G13" s="3"/>
      <c r="H13" s="3"/>
      <c r="I13" s="3"/>
      <c r="J13" s="3"/>
      <c r="K13" s="3"/>
      <c r="L13" s="3"/>
    </row>
    <row r="14" spans="1:12" x14ac:dyDescent="0.3">
      <c r="A14" s="3"/>
      <c r="B14" s="3"/>
      <c r="C14" s="3"/>
      <c r="D14" s="3"/>
      <c r="E14" s="3"/>
      <c r="F14" s="3"/>
      <c r="G14" s="3"/>
      <c r="H14" s="3"/>
      <c r="I14" s="3"/>
      <c r="J14" s="3"/>
      <c r="K14" s="3"/>
      <c r="L14" s="3"/>
    </row>
    <row r="15" spans="1:12" x14ac:dyDescent="0.3">
      <c r="A15" s="3"/>
      <c r="B15" s="3"/>
      <c r="C15" s="3"/>
      <c r="D15" s="3"/>
      <c r="E15" s="3"/>
      <c r="F15" s="3"/>
      <c r="G15" s="3"/>
      <c r="H15" s="3"/>
      <c r="I15" s="3"/>
      <c r="J15" s="3"/>
      <c r="K15" s="3"/>
      <c r="L15" s="3"/>
    </row>
    <row r="16" spans="1:12" x14ac:dyDescent="0.3">
      <c r="A16" s="3"/>
      <c r="B16" s="3"/>
      <c r="C16" s="3"/>
      <c r="D16" s="3"/>
      <c r="E16" s="3"/>
      <c r="F16" s="3"/>
      <c r="G16" s="3"/>
      <c r="H16" s="3"/>
      <c r="I16" s="3"/>
      <c r="J16" s="3"/>
      <c r="K16" s="3"/>
      <c r="L16" s="3"/>
    </row>
    <row r="17" spans="1:12" x14ac:dyDescent="0.3">
      <c r="A17" s="3"/>
      <c r="B17" s="3"/>
      <c r="C17" s="3"/>
      <c r="D17" s="3"/>
      <c r="E17" s="3"/>
      <c r="F17" s="3"/>
      <c r="G17" s="3"/>
      <c r="H17" s="3"/>
      <c r="I17" s="3"/>
      <c r="J17" s="3"/>
      <c r="K17" s="3"/>
      <c r="L17" s="3"/>
    </row>
    <row r="18" spans="1:12" x14ac:dyDescent="0.3">
      <c r="A18" s="3"/>
      <c r="B18" s="3"/>
      <c r="C18" s="3"/>
      <c r="D18" s="3"/>
      <c r="E18" s="3"/>
      <c r="F18" s="3"/>
      <c r="G18" s="3"/>
      <c r="H18" s="3"/>
      <c r="I18" s="3"/>
      <c r="J18" s="3"/>
      <c r="K18" s="3"/>
      <c r="L18" s="3"/>
    </row>
    <row r="19" spans="1:12" x14ac:dyDescent="0.3">
      <c r="A19" s="3"/>
      <c r="B19" s="3"/>
      <c r="C19" s="3"/>
      <c r="D19" s="3"/>
      <c r="E19" s="3"/>
      <c r="F19" s="3"/>
      <c r="G19" s="3"/>
      <c r="H19" s="3"/>
      <c r="I19" s="3"/>
      <c r="J19" s="3"/>
      <c r="K19" s="3"/>
      <c r="L19" s="3"/>
    </row>
    <row r="20" spans="1:12" x14ac:dyDescent="0.3">
      <c r="A20" s="3"/>
      <c r="B20" s="3"/>
      <c r="C20" s="3"/>
      <c r="D20" s="3"/>
      <c r="E20" s="3"/>
      <c r="F20" s="3"/>
      <c r="G20" s="3"/>
      <c r="H20" s="3"/>
      <c r="I20" s="3"/>
      <c r="J20" s="3"/>
      <c r="K20" s="3"/>
      <c r="L20" s="3"/>
    </row>
    <row r="21" spans="1:12" x14ac:dyDescent="0.3">
      <c r="A21" s="3"/>
      <c r="B21" s="3"/>
      <c r="C21" s="3"/>
      <c r="D21" s="3"/>
      <c r="E21" s="3"/>
      <c r="F21" s="3"/>
      <c r="G21" s="3"/>
      <c r="H21" s="3"/>
      <c r="I21" s="3"/>
      <c r="J21" s="3"/>
      <c r="K21" s="3"/>
      <c r="L21"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 D a t a _ 0 b f 5 a 4 1 1 - 7 7 8 7 - 4 6 a 2 - 8 f 7 a - 4 1 1 a 6 d d 7 9 2 7 6 < / K e y > < V a l u e   x m l n s : a = " h t t p : / / s c h e m a s . d a t a c o n t r a c t . o r g / 2 0 0 4 / 0 7 / M i c r o s o f t . A n a l y s i s S e r v i c e s . C o m m o n " > < a : H a s F o c u s > t r u e < / a : H a s F o c u s > < a : S i z e A t D p i 9 6 > 1 2 9 < / a : S i z e A t D p i 9 6 > < a : V i s i b l e > t r u e < / a : V i s i b l e > < / V a l u e > < / K e y V a l u e O f s t r i n g S a n d b o x E d i t o r . M e a s u r e G r i d S t a t e S c d E 3 5 R y > < K e y V a l u e O f s t r i n g S a n d b o x E d i t o r . M e a s u r e G r i d S t a t e S c d E 3 5 R y > < K e y > C a l e n d a r _ T a b l e _ e 2 a c a 5 b 6 - e 8 1 c - 4 0 2 6 - b d 1 7 - 0 3 f 1 c 7 c 3 5 4 c 4 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I s S a n d b o x E m b e d d e d " > < C u s t o m C o n t e n t > < ! [ C D A T A [ y e s ] ] > < / C u s t o m C o n t e n t > < / G e m i n i > 
</file>

<file path=customXml/item16.xml>��< ? x m l   v e r s i o n = " 1 . 0 "   e n c o d i n g = " u t f - 1 6 " ? > < D a t a M a s h u p   x m l n s = " h t t p : / / s c h e m a s . m i c r o s o f t . c o m / D a t a M a s h u p " > A A A A A F 4 G A A B Q S w M E F A A C A A g A I r p 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i u k 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r p N W q F M g F 1 W A w A A T g s A A B M A H A B G b 3 J t d W x h c y 9 T Z W N 0 a W 9 u M S 5 t I K I Y A C i g F A A A A A A A A A A A A A A A A A A A A A A A A A A A A K V W 3 2 / a M B B + r 8 T / Y K U v Q f I i Q r d O 2 s R D y 4 + 1 U o c 6 Y N t D O 1 V u Y s C S Y y P b o U U V / / v O J J A E Y p i 6 V j T 0 7 n L 3 3 d 1 3 Z 2 s a G S Y F G m f P 8 G v j r H G m 5 0 T R G J 1 7 N 1 I v m C E c 9 R O q Z l R E K z S S M k E 9 Y o i H O o h T 0 z h D 8 D O W q Y o o S L p 6 G f R k l C Z U G H / A O A 2 6 U h j 4 R / t e 9 8 v j T 0 2 V f r w h T J H l Y 0 + + C C 5 J D I I j c Y J I L 7 0 m f u h R z h J m q O p 4 2 M O o K 3 m a C N 0 J 2 x j 1 R S R j J m a d y 0 + t V o j R j 1 Q a O j Y r T j v F 1 2 A o B f 3 T x B n g c + 9 e y Q R 0 M b q h J A Z U N p 8 J e Q b D X J P L / S w 3 j B 5 y + R X n 4 4 h w o n T H q L T s s j s n Y g Y e J 6 s F L d x N F B F 6 K l W S Q b Z K 7 d f E x 2 9 v 3 j 0 x D I q F b m N I 0 Y A l M v T V r D E q V F d x w r S 2 P Y P q 0 K 1 Z D N 8 N S 2 j F d M C U B l / C l t b p 7 4 6 A z Z A k 1 G n x j Q o A 6 A Y 0 s 6 / e C n P 5 M b D J V Z Q j E h 0 6 7 t E F U S b Z 6 O m U K n U E X p H u g J P Z 1 o z L G Y M e V C z H 8 N R T k v M 5 k u o I r N + E G V s u t 0 U 1 7 l O 4 H 3 l d t P 2 7 5 W y 8 Z W T R + K 5 M n p m g u d z f 4 w d 2 9 q m m N W u c O 1 N b r x M o 1 P V q N x S + F y C v z P w N 3 Z s 4 B + c V a E d 0 w a E p M f p F e F q i a S 7 f S P 2 D p M C R / R A O w H N L V X k F H / B l 7 Y o Z O o P u Y c P e w H 5 o 8 s 6 w s H + g N O B u J F 9 K f R l T D t v O y g 5 C 2 j Z T E s 2 R n e z 6 w Q 5 P T n Y 1 b H m s 6 8 m 8 4 b y z W m 1 n t a q o s G c x w 8 M G M b B Y D i t m O Y O d a J w I L v 6 x X 2 0 I P i V c W x B D m f n / b y C J X N b N V q Y o R m s f s d M 7 T H L J / 3 j B m c m 9 o + c V 2 s 1 T i S 3 W J L P w j 7 Z 9 H y t s k 1 N b O + s 8 T D w V H 2 6 H M K T I / c I G B y D L A B 2 M / 9 7 0 w z n c d J 8 a Q e g 5 Q w X t c o H K H G u f Z L 6 7 n P V T s M O y O 8 O O H H U A b F s 2 e 9 B V W C J g S d a y x C r q F 3 D 7 F C Z X K 0 5 B r N F N W J K / l 6 / j k l W 2 3 9 f N x h k T r o T K t 7 I u L E M R E / W 0 S b H 2 E n b H t A k s H s j Z F t V v t 9 o X G G 5 G r b C J P 1 + E + D x O F b H n p A 8 y + 9 s s d V y K J V X 2 Y m J k V s a i n g O 4 s 1 j n u z t R l Z T X K x j 7 O V z E f O C e S D n f / u 2 / G k U 2 k 6 m D v l J S v f P O V I P N N j E z q v L o f + m x 5 9 j L W n + i T X 8 B U E s B A i 0 A F A A C A A g A I r p N W s i A H 7 C m A A A A 9 w A A A B I A A A A A A A A A A A A A A A A A A A A A A E N v b m Z p Z y 9 Q Y W N r Y W d l L n h t b F B L A Q I t A B Q A A g A I A C K 6 T V o P y u m r p A A A A O k A A A A T A A A A A A A A A A A A A A A A A P I A A A B b Q 2 9 u d G V u d F 9 U e X B l c 1 0 u e G 1 s U E s B A i 0 A F A A C A A g A I r p N W q F M g F 1 W A w A A T g s 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i E A A A A A A A A M 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c 3 O G I x M D I x L T A 5 M T I t N D J i N S 1 h N D R h L T Q y N D Z j M j N m N j k 5 Z 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E y V D E 4 O j I 0 O j U 5 L j I w M z M 2 M T V 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G l 2 b 3 R P Y m p l Y 3 R O Y W 1 l I i B W Y W x 1 Z T 0 i c 1 B p d m 9 0 I F J l c G 9 y d C F Q a X Z v d F R h Y m x l M 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5 Z G R l O T A w N C 0 2 Y 2 Y x L T R j O T M t O D U y M i 0 0 M j B j N D V l Z W Q 1 O D 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E y V D E 4 O j I 0 O j U 5 L j I w M z M 2 M T V 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E V u d H J 5 I F R 5 c G U 9 I l B p d m 9 0 T 2 J q Z W N 0 T m F t Z S I g V m F s d W U 9 I n N Q a X Z v d C B S Z X B v c n Q h U G l 2 b 3 R U Y W J s Z T Y 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8 Z g D e W y I L E C C h H F r t D 5 T 7 w A A A A A C A A A A A A A Q Z g A A A A E A A C A A A A C X 5 l X W V + T H E z B H E s y 1 N T u A x t c m x a j F q l T Q Y 9 V I x u R R O g A A A A A O g A A A A A I A A C A A A A D s o T y Q + + P + 1 h r G 3 z Y G Q h W V N j H 4 J o h t / 6 8 f d e v V p l 2 X G V A A A A A a L K L N E m h 8 k t w f 4 J f 1 F c y r g g V / M f + F z y I m A F 6 l 3 I j D + 9 4 f c n A G V v T P q 4 I K q 5 e S l 7 o J P p o E o f W o 4 Z c k V k / K j c 9 s p H 8 G I A e U U L s 8 K e f V 4 P G P 5 0 A A A A C V A T n 8 8 b i H S x H R W G V y o o f 7 b + y 3 h F P 9 T p T e O 4 0 R e 5 6 V b M l 4 F I W U N w 1 W g A d M a R 6 Z k o R X s b i N N 2 I 6 / k A r o h i E v V O + < / D a t a M a s h u p > 
</file>

<file path=customXml/item17.xml>��< ? x m l   v e r s i o n = " 1 . 0 "   e n c o d i n g = " U T F - 1 6 " ? > < G e m i n i   x m l n s = " h t t p : / / g e m i n i / p i v o t c u s t o m i z a t i o n / S h o w H i d d e n " > < C u s t o m C o n t e n t > < ! [ C D A T A [ T r u e ] ] > < / C u s t o m C o n t e n t > < / G e m i n i > 
</file>

<file path=customXml/item18.xml>��< ? x m l   v e r s i o n = " 1 . 0 "   e n c o d i n g = " U T F - 1 6 " ? > < G e m i n i   x m l n s = " h t t p : / / g e m i n i / p i v o t c u s t o m i z a t i o n / C l i e n t W i n d o w X M L " > < C u s t o m C o n t e n t > < ! [ C D A T A [ H o s p i t a l   E m e r g e n c y   R o o m   D a t a _ 0 b f 5 a 4 1 1 - 7 7 8 7 - 4 6 a 2 - 8 f 7 a - 4 1 1 a 6 d d 7 9 2 7 6 ] ] > < / C u s t o m C o n t e n t > < / G e m i n i > 
</file>

<file path=customXml/item2.xml>��< ? x m l   v e r s i o n = " 1 . 0 "   e n c o d i n g = " U T F - 1 6 " ? > < G e m i n i   x m l n s = " h t t p : / / g e m i n i / p i v o t c u s t o m i z a t i o n / T a b l e X M L _ H o s p i t a l   E m e r g e n c y   R o o m   D a t a _ 0 b f 5 a 4 1 1 - 7 7 8 7 - 4 6 a 2 - 8 f 7 a - 4 1 1 a 6 d d 7 9 2 7 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a l e n d a r _ T a b l e _ e 2 a c a 5 b 6 - e 8 1 c - 4 0 2 6 - b d 1 7 - 0 3 f 1 c 7 c 3 5 4 c 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C D A T A [ H o s p i t a l   E m e r g e n c y   R o o m   D a t a _ 0 b f 5 a 4 1 1 - 7 7 8 7 - 4 6 a 2 - 8 f 7 a - 4 1 1 a 6 d d 7 9 2 7 6 , C a l e n d a r _ T a b l e _ e 2 a c a 5 b 6 - e 8 1 c - 4 0 2 6 - b d 1 7 - 0 3 f 1 c 7 c 3 5 4 c 4 ] ] > < / 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 2 0 2 5 - 0 2 - 1 4 T 0 0 : 2 9 : 4 5 . 4 6 8 0 2 5 4 + 0 5 : 3 0 < / L a s t P r o c e s s e d T i m e > < / D a t a M o d e l i n g S a n d b o x . S e r i a l i z e d S a n d b o x E r r o r C a c h 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 2 7 8 < / H e i g h t > < I s E x p a n d e d > t r u e < / I s E x p a n d e d > < L a y e d O u t > t r u e < / L a y e d O u t > < W i d t h > 2 5 5 . 2 0 0 0 0 0 0 0 0 0 0 0 0 2 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 ( 2 7 1 . 2 , 1 3 9 ) .   E n d   p o i n t   2 :   ( 3 1 3 . 9 0 3 8 1 0 5 6 7 6 6 6 , 7 5 )   < / A u t o m a t i o n P r o p e r t y H e l p e r T e x t > < L a y e d O u t > t r u e < / L a y e d O u t > < P o i n t s   x m l n s : b = " h t t p : / / s c h e m a s . d a t a c o n t r a c t . o r g / 2 0 0 4 / 0 7 / S y s t e m . W i n d o w s " > < b : P o i n t > < b : _ x > 2 7 1 . 2 0 0 0 0 0 0 0 0 0 0 0 0 5 < / b : _ x > < b : _ y > 1 3 9 < / b : _ y > < / b : P o i n t > < b : P o i n t > < b : _ x > 2 9 0 . 5 5 1 9 0 5 5 < / b : _ x > < b : _ y > 1 3 9 < / b : _ y > < / b : P o i n t > < b : P o i n t > < b : _ x > 2 9 2 . 5 5 1 9 0 5 5 < / b : _ x > < b : _ y > 1 3 7 < / b : _ y > < / b : P o i n t > < b : P o i n t > < b : _ x > 2 9 2 . 5 5 1 9 0 5 5 < / b : _ x > < b : _ y > 7 7 < / b : _ y > < / b : P o i n t > < b : P o i n t > < b : _ x > 2 9 4 . 5 5 1 9 0 5 5 < / 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 2 5 5 . 2 0 0 0 0 0 0 0 0 0 0 0 0 5 < / b : _ x > < b : _ y > 1 3 1 < / b : _ y > < / L a b e l L o c a t i o n > < L o c a t i o n   x m l n s : b = " h t t p : / / s c h e m a s . d a t a c o n t r a c t . o r g / 2 0 0 4 / 0 7 / S y s t e m . W i n d o w s " > < b : _ x > 2 5 5 . 2 0 0 0 0 0 0 0 0 0 0 0 0 2 < / b : _ x > < b : _ y > 1 3 9 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 2 7 1 . 2 0 0 0 0 0 0 0 0 0 0 0 0 5 < / b : _ x > < b : _ y > 1 3 9 < / b : _ y > < / b : P o i n t > < b : P o i n t > < b : _ x > 2 9 0 . 5 5 1 9 0 5 5 < / b : _ x > < b : _ y > 1 3 9 < / b : _ y > < / b : P o i n t > < b : P o i n t > < b : _ x > 2 9 2 . 5 5 1 9 0 5 5 < / b : _ x > < b : _ y > 1 3 7 < / b : _ y > < / b : P o i n t > < b : P o i n t > < b : _ x > 2 9 2 . 5 5 1 9 0 5 5 < / b : _ x > < b : _ y > 7 7 < / b : _ y > < / b : P o i n t > < b : P o i n t > < b : _ x > 2 9 4 . 5 5 1 9 0 5 5 < / b : _ x > < b : _ y > 7 5 < / b : _ y > < / b : P o i n t > < b : P o i n t > < b : _ x > 3 1 3 . 9 0 3 8 1 0 5 6 7 6 6 5 8 6 < / b : _ x > < b : _ y > 7 5 < / b : _ y > < / b : P o i n t > < / P o i n t s > < / 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8AB0284-FE4C-4563-A8B2-BA6D182D192E}">
  <ds:schemaRefs/>
</ds:datastoreItem>
</file>

<file path=customXml/itemProps10.xml><?xml version="1.0" encoding="utf-8"?>
<ds:datastoreItem xmlns:ds="http://schemas.openxmlformats.org/officeDocument/2006/customXml" ds:itemID="{01A95539-722A-4749-96F1-25D1E1D4D0AD}">
  <ds:schemaRefs/>
</ds:datastoreItem>
</file>

<file path=customXml/itemProps11.xml><?xml version="1.0" encoding="utf-8"?>
<ds:datastoreItem xmlns:ds="http://schemas.openxmlformats.org/officeDocument/2006/customXml" ds:itemID="{32CB2FB2-EBBE-4FD6-9C79-599444FB02C2}">
  <ds:schemaRefs/>
</ds:datastoreItem>
</file>

<file path=customXml/itemProps12.xml><?xml version="1.0" encoding="utf-8"?>
<ds:datastoreItem xmlns:ds="http://schemas.openxmlformats.org/officeDocument/2006/customXml" ds:itemID="{22568E8D-C96E-4C04-8D95-1AF9CD9AD927}">
  <ds:schemaRefs/>
</ds:datastoreItem>
</file>

<file path=customXml/itemProps13.xml><?xml version="1.0" encoding="utf-8"?>
<ds:datastoreItem xmlns:ds="http://schemas.openxmlformats.org/officeDocument/2006/customXml" ds:itemID="{11FB9A41-0C6A-4983-8627-4CF335EB022F}">
  <ds:schemaRefs/>
</ds:datastoreItem>
</file>

<file path=customXml/itemProps14.xml><?xml version="1.0" encoding="utf-8"?>
<ds:datastoreItem xmlns:ds="http://schemas.openxmlformats.org/officeDocument/2006/customXml" ds:itemID="{74970F36-A276-4905-AD5B-708EA8F43DE3}">
  <ds:schemaRefs/>
</ds:datastoreItem>
</file>

<file path=customXml/itemProps15.xml><?xml version="1.0" encoding="utf-8"?>
<ds:datastoreItem xmlns:ds="http://schemas.openxmlformats.org/officeDocument/2006/customXml" ds:itemID="{1FC5171C-24A9-4236-9F4C-FB5338088D6A}">
  <ds:schemaRefs/>
</ds:datastoreItem>
</file>

<file path=customXml/itemProps16.xml><?xml version="1.0" encoding="utf-8"?>
<ds:datastoreItem xmlns:ds="http://schemas.openxmlformats.org/officeDocument/2006/customXml" ds:itemID="{1D4499FF-BB3A-4E2E-9521-0E635A8CAA78}">
  <ds:schemaRefs>
    <ds:schemaRef ds:uri="http://schemas.microsoft.com/DataMashup"/>
  </ds:schemaRefs>
</ds:datastoreItem>
</file>

<file path=customXml/itemProps17.xml><?xml version="1.0" encoding="utf-8"?>
<ds:datastoreItem xmlns:ds="http://schemas.openxmlformats.org/officeDocument/2006/customXml" ds:itemID="{3D95AAED-1665-4378-83AF-6DAB3375F7FE}">
  <ds:schemaRefs/>
</ds:datastoreItem>
</file>

<file path=customXml/itemProps18.xml><?xml version="1.0" encoding="utf-8"?>
<ds:datastoreItem xmlns:ds="http://schemas.openxmlformats.org/officeDocument/2006/customXml" ds:itemID="{9281C393-D38F-4B89-B9B2-139E9DC10251}">
  <ds:schemaRefs/>
</ds:datastoreItem>
</file>

<file path=customXml/itemProps2.xml><?xml version="1.0" encoding="utf-8"?>
<ds:datastoreItem xmlns:ds="http://schemas.openxmlformats.org/officeDocument/2006/customXml" ds:itemID="{C020A4AD-4BC5-446F-A071-C5996C417414}">
  <ds:schemaRefs/>
</ds:datastoreItem>
</file>

<file path=customXml/itemProps3.xml><?xml version="1.0" encoding="utf-8"?>
<ds:datastoreItem xmlns:ds="http://schemas.openxmlformats.org/officeDocument/2006/customXml" ds:itemID="{0E9E79FB-1F4D-4EFB-B21D-8508F0E6BB4B}">
  <ds:schemaRefs/>
</ds:datastoreItem>
</file>

<file path=customXml/itemProps4.xml><?xml version="1.0" encoding="utf-8"?>
<ds:datastoreItem xmlns:ds="http://schemas.openxmlformats.org/officeDocument/2006/customXml" ds:itemID="{D284720D-568D-4B03-9E66-7B0F38291F2F}">
  <ds:schemaRefs/>
</ds:datastoreItem>
</file>

<file path=customXml/itemProps5.xml><?xml version="1.0" encoding="utf-8"?>
<ds:datastoreItem xmlns:ds="http://schemas.openxmlformats.org/officeDocument/2006/customXml" ds:itemID="{4EAA5507-73FC-415D-A45A-030F128EB5BD}">
  <ds:schemaRefs/>
</ds:datastoreItem>
</file>

<file path=customXml/itemProps6.xml><?xml version="1.0" encoding="utf-8"?>
<ds:datastoreItem xmlns:ds="http://schemas.openxmlformats.org/officeDocument/2006/customXml" ds:itemID="{EF3ED9E6-2A84-4BCC-A3AC-DDC34DBAF0EA}">
  <ds:schemaRefs/>
</ds:datastoreItem>
</file>

<file path=customXml/itemProps7.xml><?xml version="1.0" encoding="utf-8"?>
<ds:datastoreItem xmlns:ds="http://schemas.openxmlformats.org/officeDocument/2006/customXml" ds:itemID="{F2AF2827-0682-4831-8E41-02225A6A0377}">
  <ds:schemaRefs/>
</ds:datastoreItem>
</file>

<file path=customXml/itemProps8.xml><?xml version="1.0" encoding="utf-8"?>
<ds:datastoreItem xmlns:ds="http://schemas.openxmlformats.org/officeDocument/2006/customXml" ds:itemID="{78619399-77E5-45F0-B39B-5A3A4057F9C6}">
  <ds:schemaRefs/>
</ds:datastoreItem>
</file>

<file path=customXml/itemProps9.xml><?xml version="1.0" encoding="utf-8"?>
<ds:datastoreItem xmlns:ds="http://schemas.openxmlformats.org/officeDocument/2006/customXml" ds:itemID="{B7A316BA-4EAF-4C87-A4C2-68F6B3183D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Dashboard</vt:lpstr>
      <vt:lpstr>Daily Patient Visit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hairavkumar34@outlook.com</dc:creator>
  <cp:lastModifiedBy>hairavkumar34@outlook.com</cp:lastModifiedBy>
  <dcterms:created xsi:type="dcterms:W3CDTF">2025-02-12T17:49:11Z</dcterms:created>
  <dcterms:modified xsi:type="dcterms:W3CDTF">2025-02-13T19:34:07Z</dcterms:modified>
</cp:coreProperties>
</file>