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24226"/>
  <xr:revisionPtr revIDLastSave="0" documentId="8_{87201FF5-FE0E-42CC-B8A9-89406EE443B3}" xr6:coauthVersionLast="45" xr6:coauthVersionMax="45" xr10:uidLastSave="{00000000-0000-0000-0000-000000000000}"/>
  <bookViews>
    <workbookView xWindow="120" yWindow="90" windowWidth="20730" windowHeight="11760" xr2:uid="{00000000-000D-0000-FFFF-FFFF00000000}"/>
  </bookViews>
  <sheets>
    <sheet name="Task_Table" sheetId="1" r:id="rId1"/>
    <sheet name="Resource_Table" sheetId="2" r:id="rId2"/>
  </sheets>
  <definedNames>
    <definedName name="Assignment_Table">#REF!</definedName>
    <definedName name="Resource_Table">Resource_Table!$A$1:$L$1</definedName>
    <definedName name="Task_Table">Task_Table!$A$1:$I$1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D20" i="1" l="1"/>
  <c r="A28" i="1" l="1"/>
  <c r="D28" i="1"/>
  <c r="A14" i="1" l="1"/>
  <c r="A15" i="1"/>
  <c r="A16" i="1"/>
  <c r="A17" i="1"/>
  <c r="A18" i="1"/>
  <c r="A19" i="1"/>
  <c r="A21" i="1"/>
  <c r="A22" i="1"/>
  <c r="A23" i="1"/>
  <c r="A24" i="1"/>
  <c r="A25" i="1"/>
  <c r="A26" i="1"/>
  <c r="A27" i="1"/>
  <c r="A29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12" i="1"/>
  <c r="A4" i="1"/>
  <c r="A5" i="1"/>
  <c r="A6" i="1"/>
  <c r="A7" i="1"/>
  <c r="A8" i="1"/>
  <c r="A9" i="1"/>
  <c r="A10" i="1"/>
  <c r="A3" i="1"/>
  <c r="D4" i="1"/>
  <c r="D3" i="1"/>
  <c r="D5" i="1"/>
  <c r="D6" i="1"/>
  <c r="D7" i="1"/>
  <c r="D8" i="1"/>
  <c r="D9" i="1"/>
  <c r="D10" i="1"/>
  <c r="D12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9" i="1"/>
  <c r="D31" i="1"/>
  <c r="D32" i="1"/>
  <c r="D33" i="1"/>
  <c r="D34" i="1"/>
</calcChain>
</file>

<file path=xl/sharedStrings.xml><?xml version="1.0" encoding="utf-8"?>
<sst xmlns="http://schemas.openxmlformats.org/spreadsheetml/2006/main" count="145" uniqueCount="80">
  <si>
    <t>ID</t>
  </si>
  <si>
    <t>Task</t>
  </si>
  <si>
    <t>Assigned to</t>
  </si>
  <si>
    <t>Duration (days)</t>
  </si>
  <si>
    <t>Start</t>
  </si>
  <si>
    <t>Finish</t>
  </si>
  <si>
    <t>Notes</t>
  </si>
  <si>
    <t>Initial Documentation</t>
  </si>
  <si>
    <t>Schedules to be adjusted depending on setbacks / availability of each developer</t>
  </si>
  <si>
    <t>Scope document</t>
  </si>
  <si>
    <t>Diego, Gerardo</t>
  </si>
  <si>
    <t>SRS (Software Requirements Specification)</t>
  </si>
  <si>
    <t>Adjust project scope after client feedback</t>
  </si>
  <si>
    <t>Implementation plan (this document)</t>
  </si>
  <si>
    <t>Prioritisation of requirements based on SRS (Moscow)</t>
  </si>
  <si>
    <t>Adjust UI design after client feedback</t>
  </si>
  <si>
    <t>Test plan</t>
  </si>
  <si>
    <t>Report document (weekly)</t>
  </si>
  <si>
    <t>Weekly reports will be provided until the project is delivered</t>
  </si>
  <si>
    <t>Development Phase</t>
  </si>
  <si>
    <t>Analyse requirements</t>
  </si>
  <si>
    <t>Research Hair style script</t>
  </si>
  <si>
    <t>Upskilling: FastAPI</t>
  </si>
  <si>
    <t>Upskilling: Dart and Flutter</t>
  </si>
  <si>
    <t>Upskilling: AWS (EC2, S3, Route53, RDS)</t>
  </si>
  <si>
    <t>Design Python API</t>
  </si>
  <si>
    <t>Gerardo</t>
  </si>
  <si>
    <t>Migrate project from Digital Ocean to AWS</t>
  </si>
  <si>
    <t>Implement Python API</t>
  </si>
  <si>
    <t>Secure API</t>
  </si>
  <si>
    <t>Test Python API</t>
  </si>
  <si>
    <t>Diego</t>
  </si>
  <si>
    <t>Design App</t>
  </si>
  <si>
    <t>Implement Flutter app</t>
  </si>
  <si>
    <t>Validate data</t>
  </si>
  <si>
    <t>Write unit tests</t>
  </si>
  <si>
    <t>White box testing</t>
  </si>
  <si>
    <t>Black box testing</t>
  </si>
  <si>
    <t>Performance metrics</t>
  </si>
  <si>
    <t>Move code to production environment (AWS)</t>
  </si>
  <si>
    <t>Deployment Phase</t>
  </si>
  <si>
    <t>Test live environment</t>
  </si>
  <si>
    <t>Implement logging</t>
  </si>
  <si>
    <t>Performance metrics (live)</t>
  </si>
  <si>
    <t>Validate requirements with clients</t>
  </si>
  <si>
    <t>Name</t>
  </si>
  <si>
    <t>Initials</t>
  </si>
  <si>
    <t>Type</t>
  </si>
  <si>
    <t>Material Label</t>
  </si>
  <si>
    <t>Group</t>
  </si>
  <si>
    <t>Email Address</t>
  </si>
  <si>
    <t>User Logon Account</t>
  </si>
  <si>
    <t>Max Units</t>
  </si>
  <si>
    <t>Standard Rate</t>
  </si>
  <si>
    <t>Cost Per Use</t>
  </si>
  <si>
    <t>0</t>
  </si>
  <si>
    <t>Work</t>
  </si>
  <si>
    <t>100%</t>
  </si>
  <si>
    <t>$0.00/h</t>
  </si>
  <si>
    <t>1</t>
  </si>
  <si>
    <t>Management</t>
  </si>
  <si>
    <t>M</t>
  </si>
  <si>
    <t>2</t>
  </si>
  <si>
    <t>Project Manager</t>
  </si>
  <si>
    <t>P</t>
  </si>
  <si>
    <t>3</t>
  </si>
  <si>
    <t>Analyst</t>
  </si>
  <si>
    <t>A</t>
  </si>
  <si>
    <t>4</t>
  </si>
  <si>
    <t>Developer</t>
  </si>
  <si>
    <t>D</t>
  </si>
  <si>
    <t>5</t>
  </si>
  <si>
    <t>Testers</t>
  </si>
  <si>
    <t>T</t>
  </si>
  <si>
    <t>6</t>
  </si>
  <si>
    <t>Trainers</t>
  </si>
  <si>
    <t>7</t>
  </si>
  <si>
    <t>Technical Communicators</t>
  </si>
  <si>
    <t>8</t>
  </si>
  <si>
    <t>Deployment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</si>
</sst>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selection activeCell="B15" sqref="B15"/>
    </sheetView>
  </sheetViews>
  <sheetFormatPr defaultRowHeight="15"/>
  <cols>
    <col min="1" max="1" width="9.140625" style="1"/>
    <col min="2" max="2" width="76.7109375" style="1" customWidth="1"/>
    <col min="3" max="3" width="37.42578125" style="1" customWidth="1"/>
    <col min="4" max="4" width="25.140625" style="1" customWidth="1"/>
    <col min="5" max="5" width="38.5703125" style="1" customWidth="1"/>
    <col min="6" max="6" width="43.7109375" style="1" customWidth="1"/>
    <col min="7" max="7" width="13" style="11" customWidth="1"/>
    <col min="8" max="8" width="11.85546875" style="1" customWidth="1"/>
    <col min="9" max="9" width="114.42578125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/>
      <c r="H1" s="8"/>
      <c r="I1" s="8" t="s">
        <v>6</v>
      </c>
    </row>
    <row r="2" spans="1:10" ht="18.75">
      <c r="A2" s="16" t="s">
        <v>7</v>
      </c>
      <c r="B2" s="16"/>
      <c r="C2" s="16"/>
      <c r="D2" s="16"/>
      <c r="E2" s="16"/>
      <c r="F2" s="16"/>
      <c r="G2" s="16"/>
      <c r="H2" s="16"/>
      <c r="I2" s="14" t="s">
        <v>8</v>
      </c>
    </row>
    <row r="3" spans="1:10">
      <c r="A3" s="1">
        <f>ROW() - 2</f>
        <v>1</v>
      </c>
      <c r="B3" s="1" t="s">
        <v>9</v>
      </c>
      <c r="C3" s="1" t="s">
        <v>10</v>
      </c>
      <c r="D3" s="2">
        <f t="shared" ref="D3:D71" si="0">_xlfn.DAYS(F3, E3)</f>
        <v>18</v>
      </c>
      <c r="E3" s="3">
        <v>44060.4375</v>
      </c>
      <c r="F3" s="3">
        <v>44078</v>
      </c>
    </row>
    <row r="4" spans="1:10">
      <c r="A4" s="1">
        <f t="shared" ref="A4:A10" si="1">ROW() - 2</f>
        <v>2</v>
      </c>
      <c r="B4" s="1" t="s">
        <v>11</v>
      </c>
      <c r="C4" s="1" t="s">
        <v>10</v>
      </c>
      <c r="D4" s="2">
        <f t="shared" si="0"/>
        <v>14</v>
      </c>
      <c r="E4" s="3">
        <v>44064</v>
      </c>
      <c r="F4" s="3">
        <v>44078</v>
      </c>
    </row>
    <row r="5" spans="1:10">
      <c r="A5" s="1">
        <f t="shared" si="1"/>
        <v>3</v>
      </c>
      <c r="B5" s="1" t="s">
        <v>12</v>
      </c>
      <c r="C5" s="1" t="s">
        <v>10</v>
      </c>
      <c r="D5" s="2">
        <f t="shared" si="0"/>
        <v>0</v>
      </c>
      <c r="E5" s="3">
        <v>44078</v>
      </c>
      <c r="F5" s="3">
        <v>44078</v>
      </c>
    </row>
    <row r="6" spans="1:10">
      <c r="A6" s="1">
        <f t="shared" si="1"/>
        <v>4</v>
      </c>
      <c r="B6" s="1" t="s">
        <v>13</v>
      </c>
      <c r="C6" s="1" t="s">
        <v>10</v>
      </c>
      <c r="D6" s="2">
        <f t="shared" si="0"/>
        <v>16</v>
      </c>
      <c r="E6" s="3">
        <v>44062</v>
      </c>
      <c r="F6" s="3">
        <v>44078</v>
      </c>
    </row>
    <row r="7" spans="1:10">
      <c r="A7" s="1">
        <f t="shared" si="1"/>
        <v>5</v>
      </c>
      <c r="B7" s="4" t="s">
        <v>14</v>
      </c>
      <c r="C7" s="4" t="s">
        <v>10</v>
      </c>
      <c r="D7" s="5">
        <f t="shared" si="0"/>
        <v>7</v>
      </c>
      <c r="E7" s="6">
        <v>44071</v>
      </c>
      <c r="F7" s="6">
        <v>44078</v>
      </c>
      <c r="G7" s="12"/>
      <c r="H7" s="4"/>
    </row>
    <row r="8" spans="1:10">
      <c r="A8" s="1">
        <f t="shared" si="1"/>
        <v>6</v>
      </c>
      <c r="B8" s="1" t="s">
        <v>15</v>
      </c>
      <c r="C8" s="1" t="s">
        <v>10</v>
      </c>
      <c r="D8" s="2">
        <f t="shared" si="0"/>
        <v>3</v>
      </c>
      <c r="E8" s="3">
        <v>44078</v>
      </c>
      <c r="F8" s="3">
        <v>44081</v>
      </c>
    </row>
    <row r="9" spans="1:10">
      <c r="A9" s="1">
        <f t="shared" si="1"/>
        <v>7</v>
      </c>
      <c r="B9" s="1" t="s">
        <v>16</v>
      </c>
      <c r="C9" s="1" t="s">
        <v>10</v>
      </c>
      <c r="D9" s="2">
        <f t="shared" si="0"/>
        <v>13</v>
      </c>
      <c r="E9" s="3">
        <v>44065</v>
      </c>
      <c r="F9" s="3">
        <v>44078</v>
      </c>
    </row>
    <row r="10" spans="1:10">
      <c r="A10" s="1">
        <f t="shared" si="1"/>
        <v>8</v>
      </c>
      <c r="B10" s="1" t="s">
        <v>17</v>
      </c>
      <c r="C10" s="1" t="s">
        <v>10</v>
      </c>
      <c r="D10" s="2">
        <f t="shared" si="0"/>
        <v>110</v>
      </c>
      <c r="E10" s="3">
        <v>44064</v>
      </c>
      <c r="F10" s="3">
        <v>44174</v>
      </c>
      <c r="I10" s="15" t="s">
        <v>18</v>
      </c>
    </row>
    <row r="11" spans="1:10" ht="18.75">
      <c r="A11" s="16" t="s">
        <v>19</v>
      </c>
      <c r="B11" s="16"/>
      <c r="C11" s="16"/>
      <c r="D11" s="16"/>
      <c r="E11" s="16"/>
      <c r="F11" s="16"/>
      <c r="G11" s="16"/>
      <c r="H11" s="16"/>
      <c r="I11" s="13"/>
      <c r="J11" s="7"/>
    </row>
    <row r="12" spans="1:10">
      <c r="A12" s="1">
        <f>ROW() - 3</f>
        <v>9</v>
      </c>
      <c r="B12" s="1" t="s">
        <v>20</v>
      </c>
      <c r="C12" s="1" t="s">
        <v>10</v>
      </c>
      <c r="D12" s="2">
        <f t="shared" si="0"/>
        <v>3</v>
      </c>
      <c r="E12" s="3">
        <v>44078</v>
      </c>
      <c r="F12" s="3">
        <v>44081</v>
      </c>
    </row>
    <row r="13" spans="1:10">
      <c r="A13" s="1">
        <v>10</v>
      </c>
      <c r="B13" s="1" t="s">
        <v>21</v>
      </c>
      <c r="C13" s="1" t="s">
        <v>10</v>
      </c>
      <c r="D13" s="2">
        <v>7</v>
      </c>
      <c r="E13" s="3">
        <v>44081</v>
      </c>
      <c r="F13" s="3">
        <v>44088</v>
      </c>
    </row>
    <row r="14" spans="1:10">
      <c r="A14" s="1">
        <f t="shared" ref="A14:A79" si="2">ROW() - 3</f>
        <v>11</v>
      </c>
      <c r="B14" s="1" t="s">
        <v>22</v>
      </c>
      <c r="C14" s="1" t="s">
        <v>10</v>
      </c>
      <c r="D14" s="2">
        <f t="shared" si="0"/>
        <v>5</v>
      </c>
      <c r="E14" s="3">
        <v>44081</v>
      </c>
      <c r="F14" s="3">
        <v>44086</v>
      </c>
    </row>
    <row r="15" spans="1:10">
      <c r="A15" s="1">
        <f t="shared" si="2"/>
        <v>12</v>
      </c>
      <c r="B15" s="1" t="s">
        <v>23</v>
      </c>
      <c r="C15" s="1" t="s">
        <v>10</v>
      </c>
      <c r="D15" s="2">
        <f t="shared" si="0"/>
        <v>5</v>
      </c>
      <c r="E15" s="3">
        <v>44088</v>
      </c>
      <c r="F15" s="3">
        <v>44093</v>
      </c>
    </row>
    <row r="16" spans="1:10">
      <c r="A16" s="1">
        <f t="shared" si="2"/>
        <v>13</v>
      </c>
      <c r="B16" s="1" t="s">
        <v>24</v>
      </c>
      <c r="C16" s="1" t="s">
        <v>10</v>
      </c>
      <c r="D16" s="2">
        <f t="shared" si="0"/>
        <v>5</v>
      </c>
      <c r="E16" s="3">
        <v>44088</v>
      </c>
      <c r="F16" s="3">
        <v>44093</v>
      </c>
    </row>
    <row r="17" spans="1:8">
      <c r="A17" s="1">
        <f t="shared" si="2"/>
        <v>14</v>
      </c>
      <c r="B17" s="1" t="s">
        <v>25</v>
      </c>
      <c r="C17" s="1" t="s">
        <v>26</v>
      </c>
      <c r="D17" s="2">
        <f t="shared" si="0"/>
        <v>7</v>
      </c>
      <c r="E17" s="3">
        <v>44095</v>
      </c>
      <c r="F17" s="3">
        <v>44102</v>
      </c>
    </row>
    <row r="18" spans="1:8">
      <c r="A18" s="1">
        <f t="shared" si="2"/>
        <v>15</v>
      </c>
      <c r="B18" s="1" t="s">
        <v>27</v>
      </c>
      <c r="C18" s="1" t="s">
        <v>10</v>
      </c>
      <c r="D18" s="2">
        <f t="shared" si="0"/>
        <v>5</v>
      </c>
      <c r="E18" s="3">
        <v>44067</v>
      </c>
      <c r="F18" s="3">
        <v>44072</v>
      </c>
    </row>
    <row r="19" spans="1:8">
      <c r="A19" s="1">
        <f t="shared" si="2"/>
        <v>16</v>
      </c>
      <c r="B19" s="1" t="s">
        <v>28</v>
      </c>
      <c r="C19" s="1" t="s">
        <v>10</v>
      </c>
      <c r="D19" s="2">
        <f t="shared" si="0"/>
        <v>13</v>
      </c>
      <c r="E19" s="3">
        <v>44096</v>
      </c>
      <c r="F19" s="3">
        <v>44109</v>
      </c>
    </row>
    <row r="20" spans="1:8">
      <c r="A20" s="1">
        <f t="shared" si="2"/>
        <v>17</v>
      </c>
      <c r="B20" s="1" t="s">
        <v>29</v>
      </c>
      <c r="C20" s="1" t="s">
        <v>10</v>
      </c>
      <c r="D20" s="2">
        <f t="shared" si="0"/>
        <v>8</v>
      </c>
      <c r="E20" s="3">
        <v>44109</v>
      </c>
      <c r="F20" s="3">
        <v>44117</v>
      </c>
    </row>
    <row r="21" spans="1:8">
      <c r="A21" s="1">
        <f t="shared" si="2"/>
        <v>18</v>
      </c>
      <c r="B21" s="1" t="s">
        <v>30</v>
      </c>
      <c r="C21" s="1" t="s">
        <v>31</v>
      </c>
      <c r="D21" s="2">
        <f t="shared" si="0"/>
        <v>8</v>
      </c>
      <c r="E21" s="3">
        <v>44109</v>
      </c>
      <c r="F21" s="3">
        <v>44117</v>
      </c>
    </row>
    <row r="22" spans="1:8">
      <c r="A22" s="1">
        <f t="shared" si="2"/>
        <v>19</v>
      </c>
      <c r="B22" s="1" t="s">
        <v>32</v>
      </c>
      <c r="C22" s="1" t="s">
        <v>10</v>
      </c>
      <c r="D22" s="2">
        <f t="shared" si="0"/>
        <v>5</v>
      </c>
      <c r="E22" s="3">
        <v>44109</v>
      </c>
      <c r="F22" s="3">
        <v>44114</v>
      </c>
    </row>
    <row r="23" spans="1:8">
      <c r="A23" s="1">
        <f t="shared" si="2"/>
        <v>20</v>
      </c>
      <c r="B23" s="1" t="s">
        <v>33</v>
      </c>
      <c r="C23" s="1" t="s">
        <v>10</v>
      </c>
      <c r="D23" s="2">
        <f t="shared" si="0"/>
        <v>14</v>
      </c>
      <c r="E23" s="3">
        <v>44116</v>
      </c>
      <c r="F23" s="3">
        <v>44130</v>
      </c>
    </row>
    <row r="24" spans="1:8">
      <c r="A24" s="1">
        <f t="shared" si="2"/>
        <v>21</v>
      </c>
      <c r="B24" s="1" t="s">
        <v>34</v>
      </c>
      <c r="C24" s="1" t="s">
        <v>10</v>
      </c>
      <c r="D24" s="2">
        <f t="shared" si="0"/>
        <v>5</v>
      </c>
      <c r="E24" s="3">
        <v>44116</v>
      </c>
      <c r="F24" s="3">
        <v>44121</v>
      </c>
    </row>
    <row r="25" spans="1:8">
      <c r="A25" s="1">
        <f t="shared" si="2"/>
        <v>22</v>
      </c>
      <c r="B25" s="1" t="s">
        <v>35</v>
      </c>
      <c r="C25" s="1" t="s">
        <v>10</v>
      </c>
      <c r="D25" s="2">
        <f t="shared" si="0"/>
        <v>8</v>
      </c>
      <c r="E25" s="3">
        <v>44109</v>
      </c>
      <c r="F25" s="3">
        <v>44117</v>
      </c>
    </row>
    <row r="26" spans="1:8">
      <c r="A26" s="1">
        <f t="shared" si="2"/>
        <v>23</v>
      </c>
      <c r="B26" s="1" t="s">
        <v>36</v>
      </c>
      <c r="C26" s="9" t="s">
        <v>10</v>
      </c>
      <c r="D26" s="2">
        <f t="shared" si="0"/>
        <v>8</v>
      </c>
      <c r="E26" s="3">
        <v>44109</v>
      </c>
      <c r="F26" s="3">
        <v>44117</v>
      </c>
    </row>
    <row r="27" spans="1:8">
      <c r="A27" s="1">
        <f t="shared" si="2"/>
        <v>24</v>
      </c>
      <c r="B27" s="1" t="s">
        <v>37</v>
      </c>
      <c r="C27" s="1" t="s">
        <v>10</v>
      </c>
      <c r="D27" s="2">
        <f t="shared" si="0"/>
        <v>4</v>
      </c>
      <c r="E27" s="3">
        <v>44117</v>
      </c>
      <c r="F27" s="3">
        <v>44121</v>
      </c>
    </row>
    <row r="28" spans="1:8">
      <c r="A28" s="1">
        <f t="shared" si="2"/>
        <v>25</v>
      </c>
      <c r="B28" s="1" t="s">
        <v>38</v>
      </c>
      <c r="C28" s="1" t="s">
        <v>10</v>
      </c>
      <c r="D28" s="2">
        <f t="shared" si="0"/>
        <v>5</v>
      </c>
      <c r="E28" s="3">
        <v>44123</v>
      </c>
      <c r="F28" s="3">
        <v>44128</v>
      </c>
    </row>
    <row r="29" spans="1:8">
      <c r="A29" s="1">
        <f t="shared" si="2"/>
        <v>26</v>
      </c>
      <c r="B29" s="1" t="s">
        <v>39</v>
      </c>
      <c r="C29" s="1" t="s">
        <v>10</v>
      </c>
      <c r="D29" s="2">
        <f t="shared" si="0"/>
        <v>14</v>
      </c>
      <c r="E29" s="3">
        <v>44128</v>
      </c>
      <c r="F29" s="3">
        <v>44142</v>
      </c>
    </row>
    <row r="30" spans="1:8" ht="18.75">
      <c r="A30" s="16" t="s">
        <v>40</v>
      </c>
      <c r="B30" s="16"/>
      <c r="C30" s="16"/>
      <c r="D30" s="16"/>
      <c r="E30" s="16"/>
      <c r="F30" s="16"/>
      <c r="G30" s="16"/>
      <c r="H30" s="16"/>
    </row>
    <row r="31" spans="1:8">
      <c r="A31" s="1">
        <f t="shared" si="2"/>
        <v>28</v>
      </c>
      <c r="B31" s="1" t="s">
        <v>41</v>
      </c>
      <c r="C31" s="1" t="s">
        <v>10</v>
      </c>
      <c r="D31" s="2">
        <f t="shared" si="0"/>
        <v>7</v>
      </c>
      <c r="E31" s="3">
        <v>44113</v>
      </c>
      <c r="F31" s="3">
        <v>44120</v>
      </c>
    </row>
    <row r="32" spans="1:8">
      <c r="A32" s="1">
        <f t="shared" si="2"/>
        <v>29</v>
      </c>
      <c r="B32" s="1" t="s">
        <v>42</v>
      </c>
      <c r="C32" s="1" t="s">
        <v>31</v>
      </c>
      <c r="D32" s="2">
        <f t="shared" si="0"/>
        <v>6</v>
      </c>
      <c r="E32" s="3">
        <v>44123</v>
      </c>
      <c r="F32" s="3">
        <v>44129</v>
      </c>
    </row>
    <row r="33" spans="1:6">
      <c r="A33" s="1">
        <f t="shared" si="2"/>
        <v>30</v>
      </c>
      <c r="B33" s="1" t="s">
        <v>43</v>
      </c>
      <c r="C33" s="1" t="s">
        <v>10</v>
      </c>
      <c r="D33" s="2">
        <f t="shared" si="0"/>
        <v>7</v>
      </c>
      <c r="E33" s="3">
        <v>44114</v>
      </c>
      <c r="F33" s="3">
        <v>44121</v>
      </c>
    </row>
    <row r="34" spans="1:6">
      <c r="A34" s="1">
        <f t="shared" si="2"/>
        <v>31</v>
      </c>
      <c r="B34" s="1" t="s">
        <v>44</v>
      </c>
      <c r="C34" s="1" t="s">
        <v>10</v>
      </c>
      <c r="D34" s="2">
        <f t="shared" si="0"/>
        <v>7</v>
      </c>
      <c r="E34" s="3">
        <v>44121</v>
      </c>
      <c r="F34" s="3">
        <v>44128</v>
      </c>
    </row>
    <row r="35" spans="1:6">
      <c r="A35" s="1">
        <f t="shared" si="2"/>
        <v>32</v>
      </c>
      <c r="D35" s="2"/>
      <c r="E35" s="3"/>
      <c r="F35" s="3"/>
    </row>
    <row r="36" spans="1:6">
      <c r="A36" s="1">
        <f t="shared" si="2"/>
        <v>33</v>
      </c>
      <c r="D36" s="2"/>
      <c r="E36" s="3"/>
      <c r="F36" s="3"/>
    </row>
    <row r="37" spans="1:6">
      <c r="A37" s="1">
        <f t="shared" si="2"/>
        <v>34</v>
      </c>
      <c r="D37" s="2"/>
      <c r="E37" s="3"/>
      <c r="F37" s="3"/>
    </row>
    <row r="38" spans="1:6">
      <c r="A38" s="1">
        <f t="shared" si="2"/>
        <v>35</v>
      </c>
      <c r="D38" s="2"/>
      <c r="E38" s="3"/>
      <c r="F38" s="3"/>
    </row>
    <row r="39" spans="1:6">
      <c r="A39" s="1">
        <f t="shared" si="2"/>
        <v>36</v>
      </c>
      <c r="D39" s="2"/>
      <c r="E39" s="3"/>
      <c r="F39" s="3"/>
    </row>
    <row r="40" spans="1:6">
      <c r="A40" s="1">
        <f t="shared" si="2"/>
        <v>37</v>
      </c>
      <c r="D40" s="2"/>
      <c r="E40" s="3"/>
      <c r="F40" s="3"/>
    </row>
    <row r="41" spans="1:6">
      <c r="A41" s="1">
        <f t="shared" si="2"/>
        <v>38</v>
      </c>
      <c r="D41" s="2"/>
      <c r="E41" s="3"/>
      <c r="F41" s="3"/>
    </row>
    <row r="42" spans="1:6">
      <c r="A42" s="1">
        <f t="shared" si="2"/>
        <v>39</v>
      </c>
      <c r="D42" s="2"/>
      <c r="E42" s="3"/>
      <c r="F42" s="3"/>
    </row>
    <row r="43" spans="1:6">
      <c r="A43" s="1">
        <f t="shared" si="2"/>
        <v>40</v>
      </c>
      <c r="D43" s="2"/>
      <c r="E43" s="3"/>
      <c r="F43" s="3"/>
    </row>
    <row r="44" spans="1:6">
      <c r="A44" s="1">
        <f t="shared" si="2"/>
        <v>41</v>
      </c>
      <c r="D44" s="2"/>
      <c r="E44" s="3"/>
      <c r="F44" s="3"/>
    </row>
    <row r="45" spans="1:6">
      <c r="A45" s="1">
        <f t="shared" si="2"/>
        <v>42</v>
      </c>
      <c r="D45" s="2"/>
      <c r="E45" s="3"/>
      <c r="F45" s="3"/>
    </row>
    <row r="46" spans="1:6">
      <c r="A46" s="1">
        <f t="shared" si="2"/>
        <v>43</v>
      </c>
      <c r="D46" s="2"/>
      <c r="E46" s="3"/>
      <c r="F46" s="3"/>
    </row>
    <row r="47" spans="1:6">
      <c r="A47" s="1">
        <f t="shared" si="2"/>
        <v>44</v>
      </c>
      <c r="D47" s="2"/>
      <c r="E47" s="3"/>
      <c r="F47" s="3"/>
    </row>
    <row r="48" spans="1:6">
      <c r="A48" s="1">
        <f t="shared" si="2"/>
        <v>45</v>
      </c>
      <c r="D48" s="2"/>
      <c r="E48" s="3"/>
      <c r="F48" s="3"/>
    </row>
    <row r="49" spans="1:6">
      <c r="A49" s="1">
        <f t="shared" si="2"/>
        <v>46</v>
      </c>
      <c r="D49" s="2"/>
      <c r="E49" s="3"/>
      <c r="F49" s="3"/>
    </row>
    <row r="50" spans="1:6">
      <c r="A50" s="1">
        <f t="shared" si="2"/>
        <v>47</v>
      </c>
      <c r="D50" s="2"/>
      <c r="E50" s="3"/>
      <c r="F50" s="3"/>
    </row>
    <row r="51" spans="1:6">
      <c r="A51" s="1">
        <f t="shared" si="2"/>
        <v>48</v>
      </c>
      <c r="D51" s="2"/>
      <c r="E51" s="3"/>
      <c r="F51" s="3"/>
    </row>
    <row r="52" spans="1:6">
      <c r="A52" s="1">
        <f t="shared" si="2"/>
        <v>49</v>
      </c>
      <c r="D52" s="2"/>
      <c r="E52" s="3"/>
      <c r="F52" s="3"/>
    </row>
    <row r="53" spans="1:6">
      <c r="A53" s="1">
        <f t="shared" si="2"/>
        <v>50</v>
      </c>
      <c r="D53" s="2"/>
      <c r="E53" s="3"/>
      <c r="F53" s="3"/>
    </row>
    <row r="54" spans="1:6">
      <c r="A54" s="1">
        <f t="shared" si="2"/>
        <v>51</v>
      </c>
      <c r="D54" s="2"/>
      <c r="E54" s="3"/>
      <c r="F54" s="3"/>
    </row>
    <row r="55" spans="1:6">
      <c r="A55" s="1">
        <f t="shared" si="2"/>
        <v>52</v>
      </c>
      <c r="D55" s="2"/>
      <c r="E55" s="3"/>
      <c r="F55" s="3"/>
    </row>
    <row r="56" spans="1:6">
      <c r="A56" s="1">
        <f t="shared" si="2"/>
        <v>53</v>
      </c>
      <c r="D56" s="2"/>
      <c r="E56" s="3"/>
      <c r="F56" s="3"/>
    </row>
    <row r="57" spans="1:6">
      <c r="A57" s="1">
        <f t="shared" si="2"/>
        <v>54</v>
      </c>
      <c r="D57" s="2"/>
      <c r="E57" s="3"/>
      <c r="F57" s="3"/>
    </row>
    <row r="58" spans="1:6">
      <c r="A58" s="1">
        <f t="shared" si="2"/>
        <v>55</v>
      </c>
      <c r="D58" s="2"/>
      <c r="E58" s="3"/>
      <c r="F58" s="3"/>
    </row>
    <row r="59" spans="1:6">
      <c r="A59" s="1">
        <f t="shared" si="2"/>
        <v>56</v>
      </c>
      <c r="D59" s="2"/>
      <c r="E59" s="3"/>
      <c r="F59" s="3"/>
    </row>
    <row r="60" spans="1:6">
      <c r="A60" s="1">
        <f t="shared" si="2"/>
        <v>57</v>
      </c>
      <c r="D60" s="2"/>
      <c r="E60" s="3"/>
      <c r="F60" s="3"/>
    </row>
    <row r="61" spans="1:6">
      <c r="A61" s="1">
        <f t="shared" si="2"/>
        <v>58</v>
      </c>
      <c r="D61" s="2"/>
      <c r="E61" s="3"/>
      <c r="F61" s="3"/>
    </row>
    <row r="62" spans="1:6">
      <c r="A62" s="1">
        <f t="shared" si="2"/>
        <v>59</v>
      </c>
      <c r="D62" s="2"/>
      <c r="E62" s="3"/>
      <c r="F62" s="3"/>
    </row>
    <row r="63" spans="1:6">
      <c r="A63" s="1">
        <f t="shared" si="2"/>
        <v>60</v>
      </c>
      <c r="D63" s="2"/>
      <c r="E63" s="3"/>
      <c r="F63" s="3"/>
    </row>
    <row r="64" spans="1:6">
      <c r="A64" s="1">
        <f t="shared" si="2"/>
        <v>61</v>
      </c>
      <c r="D64" s="2"/>
      <c r="E64" s="3"/>
      <c r="F64" s="3"/>
    </row>
    <row r="65" spans="1:6">
      <c r="A65" s="1">
        <f t="shared" si="2"/>
        <v>62</v>
      </c>
      <c r="D65" s="2"/>
      <c r="E65" s="3"/>
      <c r="F65" s="3"/>
    </row>
    <row r="66" spans="1:6">
      <c r="A66" s="1">
        <f t="shared" si="2"/>
        <v>63</v>
      </c>
      <c r="D66" s="2"/>
      <c r="E66" s="3"/>
      <c r="F66" s="3"/>
    </row>
    <row r="67" spans="1:6">
      <c r="A67" s="1">
        <f t="shared" si="2"/>
        <v>64</v>
      </c>
      <c r="D67" s="2"/>
      <c r="E67" s="3"/>
      <c r="F67" s="3"/>
    </row>
    <row r="68" spans="1:6">
      <c r="A68" s="1">
        <f t="shared" si="2"/>
        <v>65</v>
      </c>
      <c r="D68" s="2"/>
      <c r="E68" s="3"/>
      <c r="F68" s="3"/>
    </row>
    <row r="69" spans="1:6">
      <c r="A69" s="1">
        <f t="shared" si="2"/>
        <v>66</v>
      </c>
      <c r="D69" s="2"/>
      <c r="E69" s="3"/>
      <c r="F69" s="3"/>
    </row>
    <row r="70" spans="1:6">
      <c r="A70" s="1">
        <f t="shared" si="2"/>
        <v>67</v>
      </c>
      <c r="D70" s="2"/>
      <c r="E70" s="3"/>
      <c r="F70" s="3"/>
    </row>
    <row r="71" spans="1:6">
      <c r="A71" s="1">
        <f t="shared" si="2"/>
        <v>68</v>
      </c>
      <c r="D71" s="2"/>
      <c r="E71" s="3"/>
      <c r="F71" s="3"/>
    </row>
    <row r="72" spans="1:6">
      <c r="A72" s="1">
        <f t="shared" si="2"/>
        <v>69</v>
      </c>
      <c r="D72" s="2"/>
      <c r="E72" s="3"/>
      <c r="F72" s="3"/>
    </row>
    <row r="73" spans="1:6">
      <c r="A73" s="1">
        <f t="shared" si="2"/>
        <v>70</v>
      </c>
      <c r="D73" s="2"/>
      <c r="E73" s="3"/>
      <c r="F73" s="3"/>
    </row>
    <row r="74" spans="1:6">
      <c r="A74" s="1">
        <f t="shared" si="2"/>
        <v>71</v>
      </c>
      <c r="D74" s="2"/>
      <c r="E74" s="3"/>
      <c r="F74" s="3"/>
    </row>
    <row r="75" spans="1:6">
      <c r="A75" s="1">
        <f t="shared" si="2"/>
        <v>72</v>
      </c>
      <c r="D75" s="2"/>
      <c r="E75" s="3"/>
      <c r="F75" s="3"/>
    </row>
    <row r="76" spans="1:6">
      <c r="A76" s="1">
        <f t="shared" si="2"/>
        <v>73</v>
      </c>
      <c r="D76" s="2"/>
      <c r="E76" s="3"/>
      <c r="F76" s="3"/>
    </row>
    <row r="77" spans="1:6">
      <c r="A77" s="1">
        <f t="shared" si="2"/>
        <v>74</v>
      </c>
      <c r="D77" s="2"/>
      <c r="E77" s="3"/>
      <c r="F77" s="3"/>
    </row>
    <row r="78" spans="1:6">
      <c r="A78" s="1">
        <f t="shared" si="2"/>
        <v>75</v>
      </c>
      <c r="D78" s="2"/>
      <c r="E78" s="3"/>
      <c r="F78" s="3"/>
    </row>
    <row r="79" spans="1:6">
      <c r="A79" s="1">
        <f t="shared" si="2"/>
        <v>76</v>
      </c>
      <c r="D79" s="2"/>
      <c r="E79" s="3"/>
      <c r="F79" s="3"/>
    </row>
    <row r="80" spans="1:6">
      <c r="A80" s="1">
        <f t="shared" ref="A80:A93" si="3">ROW() - 3</f>
        <v>77</v>
      </c>
      <c r="D80" s="2"/>
      <c r="E80" s="3"/>
      <c r="F80" s="3"/>
    </row>
    <row r="81" spans="1:6">
      <c r="A81" s="1">
        <f t="shared" si="3"/>
        <v>78</v>
      </c>
      <c r="D81" s="2"/>
      <c r="E81" s="3"/>
      <c r="F81" s="3"/>
    </row>
    <row r="82" spans="1:6">
      <c r="A82" s="1">
        <f t="shared" si="3"/>
        <v>79</v>
      </c>
      <c r="D82" s="2"/>
      <c r="E82" s="3"/>
      <c r="F82" s="3"/>
    </row>
    <row r="83" spans="1:6">
      <c r="A83" s="1">
        <f t="shared" si="3"/>
        <v>80</v>
      </c>
      <c r="D83" s="2"/>
      <c r="E83" s="3"/>
      <c r="F83" s="3"/>
    </row>
    <row r="84" spans="1:6">
      <c r="A84" s="1">
        <f t="shared" si="3"/>
        <v>81</v>
      </c>
      <c r="D84" s="2"/>
      <c r="E84" s="3"/>
      <c r="F84" s="3"/>
    </row>
    <row r="85" spans="1:6">
      <c r="A85" s="1">
        <f t="shared" si="3"/>
        <v>82</v>
      </c>
      <c r="D85" s="2"/>
      <c r="E85" s="3"/>
      <c r="F85" s="3"/>
    </row>
    <row r="86" spans="1:6">
      <c r="A86" s="1">
        <f t="shared" si="3"/>
        <v>83</v>
      </c>
      <c r="D86" s="2"/>
      <c r="E86" s="3"/>
      <c r="F86" s="3"/>
    </row>
    <row r="87" spans="1:6">
      <c r="A87" s="1">
        <f t="shared" si="3"/>
        <v>84</v>
      </c>
      <c r="D87" s="2"/>
      <c r="E87" s="3"/>
      <c r="F87" s="3"/>
    </row>
    <row r="88" spans="1:6">
      <c r="A88" s="1">
        <f t="shared" si="3"/>
        <v>85</v>
      </c>
      <c r="D88" s="2"/>
      <c r="E88" s="3"/>
      <c r="F88" s="3"/>
    </row>
    <row r="89" spans="1:6">
      <c r="A89" s="1">
        <f t="shared" si="3"/>
        <v>86</v>
      </c>
      <c r="D89" s="2"/>
      <c r="E89" s="3"/>
      <c r="F89" s="3"/>
    </row>
    <row r="90" spans="1:6">
      <c r="A90" s="1">
        <f t="shared" si="3"/>
        <v>87</v>
      </c>
      <c r="D90" s="2"/>
      <c r="E90" s="3"/>
      <c r="F90" s="3"/>
    </row>
    <row r="91" spans="1:6">
      <c r="A91" s="1">
        <f t="shared" si="3"/>
        <v>88</v>
      </c>
      <c r="D91" s="2"/>
      <c r="E91" s="3"/>
      <c r="F91" s="3"/>
    </row>
    <row r="92" spans="1:6">
      <c r="A92" s="1">
        <f t="shared" si="3"/>
        <v>89</v>
      </c>
      <c r="D92" s="2"/>
      <c r="E92" s="3"/>
      <c r="F92" s="3"/>
    </row>
    <row r="93" spans="1:6">
      <c r="A93" s="1">
        <f t="shared" si="3"/>
        <v>90</v>
      </c>
      <c r="D93" s="2"/>
      <c r="E93" s="3"/>
      <c r="F93" s="3"/>
    </row>
  </sheetData>
  <mergeCells count="3">
    <mergeCell ref="A2:H2"/>
    <mergeCell ref="A11:H11"/>
    <mergeCell ref="A30:H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opLeftCell="C5" workbookViewId="0">
      <selection activeCell="C5" sqref="C5"/>
    </sheetView>
  </sheetViews>
  <sheetFormatPr defaultRowHeight="15"/>
  <cols>
    <col min="3" max="3" width="14" customWidth="1"/>
    <col min="4" max="4" width="37.42578125" customWidth="1"/>
    <col min="6" max="6" width="20.7109375" customWidth="1"/>
  </cols>
  <sheetData>
    <row r="1" spans="1:12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6</v>
      </c>
    </row>
    <row r="2" spans="1:12">
      <c r="A2" t="s">
        <v>55</v>
      </c>
      <c r="D2" t="s">
        <v>56</v>
      </c>
      <c r="I2" t="s">
        <v>57</v>
      </c>
      <c r="J2" t="s">
        <v>58</v>
      </c>
      <c r="K2" t="s">
        <v>55</v>
      </c>
    </row>
    <row r="3" spans="1:12">
      <c r="A3" t="s">
        <v>59</v>
      </c>
      <c r="B3" t="s">
        <v>60</v>
      </c>
      <c r="C3" t="s">
        <v>61</v>
      </c>
      <c r="D3" t="s">
        <v>56</v>
      </c>
      <c r="I3" t="s">
        <v>57</v>
      </c>
      <c r="J3" t="s">
        <v>58</v>
      </c>
      <c r="K3" t="s">
        <v>55</v>
      </c>
    </row>
    <row r="4" spans="1:12">
      <c r="A4" t="s">
        <v>62</v>
      </c>
      <c r="B4" t="s">
        <v>63</v>
      </c>
      <c r="C4" t="s">
        <v>64</v>
      </c>
      <c r="D4" t="s">
        <v>56</v>
      </c>
      <c r="I4" t="s">
        <v>57</v>
      </c>
      <c r="J4" t="s">
        <v>58</v>
      </c>
      <c r="K4" t="s">
        <v>55</v>
      </c>
    </row>
    <row r="5" spans="1:12">
      <c r="A5" t="s">
        <v>65</v>
      </c>
      <c r="B5" t="s">
        <v>66</v>
      </c>
      <c r="C5" t="s">
        <v>67</v>
      </c>
      <c r="D5" t="s">
        <v>56</v>
      </c>
      <c r="I5" t="s">
        <v>57</v>
      </c>
      <c r="J5" t="s">
        <v>58</v>
      </c>
      <c r="K5" t="s">
        <v>55</v>
      </c>
    </row>
    <row r="6" spans="1:12">
      <c r="A6" t="s">
        <v>68</v>
      </c>
      <c r="B6" t="s">
        <v>69</v>
      </c>
      <c r="C6" t="s">
        <v>70</v>
      </c>
      <c r="D6" t="s">
        <v>56</v>
      </c>
      <c r="I6" t="s">
        <v>57</v>
      </c>
      <c r="J6" t="s">
        <v>58</v>
      </c>
      <c r="K6" t="s">
        <v>55</v>
      </c>
    </row>
    <row r="7" spans="1:12">
      <c r="A7" t="s">
        <v>71</v>
      </c>
      <c r="B7" t="s">
        <v>72</v>
      </c>
      <c r="C7" t="s">
        <v>73</v>
      </c>
      <c r="D7" t="s">
        <v>56</v>
      </c>
      <c r="I7" t="s">
        <v>57</v>
      </c>
      <c r="J7" t="s">
        <v>58</v>
      </c>
      <c r="K7" t="s">
        <v>55</v>
      </c>
    </row>
    <row r="8" spans="1:12">
      <c r="A8" t="s">
        <v>74</v>
      </c>
      <c r="B8" t="s">
        <v>75</v>
      </c>
      <c r="C8" t="s">
        <v>73</v>
      </c>
      <c r="D8" t="s">
        <v>56</v>
      </c>
      <c r="I8" t="s">
        <v>57</v>
      </c>
      <c r="J8" t="s">
        <v>58</v>
      </c>
      <c r="K8" t="s">
        <v>55</v>
      </c>
    </row>
    <row r="9" spans="1:12">
      <c r="A9" t="s">
        <v>76</v>
      </c>
      <c r="B9" t="s">
        <v>77</v>
      </c>
      <c r="C9" t="s">
        <v>73</v>
      </c>
      <c r="D9" t="s">
        <v>56</v>
      </c>
      <c r="I9" t="s">
        <v>57</v>
      </c>
      <c r="J9" t="s">
        <v>58</v>
      </c>
      <c r="K9" t="s">
        <v>55</v>
      </c>
    </row>
    <row r="10" spans="1:12">
      <c r="A10" t="s">
        <v>78</v>
      </c>
      <c r="B10" t="s">
        <v>79</v>
      </c>
      <c r="C10" t="s">
        <v>70</v>
      </c>
      <c r="D10" t="s">
        <v>56</v>
      </c>
      <c r="I10" t="s">
        <v>57</v>
      </c>
      <c r="J10" t="s">
        <v>58</v>
      </c>
      <c r="K1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SURFER</dc:creator>
  <cp:keywords/>
  <dc:description/>
  <cp:lastModifiedBy/>
  <cp:revision/>
  <dcterms:created xsi:type="dcterms:W3CDTF">2020-07-29T13:53:29Z</dcterms:created>
  <dcterms:modified xsi:type="dcterms:W3CDTF">2020-08-28T01:05:10Z</dcterms:modified>
  <cp:category/>
  <cp:contentStatus/>
</cp:coreProperties>
</file>