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0" windowWidth="2504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E2" i="1"/>
  <c r="N20" i="1"/>
  <c r="O20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O23" i="1"/>
</calcChain>
</file>

<file path=xl/sharedStrings.xml><?xml version="1.0" encoding="utf-8"?>
<sst xmlns="http://schemas.openxmlformats.org/spreadsheetml/2006/main" count="21" uniqueCount="18">
  <si>
    <t>Dexterity</t>
  </si>
  <si>
    <t>Weapon Bonus</t>
  </si>
  <si>
    <t>Item Bonus</t>
  </si>
  <si>
    <t>vs</t>
  </si>
  <si>
    <t>Armor</t>
  </si>
  <si>
    <t>AR</t>
  </si>
  <si>
    <t>Attk Roll</t>
  </si>
  <si>
    <t>Base AR</t>
  </si>
  <si>
    <t>Base DR</t>
  </si>
  <si>
    <t>Hit?</t>
  </si>
  <si>
    <t>Auto hit</t>
  </si>
  <si>
    <t>Level</t>
  </si>
  <si>
    <t>Dexterity Max</t>
  </si>
  <si>
    <t>Level Max</t>
  </si>
  <si>
    <t>Auto miss</t>
  </si>
  <si>
    <t>N</t>
  </si>
  <si>
    <t>Y</t>
  </si>
  <si>
    <t>%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</si>
</sst>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9" fontId="0" fillId="0" borderId="0" xfId="1" applyFont="1"/>
    <xf numFmtId="0" fontId="0" fillId="0" borderId="0" xfId="0" applyAlignment="1">
      <alignment horizontal="right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" sqref="G2"/>
    </sheetView>
  </sheetViews>
  <sheetFormatPr baseColWidth="10" defaultRowHeight="15" x14ac:dyDescent="0"/>
  <cols>
    <col min="2" max="2" width="16.1640625" customWidth="1"/>
    <col min="4" max="4" width="15.5" customWidth="1"/>
  </cols>
  <sheetData>
    <row r="1" spans="1:15">
      <c r="A1" t="s">
        <v>0</v>
      </c>
      <c r="B1" t="s">
        <v>1</v>
      </c>
      <c r="C1" t="s">
        <v>2</v>
      </c>
      <c r="D1" t="s">
        <v>11</v>
      </c>
      <c r="E1" s="2" t="s">
        <v>7</v>
      </c>
      <c r="F1" s="2" t="s">
        <v>3</v>
      </c>
      <c r="G1" s="2" t="s">
        <v>8</v>
      </c>
      <c r="H1" t="s">
        <v>0</v>
      </c>
      <c r="I1" t="s">
        <v>4</v>
      </c>
      <c r="J1" t="s">
        <v>2</v>
      </c>
      <c r="K1" t="s">
        <v>11</v>
      </c>
      <c r="M1" s="3" t="s">
        <v>6</v>
      </c>
      <c r="N1" s="2" t="s">
        <v>5</v>
      </c>
      <c r="O1" s="2" t="s">
        <v>9</v>
      </c>
    </row>
    <row r="2" spans="1:15">
      <c r="A2">
        <v>19</v>
      </c>
      <c r="B2">
        <v>1</v>
      </c>
      <c r="C2">
        <v>0</v>
      </c>
      <c r="D2">
        <v>15</v>
      </c>
      <c r="E2" s="4">
        <f>((B2+C2)+(D2+A2))</f>
        <v>35</v>
      </c>
      <c r="G2" s="4">
        <f>((I2+J2)+(K2+H2))</f>
        <v>30</v>
      </c>
      <c r="H2">
        <v>16</v>
      </c>
      <c r="I2">
        <v>1</v>
      </c>
      <c r="J2">
        <v>0</v>
      </c>
      <c r="K2">
        <v>13</v>
      </c>
      <c r="M2">
        <v>1</v>
      </c>
      <c r="N2" s="6" t="s">
        <v>14</v>
      </c>
      <c r="O2" s="1" t="s">
        <v>15</v>
      </c>
    </row>
    <row r="3" spans="1:15">
      <c r="M3">
        <v>2</v>
      </c>
      <c r="N3" s="6">
        <f>$E$2+M3</f>
        <v>37</v>
      </c>
      <c r="O3" s="1" t="str">
        <f>IF(N3&gt;$G$2,"Y","N")</f>
        <v>Y</v>
      </c>
    </row>
    <row r="4" spans="1:15">
      <c r="M4">
        <v>3</v>
      </c>
      <c r="N4" s="6">
        <f>$E$2+M4</f>
        <v>38</v>
      </c>
      <c r="O4" s="1" t="str">
        <f>IF(N4&gt;$G$2,"Y","N")</f>
        <v>Y</v>
      </c>
    </row>
    <row r="5" spans="1:15">
      <c r="M5">
        <v>4</v>
      </c>
      <c r="N5" s="6">
        <f>$E$2+M5</f>
        <v>39</v>
      </c>
      <c r="O5" s="1" t="str">
        <f>IF(N5&gt;$G$2,"Y","N")</f>
        <v>Y</v>
      </c>
    </row>
    <row r="6" spans="1:15">
      <c r="B6" t="s">
        <v>12</v>
      </c>
      <c r="C6">
        <v>20</v>
      </c>
      <c r="M6">
        <v>5</v>
      </c>
      <c r="N6" s="6">
        <f>$E$2+M6</f>
        <v>40</v>
      </c>
      <c r="O6" s="1" t="str">
        <f>IF(N6&gt;$G$2,"Y","N")</f>
        <v>Y</v>
      </c>
    </row>
    <row r="7" spans="1:15">
      <c r="B7" t="s">
        <v>13</v>
      </c>
      <c r="C7">
        <v>100</v>
      </c>
      <c r="M7">
        <v>6</v>
      </c>
      <c r="N7" s="6">
        <f>$E$2+M7</f>
        <v>41</v>
      </c>
      <c r="O7" s="1" t="str">
        <f>IF(N7&gt;$G$2,"Y","N")</f>
        <v>Y</v>
      </c>
    </row>
    <row r="8" spans="1:15">
      <c r="M8">
        <v>7</v>
      </c>
      <c r="N8" s="6">
        <f>$E$2+M8</f>
        <v>42</v>
      </c>
      <c r="O8" s="1" t="str">
        <f>IF(N8&gt;$G$2,"Y","N")</f>
        <v>Y</v>
      </c>
    </row>
    <row r="9" spans="1:15">
      <c r="M9">
        <v>8</v>
      </c>
      <c r="N9" s="6">
        <f>$E$2+M9</f>
        <v>43</v>
      </c>
      <c r="O9" s="1" t="str">
        <f>IF(N9&gt;$G$2,"Y","N")</f>
        <v>Y</v>
      </c>
    </row>
    <row r="10" spans="1:15">
      <c r="M10">
        <v>9</v>
      </c>
      <c r="N10" s="6">
        <f>$E$2+M10</f>
        <v>44</v>
      </c>
      <c r="O10" s="1" t="str">
        <f>IF(N10&gt;$G$2,"Y","N")</f>
        <v>Y</v>
      </c>
    </row>
    <row r="11" spans="1:15">
      <c r="M11">
        <v>10</v>
      </c>
      <c r="N11" s="6">
        <f t="shared" ref="N11:N20" si="0">$E$2+M11</f>
        <v>45</v>
      </c>
      <c r="O11" s="1" t="str">
        <f>IF(N11&gt;$G$2,"Y","N")</f>
        <v>Y</v>
      </c>
    </row>
    <row r="12" spans="1:15">
      <c r="M12">
        <v>11</v>
      </c>
      <c r="N12" s="6">
        <f t="shared" si="0"/>
        <v>46</v>
      </c>
      <c r="O12" s="1" t="str">
        <f>IF(N12&gt;$G$2,"Y","N")</f>
        <v>Y</v>
      </c>
    </row>
    <row r="13" spans="1:15">
      <c r="M13">
        <v>12</v>
      </c>
      <c r="N13" s="6">
        <f t="shared" si="0"/>
        <v>47</v>
      </c>
      <c r="O13" s="1" t="str">
        <f>IF(N13&gt;$G$2,"Y","N")</f>
        <v>Y</v>
      </c>
    </row>
    <row r="14" spans="1:15">
      <c r="M14">
        <v>13</v>
      </c>
      <c r="N14" s="6">
        <f t="shared" si="0"/>
        <v>48</v>
      </c>
      <c r="O14" s="1" t="str">
        <f>IF(N14&gt;$G$2,"Y","N")</f>
        <v>Y</v>
      </c>
    </row>
    <row r="15" spans="1:15">
      <c r="M15">
        <v>14</v>
      </c>
      <c r="N15" s="6">
        <f t="shared" si="0"/>
        <v>49</v>
      </c>
      <c r="O15" s="1" t="str">
        <f>IF(N15&gt;$G$2,"Y","N")</f>
        <v>Y</v>
      </c>
    </row>
    <row r="16" spans="1:15">
      <c r="M16">
        <v>15</v>
      </c>
      <c r="N16" s="6">
        <f t="shared" si="0"/>
        <v>50</v>
      </c>
      <c r="O16" s="1" t="str">
        <f>IF(N16&gt;$G$2,"Y","N")</f>
        <v>Y</v>
      </c>
    </row>
    <row r="17" spans="13:15">
      <c r="M17">
        <v>16</v>
      </c>
      <c r="N17" s="6">
        <f t="shared" si="0"/>
        <v>51</v>
      </c>
      <c r="O17" s="1" t="str">
        <f>IF(N17&gt;$G$2,"Y","N")</f>
        <v>Y</v>
      </c>
    </row>
    <row r="18" spans="13:15">
      <c r="M18">
        <v>17</v>
      </c>
      <c r="N18" s="6">
        <f t="shared" si="0"/>
        <v>52</v>
      </c>
      <c r="O18" s="1" t="str">
        <f>IF(N18&gt;$G$2,"Y","N")</f>
        <v>Y</v>
      </c>
    </row>
    <row r="19" spans="13:15">
      <c r="M19">
        <v>18</v>
      </c>
      <c r="N19" s="6">
        <f t="shared" si="0"/>
        <v>53</v>
      </c>
      <c r="O19" s="1" t="str">
        <f>IF(N19&gt;$G$2,"Y","N")</f>
        <v>Y</v>
      </c>
    </row>
    <row r="20" spans="13:15">
      <c r="M20">
        <v>19</v>
      </c>
      <c r="N20" s="6">
        <f t="shared" si="0"/>
        <v>54</v>
      </c>
      <c r="O20" s="1" t="str">
        <f>IF(N20&gt;$G$2,"Y","N")</f>
        <v>Y</v>
      </c>
    </row>
    <row r="21" spans="13:15">
      <c r="M21">
        <v>20</v>
      </c>
      <c r="N21" s="6" t="s">
        <v>10</v>
      </c>
      <c r="O21" s="1" t="s">
        <v>16</v>
      </c>
    </row>
    <row r="23" spans="13:15">
      <c r="N23" t="s">
        <v>17</v>
      </c>
      <c r="O23" s="5">
        <f>COUNTIF(O2:O21,"=Y")/20</f>
        <v>0.95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Time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Charalambides</dc:creator>
  <cp:lastModifiedBy>Alex Charalambides</cp:lastModifiedBy>
  <dcterms:created xsi:type="dcterms:W3CDTF">2016-07-11T11:58:54Z</dcterms:created>
  <dcterms:modified xsi:type="dcterms:W3CDTF">2016-07-11T23:04:11Z</dcterms:modified>
</cp:coreProperties>
</file>