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ucp11271\vscodeprojects\brwy4build\sen\"/>
    </mc:Choice>
  </mc:AlternateContent>
  <xr:revisionPtr revIDLastSave="0" documentId="13_ncr:1_{DA3EB313-6208-4ACD-9125-A2D56C2EA38B}" xr6:coauthVersionLast="47" xr6:coauthVersionMax="47" xr10:uidLastSave="{00000000-0000-0000-0000-000000000000}"/>
  <bookViews>
    <workbookView xWindow="-23148" yWindow="3576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" i="1" l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Lam Wai Chung</author>
  </authors>
  <commentList>
    <comment ref="A2" authorId="0" shapeId="0" xr:uid="{31ECFAC2-D77D-49A0-80C2-7168E9EF4E3E}">
      <text>
        <r>
          <rPr>
            <sz val="11"/>
            <color theme="1"/>
            <rFont val="Calibri"/>
            <family val="2"/>
            <scheme val="minor"/>
          </rPr>
          <t>Lam Wai Chung:
currently not available in TOTEM</t>
        </r>
      </text>
    </comment>
  </commentList>
</comments>
</file>

<file path=xl/sharedStrings.xml><?xml version="1.0" encoding="utf-8"?>
<sst xmlns="http://schemas.openxmlformats.org/spreadsheetml/2006/main" count="30" uniqueCount="30">
  <si>
    <t>Type</t>
  </si>
  <si>
    <t>due to transport (module A4)</t>
  </si>
  <si>
    <t>on construction site 
(module A5)</t>
  </si>
  <si>
    <t xml:space="preserve">% directly from factory to construction site 
</t>
  </si>
  <si>
    <t>% via intermediary supplier</t>
  </si>
  <si>
    <t>Factory_to_site_heavy_duty_truck</t>
  </si>
  <si>
    <t>Factory_to_site_medium_duty_truck</t>
  </si>
  <si>
    <t>Factory_to_site_light duty_truck</t>
  </si>
  <si>
    <t>Factory_to_supplier _extra_heavy_duty_truck</t>
  </si>
  <si>
    <t>supplier_to_site_heavy duty truck</t>
  </si>
  <si>
    <t>Supplier_to_site_medium duty truck</t>
  </si>
  <si>
    <t>Supplier_to_site_light duty truck</t>
  </si>
  <si>
    <t>from_factory_to_construction_site_km</t>
  </si>
  <si>
    <t>from_factory_to_supplier_km</t>
  </si>
  <si>
    <t>from_supplier_to_construction_site_km</t>
  </si>
  <si>
    <t>lorry_more_32_EURO5</t>
  </si>
  <si>
    <t>lorry_16_32_EURO5</t>
  </si>
  <si>
    <t>lorry_7_5_16_EURO5</t>
  </si>
  <si>
    <t>lorry_3_5_7_5_EURO5</t>
  </si>
  <si>
    <t>No transport/local reuse</t>
  </si>
  <si>
    <t>Bulk materials for carcass work (e.g. cement, sand, gravel, …)</t>
  </si>
  <si>
    <t xml:space="preserve">Poured concrete </t>
  </si>
  <si>
    <t>Prefabricated products for carcass work (e.g. beams, columns, …)</t>
  </si>
  <si>
    <t>Loose products for carcass work (e.g. bricks, blocks, roof tiles, plasterboard, epdm, …)</t>
  </si>
  <si>
    <t>Insulation materials</t>
  </si>
  <si>
    <t>Finishing products: floor coverings (e.g. carpet, linoleum, laminated floor, …)</t>
  </si>
  <si>
    <t>Finishing products: plasters (e.g.gypsum, external plaster, …)</t>
  </si>
  <si>
    <t>Finishing products: joinery (woodworking, e.g. window frames, staircases, …)</t>
  </si>
  <si>
    <t>Finishing products: paint and varnishes</t>
  </si>
  <si>
    <t>Installations (e.g. heatig boilers, radiators, ventilation,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</si>
</sst>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0" fillId="2" borderId="6" xfId="0" quotePrefix="1" applyFill="1" applyBorder="1" applyAlignment="1">
      <alignment vertical="top" wrapText="1"/>
    </xf>
    <xf numFmtId="9" fontId="2" fillId="0" borderId="6" xfId="0" applyNumberFormat="1" applyFont="1" applyBorder="1" applyAlignment="1">
      <alignment horizontal="center" vertical="top"/>
    </xf>
    <xf numFmtId="9" fontId="0" fillId="0" borderId="6" xfId="0" applyNumberFormat="1" applyBorder="1" applyAlignment="1">
      <alignment horizontal="center" vertical="top"/>
    </xf>
    <xf numFmtId="9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6" xfId="0" quotePrefix="1" applyBorder="1" applyAlignment="1">
      <alignment vertical="top" wrapText="1"/>
    </xf>
    <xf numFmtId="0" fontId="2" fillId="0" borderId="6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A4" workbookViewId="0">
      <selection activeCell="A6" sqref="A6"/>
    </sheetView>
  </sheetViews>
  <sheetFormatPr defaultRowHeight="14.4" x14ac:dyDescent="0.3"/>
  <cols>
    <col min="1" max="1" width="30.6640625" customWidth="1"/>
  </cols>
  <sheetData>
    <row r="1" spans="1:19" ht="115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ht="57.6" x14ac:dyDescent="0.3">
      <c r="A2" s="6" t="s">
        <v>19</v>
      </c>
      <c r="B2" s="7">
        <v>0</v>
      </c>
      <c r="C2" s="7">
        <v>0</v>
      </c>
      <c r="D2" s="8">
        <v>0</v>
      </c>
      <c r="E2" s="7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7">
        <v>0</v>
      </c>
      <c r="M2" s="10">
        <v>0</v>
      </c>
      <c r="N2" s="10">
        <v>0</v>
      </c>
      <c r="O2" s="10">
        <v>0</v>
      </c>
      <c r="P2" s="11">
        <f t="shared" ref="P2:P12" si="0">1*E2*I2*N2</f>
        <v>0</v>
      </c>
      <c r="Q2" s="11">
        <f t="shared" ref="Q2:S12" si="1">1*(($D2*F2*$M2)+($E2*J2*$O2))</f>
        <v>0</v>
      </c>
      <c r="R2" s="11">
        <f t="shared" si="1"/>
        <v>0</v>
      </c>
      <c r="S2" s="11">
        <f t="shared" si="1"/>
        <v>0</v>
      </c>
    </row>
    <row r="3" spans="1:19" ht="129.6" x14ac:dyDescent="0.3">
      <c r="A3" s="12" t="s">
        <v>20</v>
      </c>
      <c r="B3" s="7">
        <v>0</v>
      </c>
      <c r="C3" s="7">
        <v>0.05</v>
      </c>
      <c r="D3" s="8">
        <v>0.75</v>
      </c>
      <c r="E3" s="7">
        <v>0.25</v>
      </c>
      <c r="F3" s="9">
        <v>1</v>
      </c>
      <c r="G3" s="9">
        <v>0</v>
      </c>
      <c r="H3" s="9">
        <v>0</v>
      </c>
      <c r="I3" s="9">
        <v>1</v>
      </c>
      <c r="J3" s="9">
        <v>0.9</v>
      </c>
      <c r="K3" s="9">
        <v>0.1</v>
      </c>
      <c r="L3" s="7">
        <v>0</v>
      </c>
      <c r="M3" s="10">
        <v>100</v>
      </c>
      <c r="N3" s="10">
        <v>100</v>
      </c>
      <c r="O3" s="10">
        <v>35</v>
      </c>
      <c r="P3" s="11">
        <f t="shared" si="0"/>
        <v>25</v>
      </c>
      <c r="Q3" s="11">
        <f t="shared" si="1"/>
        <v>82.875</v>
      </c>
      <c r="R3" s="11">
        <f t="shared" si="1"/>
        <v>0.875</v>
      </c>
      <c r="S3" s="11">
        <f t="shared" si="1"/>
        <v>0</v>
      </c>
    </row>
    <row r="4" spans="1:19" ht="28.8" x14ac:dyDescent="0.3">
      <c r="A4" s="12" t="s">
        <v>21</v>
      </c>
      <c r="B4" s="7">
        <v>0</v>
      </c>
      <c r="C4" s="7">
        <v>0.05</v>
      </c>
      <c r="D4" s="8">
        <v>1</v>
      </c>
      <c r="E4" s="7">
        <v>0</v>
      </c>
      <c r="F4" s="9">
        <v>1</v>
      </c>
      <c r="G4" s="9">
        <v>0</v>
      </c>
      <c r="H4" s="9">
        <v>0</v>
      </c>
      <c r="I4" s="7">
        <v>0</v>
      </c>
      <c r="J4" s="7">
        <v>0</v>
      </c>
      <c r="K4" s="7">
        <v>0</v>
      </c>
      <c r="L4" s="7">
        <v>0</v>
      </c>
      <c r="M4" s="10">
        <v>100</v>
      </c>
      <c r="N4" s="10">
        <v>100</v>
      </c>
      <c r="O4" s="10">
        <v>35</v>
      </c>
      <c r="P4" s="11">
        <f t="shared" si="0"/>
        <v>0</v>
      </c>
      <c r="Q4" s="11">
        <f t="shared" si="1"/>
        <v>100</v>
      </c>
      <c r="R4" s="11">
        <f t="shared" si="1"/>
        <v>0</v>
      </c>
      <c r="S4" s="11">
        <f t="shared" si="1"/>
        <v>0</v>
      </c>
    </row>
    <row r="5" spans="1:19" ht="144" x14ac:dyDescent="0.3">
      <c r="A5" s="12" t="s">
        <v>22</v>
      </c>
      <c r="B5" s="7">
        <v>0</v>
      </c>
      <c r="C5" s="7">
        <v>0.05</v>
      </c>
      <c r="D5" s="8">
        <v>1</v>
      </c>
      <c r="E5" s="7">
        <v>0</v>
      </c>
      <c r="F5" s="9">
        <v>1</v>
      </c>
      <c r="G5" s="9">
        <v>0</v>
      </c>
      <c r="H5" s="9">
        <v>0</v>
      </c>
      <c r="I5" s="7">
        <v>0</v>
      </c>
      <c r="J5" s="7">
        <v>0</v>
      </c>
      <c r="K5" s="7">
        <v>0</v>
      </c>
      <c r="L5" s="7">
        <v>0</v>
      </c>
      <c r="M5" s="10">
        <v>100</v>
      </c>
      <c r="N5" s="10">
        <v>100</v>
      </c>
      <c r="O5" s="10">
        <v>35</v>
      </c>
      <c r="P5" s="11">
        <f t="shared" si="0"/>
        <v>0</v>
      </c>
      <c r="Q5" s="11">
        <f t="shared" si="1"/>
        <v>100</v>
      </c>
      <c r="R5" s="11">
        <f t="shared" si="1"/>
        <v>0</v>
      </c>
      <c r="S5" s="11">
        <f t="shared" si="1"/>
        <v>0</v>
      </c>
    </row>
    <row r="6" spans="1:19" ht="172.8" x14ac:dyDescent="0.3">
      <c r="A6" s="12" t="s">
        <v>23</v>
      </c>
      <c r="B6" s="7">
        <v>0</v>
      </c>
      <c r="C6" s="7">
        <v>0.05</v>
      </c>
      <c r="D6" s="7">
        <v>0.4</v>
      </c>
      <c r="E6" s="7">
        <v>0.6</v>
      </c>
      <c r="F6" s="9">
        <v>1</v>
      </c>
      <c r="G6" s="9">
        <v>0</v>
      </c>
      <c r="H6" s="9">
        <v>0</v>
      </c>
      <c r="I6" s="9">
        <v>1</v>
      </c>
      <c r="J6" s="9">
        <v>0.85</v>
      </c>
      <c r="K6" s="9">
        <v>0.15</v>
      </c>
      <c r="L6" s="9">
        <v>0</v>
      </c>
      <c r="M6" s="10">
        <v>100</v>
      </c>
      <c r="N6" s="10">
        <v>100</v>
      </c>
      <c r="O6" s="10">
        <v>35</v>
      </c>
      <c r="P6" s="11">
        <f t="shared" si="0"/>
        <v>60</v>
      </c>
      <c r="Q6" s="11">
        <f t="shared" si="1"/>
        <v>57.85</v>
      </c>
      <c r="R6" s="11">
        <f t="shared" si="1"/>
        <v>3.15</v>
      </c>
      <c r="S6" s="11">
        <f t="shared" si="1"/>
        <v>0</v>
      </c>
    </row>
    <row r="7" spans="1:19" ht="43.2" x14ac:dyDescent="0.3">
      <c r="A7" s="12" t="s">
        <v>24</v>
      </c>
      <c r="B7" s="7">
        <v>0</v>
      </c>
      <c r="C7" s="7">
        <v>0.05</v>
      </c>
      <c r="D7" s="7">
        <v>0.4</v>
      </c>
      <c r="E7" s="7">
        <v>0.6</v>
      </c>
      <c r="F7" s="9">
        <v>1</v>
      </c>
      <c r="G7" s="9">
        <v>0</v>
      </c>
      <c r="H7" s="9">
        <v>0</v>
      </c>
      <c r="I7" s="9">
        <v>1</v>
      </c>
      <c r="J7" s="9">
        <v>0.85</v>
      </c>
      <c r="K7" s="9">
        <v>0.15</v>
      </c>
      <c r="L7" s="9">
        <v>0</v>
      </c>
      <c r="M7" s="10">
        <v>100</v>
      </c>
      <c r="N7" s="10">
        <v>100</v>
      </c>
      <c r="O7" s="10">
        <v>35</v>
      </c>
      <c r="P7" s="11">
        <f t="shared" si="0"/>
        <v>60</v>
      </c>
      <c r="Q7" s="11">
        <f t="shared" si="1"/>
        <v>57.85</v>
      </c>
      <c r="R7" s="11">
        <f t="shared" si="1"/>
        <v>3.15</v>
      </c>
      <c r="S7" s="11">
        <f t="shared" si="1"/>
        <v>0</v>
      </c>
    </row>
    <row r="8" spans="1:19" ht="144" x14ac:dyDescent="0.3">
      <c r="A8" s="12" t="s">
        <v>25</v>
      </c>
      <c r="B8" s="7">
        <v>0</v>
      </c>
      <c r="C8" s="7">
        <v>0.05</v>
      </c>
      <c r="D8" s="7">
        <v>0.1</v>
      </c>
      <c r="E8" s="7">
        <v>0.9</v>
      </c>
      <c r="F8" s="9">
        <v>0.9</v>
      </c>
      <c r="G8" s="9">
        <v>0.1</v>
      </c>
      <c r="H8" s="9">
        <v>0</v>
      </c>
      <c r="I8" s="9">
        <v>1</v>
      </c>
      <c r="J8" s="9">
        <v>0.9</v>
      </c>
      <c r="K8" s="9">
        <v>0.1</v>
      </c>
      <c r="L8" s="9">
        <v>0</v>
      </c>
      <c r="M8" s="10">
        <v>100</v>
      </c>
      <c r="N8" s="10">
        <v>100</v>
      </c>
      <c r="O8" s="10">
        <v>35</v>
      </c>
      <c r="P8" s="11">
        <f t="shared" si="0"/>
        <v>90</v>
      </c>
      <c r="Q8" s="11">
        <f t="shared" si="1"/>
        <v>37.35</v>
      </c>
      <c r="R8" s="11">
        <f t="shared" si="1"/>
        <v>4.1500000000000004</v>
      </c>
      <c r="S8" s="11">
        <f t="shared" si="1"/>
        <v>0</v>
      </c>
    </row>
    <row r="9" spans="1:19" ht="115.2" x14ac:dyDescent="0.3">
      <c r="A9" s="12" t="s">
        <v>26</v>
      </c>
      <c r="B9" s="7">
        <v>0</v>
      </c>
      <c r="C9" s="7">
        <v>0.05</v>
      </c>
      <c r="D9" s="7">
        <v>0.4</v>
      </c>
      <c r="E9" s="7">
        <v>0.6</v>
      </c>
      <c r="F9" s="9">
        <v>0.5</v>
      </c>
      <c r="G9" s="9">
        <v>0.5</v>
      </c>
      <c r="H9" s="9">
        <v>0</v>
      </c>
      <c r="I9" s="9">
        <v>1</v>
      </c>
      <c r="J9" s="9">
        <v>0.5</v>
      </c>
      <c r="K9" s="9">
        <v>0.5</v>
      </c>
      <c r="L9" s="9">
        <v>0</v>
      </c>
      <c r="M9" s="10">
        <v>100</v>
      </c>
      <c r="N9" s="10">
        <v>100</v>
      </c>
      <c r="O9" s="10">
        <v>35</v>
      </c>
      <c r="P9" s="11">
        <f t="shared" si="0"/>
        <v>60</v>
      </c>
      <c r="Q9" s="11">
        <f t="shared" si="1"/>
        <v>30.5</v>
      </c>
      <c r="R9" s="11">
        <f t="shared" si="1"/>
        <v>30.5</v>
      </c>
      <c r="S9" s="11">
        <f t="shared" si="1"/>
        <v>0</v>
      </c>
    </row>
    <row r="10" spans="1:19" ht="129.6" x14ac:dyDescent="0.3">
      <c r="A10" s="12" t="s">
        <v>27</v>
      </c>
      <c r="B10" s="7">
        <v>0</v>
      </c>
      <c r="C10" s="7">
        <v>0.05</v>
      </c>
      <c r="D10" s="7">
        <v>0.9</v>
      </c>
      <c r="E10" s="7">
        <v>0.1</v>
      </c>
      <c r="F10" s="9">
        <v>0.5</v>
      </c>
      <c r="G10" s="9">
        <v>0.45</v>
      </c>
      <c r="H10" s="9">
        <v>0.05</v>
      </c>
      <c r="I10" s="9">
        <v>1</v>
      </c>
      <c r="J10" s="9">
        <v>0.4</v>
      </c>
      <c r="K10" s="9">
        <v>0.5</v>
      </c>
      <c r="L10" s="9">
        <v>0.1</v>
      </c>
      <c r="M10" s="10">
        <v>100</v>
      </c>
      <c r="N10" s="10">
        <v>100</v>
      </c>
      <c r="O10" s="10">
        <v>35</v>
      </c>
      <c r="P10" s="11">
        <f t="shared" si="0"/>
        <v>10</v>
      </c>
      <c r="Q10" s="11">
        <f t="shared" si="1"/>
        <v>46.4</v>
      </c>
      <c r="R10" s="11">
        <f t="shared" si="1"/>
        <v>42.25</v>
      </c>
      <c r="S10" s="11">
        <f t="shared" si="1"/>
        <v>4.8500000000000014</v>
      </c>
    </row>
    <row r="11" spans="1:19" ht="57.6" x14ac:dyDescent="0.3">
      <c r="A11" s="12" t="s">
        <v>28</v>
      </c>
      <c r="B11" s="7">
        <v>0</v>
      </c>
      <c r="C11" s="7">
        <v>0.05</v>
      </c>
      <c r="D11" s="7">
        <v>0.1</v>
      </c>
      <c r="E11" s="7">
        <v>0.9</v>
      </c>
      <c r="F11" s="9">
        <v>0</v>
      </c>
      <c r="G11" s="9">
        <v>1</v>
      </c>
      <c r="H11" s="9">
        <v>0</v>
      </c>
      <c r="I11" s="9">
        <v>1</v>
      </c>
      <c r="J11" s="9">
        <v>0</v>
      </c>
      <c r="K11" s="9">
        <v>0.8</v>
      </c>
      <c r="L11" s="9">
        <v>0.2</v>
      </c>
      <c r="M11" s="10">
        <v>100</v>
      </c>
      <c r="N11" s="10">
        <v>100</v>
      </c>
      <c r="O11" s="10">
        <v>35</v>
      </c>
      <c r="P11" s="11">
        <f t="shared" si="0"/>
        <v>90</v>
      </c>
      <c r="Q11" s="11">
        <f t="shared" si="1"/>
        <v>0</v>
      </c>
      <c r="R11" s="11">
        <f t="shared" si="1"/>
        <v>35.200000000000003</v>
      </c>
      <c r="S11" s="11">
        <f t="shared" si="1"/>
        <v>6.3000000000000007</v>
      </c>
    </row>
    <row r="12" spans="1:19" ht="100.8" x14ac:dyDescent="0.3">
      <c r="A12" s="12" t="s">
        <v>29</v>
      </c>
      <c r="B12" s="7">
        <v>0</v>
      </c>
      <c r="C12" s="7">
        <v>0.05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0.8</v>
      </c>
      <c r="L12" s="7">
        <v>0.2</v>
      </c>
      <c r="M12" s="13">
        <v>100</v>
      </c>
      <c r="N12" s="13">
        <v>100</v>
      </c>
      <c r="O12" s="13">
        <v>35</v>
      </c>
      <c r="P12" s="11">
        <f t="shared" si="0"/>
        <v>100</v>
      </c>
      <c r="Q12" s="11">
        <f t="shared" si="1"/>
        <v>0</v>
      </c>
      <c r="R12" s="11">
        <f t="shared" si="1"/>
        <v>28</v>
      </c>
      <c r="S12" s="11">
        <f t="shared" si="1"/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GHAIDA Haitham</dc:creator>
  <cp:lastModifiedBy>ABU GHAIDA Haitham</cp:lastModifiedBy>
  <dcterms:created xsi:type="dcterms:W3CDTF">2015-06-05T18:17:20Z</dcterms:created>
  <dcterms:modified xsi:type="dcterms:W3CDTF">2022-12-22T20:36:04Z</dcterms:modified>
</cp:coreProperties>
</file>