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2B83D5AA-CFD1-4C97-9F24-5A5D9F3095C8}" xr6:coauthVersionLast="45" xr6:coauthVersionMax="45" xr10:uidLastSave="{00000000-0000-0000-0000-000000000000}"/>
  <bookViews>
    <workbookView xWindow="0" yWindow="510" windowWidth="32865" windowHeight="19905" xr2:uid="{00000000-000D-0000-FFFF-FFFF00000000}"/>
  </bookViews>
  <sheets>
    <sheet name="data" sheetId="1" r:id="rId1"/>
    <sheet name="meta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2" i="1"/>
</calcChain>
</file>

<file path=xl/sharedStrings.xml><?xml version="1.0" encoding="utf-8"?>
<sst xmlns="http://schemas.openxmlformats.org/spreadsheetml/2006/main" count="254" uniqueCount="195">
  <si>
    <t>FIPS</t>
  </si>
  <si>
    <t>Name</t>
  </si>
  <si>
    <t>Postal Code</t>
  </si>
  <si>
    <t>hospital</t>
  </si>
  <si>
    <t>hospital bed</t>
  </si>
  <si>
    <t>ICU bed</t>
  </si>
  <si>
    <t>average ventilator usage</t>
  </si>
  <si>
    <t>Number of RN Licenses</t>
  </si>
  <si>
    <t>IPro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</si>
  <si>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</si>
  <si>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</si>
  <si>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</si>
  <si>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</si>
  <si>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</si>
  <si>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</si>
  <si>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</si>
  <si>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</si>
  <si>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</si>
  <si>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</si>
  <si>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</si>
  <si>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</si>
  <si>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</si>
  <si>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</si>
  <si>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</si>
  <si>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</si>
  <si>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District of Columbia</t>
  </si>
  <si>
    <t>DC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</si>
  <si>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</si>
  <si>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</si>
  <si>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</si>
  <si>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</si>
  <si>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</si>
  <si>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</si>
  <si>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</si>
  <si>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</si>
  <si>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</si>
  <si>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</si>
  <si>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</si>
  <si>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</si>
  <si>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</si>
  <si>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</si>
  <si>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</si>
  <si>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</si>
  <si>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</si>
  <si>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</si>
  <si>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</si>
  <si>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</si>
  <si>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</si>
  <si>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</si>
  <si>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</si>
  <si>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</si>
  <si>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</si>
  <si>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</si>
  <si>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</si>
  <si>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</si>
  <si>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</si>
  <si>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</si>
  <si>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</si>
  <si>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</si>
  <si>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</si>
  <si>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</si>
  <si>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</si>
  <si>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</si>
  <si>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</si>
  <si>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</si>
  <si>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</si>
  <si>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</si>
  <si>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</si>
  <si>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</si>
  <si>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</si>
  <si>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</si>
  <si>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</si>
  <si>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</si>
  <si>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</si>
  <si>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</si>
  <si>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</si>
  <si>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</si>
  <si>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</si>
  <si>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</si>
  <si>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</si>
  <si>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</si>
  <si>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</si>
  <si>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</si>
  <si>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</si>
  <si>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</si>
  <si>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</si>
  <si>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</si>
  <si>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</si>
  <si>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</si>
  <si>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</si>
  <si>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</si>
  <si>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</si>
  <si>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</si>
  <si>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</si>
  <si>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</si>
  <si>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</si>
  <si>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</si>
  <si>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</si>
  <si>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</si>
  <si>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</si>
  <si>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</si>
  <si>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</si>
  <si>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</si>
  <si>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</si>
  <si>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</si>
  <si>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</si>
  <si>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</si>
  <si>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</si>
  <si>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</si>
  <si>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</si>
  <si>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</si>
  <si>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Area size</t>
  </si>
  <si>
    <t>Population size</t>
  </si>
  <si>
    <t>Population density</t>
  </si>
  <si>
    <t>Senior Population</t>
  </si>
  <si>
    <t>Young Population</t>
  </si>
  <si>
    <t>Male Population</t>
  </si>
  <si>
    <t>White Population</t>
  </si>
  <si>
    <t>Africa-American Population</t>
  </si>
  <si>
    <t>Hispanic population</t>
  </si>
  <si>
    <t>Internet access</t>
  </si>
  <si>
    <t>High school degree</t>
  </si>
  <si>
    <t>Bachelor degrees</t>
  </si>
  <si>
    <t>Median household income</t>
  </si>
  <si>
    <t>Poverty rate</t>
  </si>
  <si>
    <t>Uninsured</t>
  </si>
  <si>
    <t>Household size</t>
  </si>
  <si>
    <t>House Owner</t>
  </si>
  <si>
    <t>Attributes</t>
  </si>
  <si>
    <t>Description</t>
  </si>
  <si>
    <t>Unit</t>
  </si>
  <si>
    <t>Topic</t>
  </si>
  <si>
    <t>Source table/access link</t>
  </si>
  <si>
    <t>the state area measurements, in square kilometers</t>
  </si>
  <si>
    <t>sq-km</t>
  </si>
  <si>
    <t>Geographic</t>
  </si>
  <si>
    <t>annual estimates of the total population (2019)</t>
  </si>
  <si>
    <t>#</t>
  </si>
  <si>
    <t>Demographic</t>
  </si>
  <si>
    <t>people per sq. km</t>
  </si>
  <si>
    <t>population age 65+ (% of total)</t>
  </si>
  <si>
    <t>%</t>
  </si>
  <si>
    <t>Demographic - age group</t>
  </si>
  <si>
    <t>population ages 0-14 (% of total)</t>
  </si>
  <si>
    <t>population gender male (% of total)</t>
  </si>
  <si>
    <t>Demographic - gender group</t>
  </si>
  <si>
    <t>population race white (% of total)</t>
  </si>
  <si>
    <t>Demographic - racial group</t>
  </si>
  <si>
    <t>population race Africa American (% of total)</t>
  </si>
  <si>
    <t>population ethnic Hispanic of any race (% of total)</t>
  </si>
  <si>
    <t>Demographic - ethnic group</t>
  </si>
  <si>
    <t>population using internet and computer (2019 data)</t>
  </si>
  <si>
    <t>Computers and internet subscriptions</t>
  </si>
  <si>
    <t>S2801</t>
  </si>
  <si>
    <t>population with high school and equivalent degrees (% of total)</t>
  </si>
  <si>
    <t>Education</t>
  </si>
  <si>
    <t>population with Bachelor's degree or higher (% of total)</t>
  </si>
  <si>
    <t>median household income</t>
  </si>
  <si>
    <t>$</t>
  </si>
  <si>
    <t>Income</t>
  </si>
  <si>
    <t>Poverty rate household income below poverty line.</t>
  </si>
  <si>
    <t>Poverty</t>
  </si>
  <si>
    <t>Population without health care coverage in United States (% of total)</t>
  </si>
  <si>
    <t>Insurance</t>
  </si>
  <si>
    <t>S2701</t>
  </si>
  <si>
    <t>Average number of persons in a household</t>
  </si>
  <si>
    <t>Household</t>
  </si>
  <si>
    <t>owner-occupied housing (% of total household)</t>
  </si>
  <si>
    <t>Number of hospitals</t>
  </si>
  <si>
    <t>health resource</t>
  </si>
  <si>
    <t>definitivehc</t>
  </si>
  <si>
    <t>Number of hospital beds</t>
  </si>
  <si>
    <t>Number of ICU beds</t>
  </si>
  <si>
    <t>Nurses</t>
  </si>
  <si>
    <t>Number of registered nurses (RN)per 1000 population</t>
  </si>
  <si>
    <t>RNs</t>
  </si>
  <si>
    <t>https://www.ncsbn.org/6161.htm</t>
  </si>
  <si>
    <t>Medical Doctors</t>
  </si>
  <si>
    <t>Number of medical doctors per 1000 population</t>
  </si>
  <si>
    <t>Ipro</t>
  </si>
  <si>
    <t>https://www.aamc.org/data-reports/workforce/data/2019-state-profiles</t>
  </si>
  <si>
    <t>https://data.census.gov/cedsci/table?t=Age%20and%20Sex%3AAsian%3ABlack%20or%20African%20American%3AOlder%20Population%3APopulations%20and%20People%3ARace%20and%20Ethnicity%3AWhite&amp;g=0100000US.04000.001&amp;y=2019&amp;tid=ACSDP1Y2019.DP05&amp;hidePreview=false</t>
  </si>
  <si>
    <t>https://data.census.gov/cedsci/table?t=Education%3AEducational%20Attainment%3AHealth%20Insurance%3AHousing%3AIncome%20%28Households,%20Families,%20Individuals%29%3AIncome%20and%20Earnings%3AIncome%20and%20Poverty%3APoverty%3ASchool%20Enrollment&amp;g=0100000US.04000.001&amp;y=2019&amp;tid=ACSSPP1Y2019.S0201&amp;hidePreview=false</t>
  </si>
  <si>
    <t>DP05_0001E</t>
  </si>
  <si>
    <t>DP05_0024PE</t>
  </si>
  <si>
    <t>DP05_0002PE</t>
  </si>
  <si>
    <t>DP05_0064PE</t>
  </si>
  <si>
    <t>DP05_0065PE</t>
  </si>
  <si>
    <t>DP05_0071PE</t>
  </si>
  <si>
    <t>poverty</t>
  </si>
  <si>
    <t>Attribute Code</t>
  </si>
  <si>
    <t>DP04_0046PE</t>
  </si>
  <si>
    <t>DP04_0048E</t>
  </si>
  <si>
    <t>https://data.census.gov/cedsci/table?t=Housing%3AHousing%20Units%3AOccupancy%20Characteristics%3AOwner%2FRenter%20%28Householder%29%20Characteristics%3AOwner%2FRenter%20%28Tenure%29&amp;g=0100000US.04000.001&amp;y=2019&amp;tid=ACSDP1Y2019.DP04&amp;hidePreview=true</t>
  </si>
  <si>
    <t>younger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</si>
</sst>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rgb="FF000000"/>
      <name val="Calibri"/>
      <family val="2"/>
    </font>
    <font>
      <sz val="11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left" vertical="center"/>
    </xf>
    <xf numFmtId="1" fontId="0" fillId="0" borderId="0" xfId="0" applyNumberFormat="1"/>
    <xf numFmtId="1" fontId="1" fillId="0" borderId="0" xfId="0" applyNumberFormat="1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3"/>
  <sheetViews>
    <sheetView tabSelected="1" workbookViewId="0">
      <selection activeCell="N2" sqref="N2:N53"/>
    </sheetView>
  </sheetViews>
  <sheetFormatPr defaultRowHeight="14.25" x14ac:dyDescent="0.2"/>
  <cols>
    <col min="2" max="2" width="32.5" customWidth="1"/>
  </cols>
  <sheetData>
    <row r="1" spans="1:26" ht="15" x14ac:dyDescent="0.2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s="1" t="s">
        <v>111</v>
      </c>
      <c r="K1" s="1" t="s">
        <v>112</v>
      </c>
      <c r="L1" s="1" t="s">
        <v>113</v>
      </c>
      <c r="M1" s="1" t="s">
        <v>114</v>
      </c>
      <c r="N1" s="1" t="s">
        <v>115</v>
      </c>
      <c r="O1" s="1" t="s">
        <v>116</v>
      </c>
      <c r="P1" s="1" t="s">
        <v>117</v>
      </c>
      <c r="Q1" s="1" t="s">
        <v>118</v>
      </c>
      <c r="R1" s="1" t="s">
        <v>119</v>
      </c>
      <c r="S1" s="1" t="s">
        <v>120</v>
      </c>
      <c r="T1" s="1" t="s">
        <v>121</v>
      </c>
      <c r="U1" s="1" t="s">
        <v>122</v>
      </c>
      <c r="V1" s="1" t="s">
        <v>123</v>
      </c>
      <c r="W1" s="1" t="s">
        <v>124</v>
      </c>
      <c r="X1" s="1" t="s">
        <v>125</v>
      </c>
      <c r="Y1" s="1" t="s">
        <v>126</v>
      </c>
      <c r="Z1" s="1" t="s">
        <v>127</v>
      </c>
    </row>
    <row r="2" spans="1:26" x14ac:dyDescent="0.2">
      <c r="A2">
        <v>1</v>
      </c>
      <c r="B2" t="s">
        <v>9</v>
      </c>
      <c r="C2" t="s">
        <v>10</v>
      </c>
      <c r="D2">
        <v>119</v>
      </c>
      <c r="E2">
        <v>18611</v>
      </c>
      <c r="F2">
        <v>1637</v>
      </c>
      <c r="G2">
        <v>383</v>
      </c>
      <c r="H2" s="2">
        <v>85746</v>
      </c>
      <c r="I2">
        <v>43429</v>
      </c>
      <c r="J2">
        <v>135767</v>
      </c>
      <c r="K2" s="6">
        <v>4903185</v>
      </c>
      <c r="L2">
        <f>K2/J2</f>
        <v>36.114703867655614</v>
      </c>
      <c r="M2" s="6">
        <v>17.399999999999999</v>
      </c>
      <c r="N2" s="6">
        <v>18.3</v>
      </c>
      <c r="O2" s="6">
        <v>48.3</v>
      </c>
      <c r="P2" s="6">
        <v>69.5</v>
      </c>
      <c r="Q2" s="6">
        <v>27.8</v>
      </c>
      <c r="R2" s="6">
        <v>4.5</v>
      </c>
      <c r="T2" s="6">
        <v>12.9</v>
      </c>
      <c r="U2" s="6">
        <v>16.3</v>
      </c>
      <c r="V2" s="6">
        <v>51734</v>
      </c>
      <c r="W2" s="6">
        <v>15.5</v>
      </c>
      <c r="X2" s="6">
        <v>9.6999999999999993</v>
      </c>
      <c r="Y2" s="6">
        <v>2.6</v>
      </c>
      <c r="Z2" s="6">
        <v>68.8</v>
      </c>
    </row>
    <row r="3" spans="1:26" x14ac:dyDescent="0.2">
      <c r="A3">
        <v>2</v>
      </c>
      <c r="B3" t="s">
        <v>11</v>
      </c>
      <c r="C3" t="s">
        <v>12</v>
      </c>
      <c r="D3">
        <v>28</v>
      </c>
      <c r="E3">
        <v>1832</v>
      </c>
      <c r="F3">
        <v>193</v>
      </c>
      <c r="G3">
        <v>41</v>
      </c>
      <c r="H3" s="2">
        <v>15487</v>
      </c>
      <c r="I3">
        <v>18418</v>
      </c>
      <c r="J3">
        <v>1723337</v>
      </c>
      <c r="K3" s="6">
        <v>731545</v>
      </c>
      <c r="L3">
        <f t="shared" ref="L3:L52" si="0">K3/J3</f>
        <v>0.4244932941148481</v>
      </c>
      <c r="M3" s="6">
        <v>12.4</v>
      </c>
      <c r="N3" s="6">
        <v>21</v>
      </c>
      <c r="O3" s="6">
        <v>52</v>
      </c>
      <c r="P3" s="6">
        <v>71.400000000000006</v>
      </c>
      <c r="Q3" s="6">
        <v>4.7</v>
      </c>
      <c r="R3" s="6">
        <v>7.2</v>
      </c>
      <c r="T3" s="6">
        <v>6.4</v>
      </c>
      <c r="U3" s="6">
        <v>18.5</v>
      </c>
      <c r="V3" s="6">
        <v>75463</v>
      </c>
      <c r="W3" s="6">
        <v>10.1</v>
      </c>
      <c r="X3" s="6">
        <v>12.2</v>
      </c>
      <c r="Y3" s="6">
        <v>2.9</v>
      </c>
      <c r="Z3" s="6">
        <v>64.7</v>
      </c>
    </row>
    <row r="4" spans="1:26" x14ac:dyDescent="0.2">
      <c r="A4">
        <v>4</v>
      </c>
      <c r="B4" t="s">
        <v>13</v>
      </c>
      <c r="C4" t="s">
        <v>14</v>
      </c>
      <c r="D4">
        <v>125</v>
      </c>
      <c r="E4">
        <v>18388</v>
      </c>
      <c r="F4">
        <v>1882</v>
      </c>
      <c r="G4">
        <v>427</v>
      </c>
      <c r="H4" s="2">
        <v>93928</v>
      </c>
      <c r="I4">
        <v>84130</v>
      </c>
      <c r="J4">
        <v>295234</v>
      </c>
      <c r="K4" s="6">
        <v>7278717</v>
      </c>
      <c r="L4">
        <f t="shared" si="0"/>
        <v>24.654060846650452</v>
      </c>
      <c r="M4" s="6">
        <v>18</v>
      </c>
      <c r="N4" s="6">
        <v>18.7</v>
      </c>
      <c r="O4" s="6">
        <v>49.7</v>
      </c>
      <c r="P4" s="6">
        <v>81.7</v>
      </c>
      <c r="Q4" s="6">
        <v>6</v>
      </c>
      <c r="R4" s="6">
        <v>31.7</v>
      </c>
      <c r="T4" s="6">
        <v>12.4</v>
      </c>
      <c r="U4" s="6">
        <v>18.8</v>
      </c>
      <c r="V4" s="6">
        <v>62055</v>
      </c>
      <c r="W4" s="6">
        <v>13.5</v>
      </c>
      <c r="X4" s="6">
        <v>11.3</v>
      </c>
      <c r="Y4" s="6">
        <v>2.71</v>
      </c>
      <c r="Z4" s="6">
        <v>65.3</v>
      </c>
    </row>
    <row r="5" spans="1:26" x14ac:dyDescent="0.2">
      <c r="A5">
        <v>5</v>
      </c>
      <c r="B5" t="s">
        <v>15</v>
      </c>
      <c r="C5" t="s">
        <v>16</v>
      </c>
      <c r="D5">
        <v>105</v>
      </c>
      <c r="E5">
        <v>12473</v>
      </c>
      <c r="F5">
        <v>914</v>
      </c>
      <c r="G5">
        <v>261</v>
      </c>
      <c r="H5" s="2">
        <v>42487</v>
      </c>
      <c r="I5">
        <v>47343</v>
      </c>
      <c r="J5">
        <v>137732</v>
      </c>
      <c r="K5" s="6">
        <v>3017804</v>
      </c>
      <c r="L5">
        <f t="shared" si="0"/>
        <v>21.910696134522116</v>
      </c>
      <c r="M5" s="6">
        <v>17.399999999999999</v>
      </c>
      <c r="N5" s="6">
        <v>19.2</v>
      </c>
      <c r="O5" s="6">
        <v>48.9</v>
      </c>
      <c r="P5" s="6">
        <v>79.3</v>
      </c>
      <c r="Q5" s="6">
        <v>16.7</v>
      </c>
      <c r="R5" s="6">
        <v>7.7</v>
      </c>
      <c r="T5" s="6">
        <v>12.5</v>
      </c>
      <c r="U5" s="6">
        <v>15.1</v>
      </c>
      <c r="V5" s="6">
        <v>48952</v>
      </c>
      <c r="W5" s="6">
        <v>16.2</v>
      </c>
      <c r="X5" s="6">
        <v>9.1</v>
      </c>
      <c r="Y5" s="6">
        <v>2.59</v>
      </c>
      <c r="Z5" s="6">
        <v>65.5</v>
      </c>
    </row>
    <row r="6" spans="1:26" x14ac:dyDescent="0.2">
      <c r="A6">
        <v>6</v>
      </c>
      <c r="B6" t="s">
        <v>17</v>
      </c>
      <c r="C6" t="s">
        <v>18</v>
      </c>
      <c r="D6">
        <v>461</v>
      </c>
      <c r="E6">
        <v>80893</v>
      </c>
      <c r="F6">
        <v>8652</v>
      </c>
      <c r="G6">
        <v>1986</v>
      </c>
      <c r="H6" s="2">
        <v>444964</v>
      </c>
      <c r="I6">
        <v>588052</v>
      </c>
      <c r="J6">
        <v>423967</v>
      </c>
      <c r="K6" s="6">
        <v>39512223</v>
      </c>
      <c r="L6">
        <f t="shared" si="0"/>
        <v>93.196458686643069</v>
      </c>
      <c r="M6" s="6">
        <v>14.8</v>
      </c>
      <c r="N6" s="6">
        <v>18.7</v>
      </c>
      <c r="O6" s="6">
        <v>49.7</v>
      </c>
      <c r="P6" s="6">
        <v>63.6</v>
      </c>
      <c r="Q6" s="6">
        <v>7</v>
      </c>
      <c r="R6" s="6">
        <v>39.4</v>
      </c>
      <c r="T6" s="6">
        <v>16</v>
      </c>
      <c r="U6" s="6">
        <v>21.9</v>
      </c>
      <c r="V6" s="6">
        <v>80440</v>
      </c>
      <c r="W6" s="6">
        <v>11.8</v>
      </c>
      <c r="X6" s="6">
        <v>7.7</v>
      </c>
      <c r="Y6" s="6">
        <v>3.02</v>
      </c>
      <c r="Z6" s="6">
        <v>54.9</v>
      </c>
    </row>
    <row r="7" spans="1:26" x14ac:dyDescent="0.2">
      <c r="A7">
        <v>8</v>
      </c>
      <c r="B7" t="s">
        <v>19</v>
      </c>
      <c r="C7" t="s">
        <v>20</v>
      </c>
      <c r="D7">
        <v>113</v>
      </c>
      <c r="E7">
        <v>13929</v>
      </c>
      <c r="F7">
        <v>1363</v>
      </c>
      <c r="G7">
        <v>270</v>
      </c>
      <c r="H7" s="2">
        <v>77705</v>
      </c>
      <c r="I7">
        <v>97396</v>
      </c>
      <c r="J7">
        <v>269601</v>
      </c>
      <c r="K7" s="6">
        <v>5758736</v>
      </c>
      <c r="L7">
        <f t="shared" si="0"/>
        <v>21.360217506611622</v>
      </c>
      <c r="M7" s="6">
        <v>14.7</v>
      </c>
      <c r="N7" s="6">
        <v>18.100000000000001</v>
      </c>
      <c r="O7" s="6">
        <v>50.4</v>
      </c>
      <c r="P7" s="6">
        <v>87.3</v>
      </c>
      <c r="Q7" s="6">
        <v>5.4</v>
      </c>
      <c r="R7" s="6">
        <v>21.8</v>
      </c>
      <c r="T7" s="6">
        <v>7.6</v>
      </c>
      <c r="U7" s="6">
        <v>26.6</v>
      </c>
      <c r="V7" s="6">
        <v>77127</v>
      </c>
      <c r="W7" s="6">
        <v>9.3000000000000007</v>
      </c>
      <c r="X7" s="6">
        <v>8</v>
      </c>
      <c r="Y7" s="6">
        <v>2.63</v>
      </c>
      <c r="Z7" s="6">
        <v>65.900000000000006</v>
      </c>
    </row>
    <row r="8" spans="1:26" x14ac:dyDescent="0.2">
      <c r="A8">
        <v>9</v>
      </c>
      <c r="B8" t="s">
        <v>21</v>
      </c>
      <c r="C8" t="s">
        <v>22</v>
      </c>
      <c r="D8">
        <v>46</v>
      </c>
      <c r="E8">
        <v>8123</v>
      </c>
      <c r="F8">
        <v>966</v>
      </c>
      <c r="G8">
        <v>193</v>
      </c>
      <c r="H8" s="2">
        <v>67924</v>
      </c>
      <c r="I8">
        <v>58009</v>
      </c>
      <c r="J8">
        <v>14357</v>
      </c>
      <c r="K8" s="6">
        <v>3565287</v>
      </c>
      <c r="L8">
        <f t="shared" si="0"/>
        <v>248.3309187156091</v>
      </c>
      <c r="M8" s="6">
        <v>17.600000000000001</v>
      </c>
      <c r="N8" s="6">
        <v>16.600000000000001</v>
      </c>
      <c r="O8" s="6">
        <v>48.9</v>
      </c>
      <c r="P8" s="6">
        <v>77.8</v>
      </c>
      <c r="Q8" s="6">
        <v>13.2</v>
      </c>
      <c r="R8" s="6">
        <v>16.899999999999999</v>
      </c>
      <c r="T8" s="6">
        <v>9.3000000000000007</v>
      </c>
      <c r="U8" s="6">
        <v>22</v>
      </c>
      <c r="V8" s="6">
        <v>78833</v>
      </c>
      <c r="W8" s="6">
        <v>10</v>
      </c>
      <c r="X8" s="6">
        <v>5.9</v>
      </c>
      <c r="Y8" s="6">
        <v>2.65</v>
      </c>
      <c r="Z8" s="6">
        <v>65</v>
      </c>
    </row>
    <row r="9" spans="1:26" x14ac:dyDescent="0.2">
      <c r="A9">
        <v>10</v>
      </c>
      <c r="B9" t="s">
        <v>23</v>
      </c>
      <c r="C9" t="s">
        <v>24</v>
      </c>
      <c r="D9">
        <v>16</v>
      </c>
      <c r="E9">
        <v>3125</v>
      </c>
      <c r="F9">
        <v>264</v>
      </c>
      <c r="G9">
        <v>105</v>
      </c>
      <c r="H9" s="2">
        <v>18674</v>
      </c>
      <c r="I9">
        <v>14242</v>
      </c>
      <c r="J9">
        <v>6446</v>
      </c>
      <c r="K9" s="6">
        <v>973764</v>
      </c>
      <c r="L9">
        <f t="shared" si="0"/>
        <v>151.06484641638227</v>
      </c>
      <c r="M9" s="6">
        <v>19.5</v>
      </c>
      <c r="N9" s="6">
        <v>17.399999999999999</v>
      </c>
      <c r="O9" s="6">
        <v>48.3</v>
      </c>
      <c r="P9" s="6">
        <v>70.5</v>
      </c>
      <c r="Q9" s="6">
        <v>24.4</v>
      </c>
      <c r="R9" s="6">
        <v>9.6</v>
      </c>
      <c r="T9" s="6">
        <v>9.6999999999999993</v>
      </c>
      <c r="U9" s="6">
        <v>19.5</v>
      </c>
      <c r="V9" s="6">
        <v>70176</v>
      </c>
      <c r="W9" s="6">
        <v>11.3</v>
      </c>
      <c r="X9" s="6">
        <v>6.6</v>
      </c>
      <c r="Y9" s="6">
        <v>2.57</v>
      </c>
      <c r="Z9" s="6">
        <v>70.3</v>
      </c>
    </row>
    <row r="10" spans="1:26" x14ac:dyDescent="0.2">
      <c r="A10">
        <v>11</v>
      </c>
      <c r="B10" t="s">
        <v>25</v>
      </c>
      <c r="C10" t="s">
        <v>26</v>
      </c>
      <c r="D10">
        <v>14</v>
      </c>
      <c r="E10">
        <v>4262</v>
      </c>
      <c r="F10">
        <v>407</v>
      </c>
      <c r="G10">
        <v>103</v>
      </c>
      <c r="H10" s="2">
        <v>27575</v>
      </c>
      <c r="I10">
        <v>28703</v>
      </c>
      <c r="J10">
        <v>177</v>
      </c>
      <c r="K10" s="6">
        <v>705749</v>
      </c>
      <c r="L10">
        <f t="shared" si="0"/>
        <v>3987.2824858757062</v>
      </c>
      <c r="M10" s="6">
        <v>12.4</v>
      </c>
      <c r="N10" s="6">
        <v>15.9</v>
      </c>
      <c r="O10" s="6">
        <v>47.4</v>
      </c>
      <c r="P10" s="6">
        <v>45.1</v>
      </c>
      <c r="Q10" s="6">
        <v>47.2</v>
      </c>
      <c r="R10" s="6">
        <v>11.3</v>
      </c>
      <c r="T10" s="6">
        <v>8.1</v>
      </c>
      <c r="U10" s="6">
        <v>25.7</v>
      </c>
      <c r="V10" s="6">
        <v>92266</v>
      </c>
      <c r="W10" s="6">
        <v>13.5</v>
      </c>
      <c r="X10" s="6">
        <v>3.5</v>
      </c>
      <c r="Y10" s="6">
        <v>2.54</v>
      </c>
      <c r="Z10" s="6">
        <v>41.5</v>
      </c>
    </row>
    <row r="11" spans="1:26" x14ac:dyDescent="0.2">
      <c r="A11">
        <v>12</v>
      </c>
      <c r="B11" t="s">
        <v>27</v>
      </c>
      <c r="C11" t="s">
        <v>28</v>
      </c>
      <c r="D11">
        <v>271</v>
      </c>
      <c r="E11">
        <v>62201</v>
      </c>
      <c r="F11">
        <v>6231</v>
      </c>
      <c r="G11">
        <v>1491</v>
      </c>
      <c r="H11" s="2">
        <v>316557</v>
      </c>
      <c r="I11">
        <v>283486</v>
      </c>
      <c r="J11">
        <v>170312</v>
      </c>
      <c r="K11" s="6">
        <v>21477737</v>
      </c>
      <c r="L11">
        <f t="shared" si="0"/>
        <v>126.10818380384237</v>
      </c>
      <c r="M11" s="6">
        <v>20.9</v>
      </c>
      <c r="N11" s="6">
        <v>16.399999999999999</v>
      </c>
      <c r="O11" s="6">
        <v>48.9</v>
      </c>
      <c r="P11" s="6">
        <v>77.099999999999994</v>
      </c>
      <c r="Q11" s="6">
        <v>17.600000000000001</v>
      </c>
      <c r="R11" s="6">
        <v>26.4</v>
      </c>
      <c r="T11" s="6">
        <v>11.6</v>
      </c>
      <c r="U11" s="6">
        <v>19.3</v>
      </c>
      <c r="V11" s="6">
        <v>59227</v>
      </c>
      <c r="W11" s="6">
        <v>12.7</v>
      </c>
      <c r="X11" s="6">
        <v>13.2</v>
      </c>
      <c r="Y11" s="6">
        <v>2.67</v>
      </c>
      <c r="Z11" s="6">
        <v>66.2</v>
      </c>
    </row>
    <row r="12" spans="1:26" x14ac:dyDescent="0.2">
      <c r="A12">
        <v>13</v>
      </c>
      <c r="B12" t="s">
        <v>29</v>
      </c>
      <c r="C12" t="s">
        <v>30</v>
      </c>
      <c r="D12">
        <v>179</v>
      </c>
      <c r="E12">
        <v>28621</v>
      </c>
      <c r="F12">
        <v>3132</v>
      </c>
      <c r="G12">
        <v>735</v>
      </c>
      <c r="H12" s="2">
        <v>132922</v>
      </c>
      <c r="I12">
        <v>107973</v>
      </c>
      <c r="J12">
        <v>153910</v>
      </c>
      <c r="K12" s="6">
        <v>10617423</v>
      </c>
      <c r="L12">
        <f t="shared" si="0"/>
        <v>68.984620882333829</v>
      </c>
      <c r="M12" s="6">
        <v>14.3</v>
      </c>
      <c r="N12" s="6">
        <v>19.5</v>
      </c>
      <c r="O12" s="6">
        <v>48.7</v>
      </c>
      <c r="P12" s="6">
        <v>59.9</v>
      </c>
      <c r="Q12" s="6">
        <v>33.5</v>
      </c>
      <c r="R12" s="6">
        <v>9.8000000000000007</v>
      </c>
      <c r="T12" s="6">
        <v>12.1</v>
      </c>
      <c r="U12" s="6">
        <v>19.899999999999999</v>
      </c>
      <c r="V12" s="6">
        <v>61980</v>
      </c>
      <c r="W12" s="6">
        <v>13.3</v>
      </c>
      <c r="X12" s="6">
        <v>13.4</v>
      </c>
      <c r="Y12" s="6">
        <v>2.77</v>
      </c>
      <c r="Z12" s="6">
        <v>64.099999999999994</v>
      </c>
    </row>
    <row r="13" spans="1:26" x14ac:dyDescent="0.2">
      <c r="A13">
        <v>15</v>
      </c>
      <c r="B13" t="s">
        <v>31</v>
      </c>
      <c r="C13" t="s">
        <v>32</v>
      </c>
      <c r="D13">
        <v>29</v>
      </c>
      <c r="E13">
        <v>3422</v>
      </c>
      <c r="F13">
        <v>219</v>
      </c>
      <c r="G13">
        <v>57</v>
      </c>
      <c r="H13" s="2">
        <v>24652</v>
      </c>
      <c r="I13">
        <v>21331</v>
      </c>
      <c r="J13">
        <v>28313</v>
      </c>
      <c r="K13" s="6">
        <v>1415872</v>
      </c>
      <c r="L13">
        <f t="shared" si="0"/>
        <v>50.007840921131638</v>
      </c>
      <c r="M13" s="6">
        <v>19</v>
      </c>
      <c r="N13" s="6">
        <v>17.8</v>
      </c>
      <c r="O13" s="6">
        <v>50</v>
      </c>
      <c r="P13" s="6">
        <v>41.1</v>
      </c>
      <c r="Q13" s="6">
        <v>3.5</v>
      </c>
      <c r="R13" s="6">
        <v>10.7</v>
      </c>
      <c r="T13" s="6">
        <v>7.6</v>
      </c>
      <c r="U13" s="6">
        <v>22.1</v>
      </c>
      <c r="V13" s="6">
        <v>83102</v>
      </c>
      <c r="W13" s="6">
        <v>9.3000000000000007</v>
      </c>
      <c r="X13" s="6">
        <v>4.2</v>
      </c>
      <c r="Y13" s="6">
        <v>3.1</v>
      </c>
      <c r="Z13" s="6">
        <v>60.2</v>
      </c>
    </row>
    <row r="14" spans="1:26" x14ac:dyDescent="0.2">
      <c r="A14">
        <v>16</v>
      </c>
      <c r="B14" t="s">
        <v>33</v>
      </c>
      <c r="C14" t="s">
        <v>34</v>
      </c>
      <c r="D14">
        <v>53</v>
      </c>
      <c r="E14">
        <v>3923</v>
      </c>
      <c r="F14">
        <v>440</v>
      </c>
      <c r="G14">
        <v>92</v>
      </c>
      <c r="H14" s="2">
        <v>22912</v>
      </c>
      <c r="I14">
        <v>20639</v>
      </c>
      <c r="J14">
        <v>216443</v>
      </c>
      <c r="K14" s="6">
        <v>1787065</v>
      </c>
      <c r="L14">
        <f t="shared" si="0"/>
        <v>8.2565155722291781</v>
      </c>
      <c r="M14" s="6">
        <v>16.2</v>
      </c>
      <c r="N14" s="6">
        <v>20.7</v>
      </c>
      <c r="O14" s="6">
        <v>50.3</v>
      </c>
      <c r="P14" s="6">
        <v>92.5</v>
      </c>
      <c r="Q14" s="6">
        <v>1.2</v>
      </c>
      <c r="R14" s="6">
        <v>12.8</v>
      </c>
      <c r="T14" s="6">
        <v>8.5</v>
      </c>
      <c r="U14" s="6">
        <v>18.8</v>
      </c>
      <c r="V14" s="6">
        <v>60999</v>
      </c>
      <c r="W14" s="6">
        <v>11.2</v>
      </c>
      <c r="X14" s="6">
        <v>10.8</v>
      </c>
      <c r="Y14" s="6">
        <v>2.76</v>
      </c>
      <c r="Z14" s="6">
        <v>71.599999999999994</v>
      </c>
    </row>
    <row r="15" spans="1:26" x14ac:dyDescent="0.2">
      <c r="A15">
        <v>17</v>
      </c>
      <c r="B15" t="s">
        <v>35</v>
      </c>
      <c r="C15" t="s">
        <v>36</v>
      </c>
      <c r="D15">
        <v>214</v>
      </c>
      <c r="E15">
        <v>37883</v>
      </c>
      <c r="F15">
        <v>3743</v>
      </c>
      <c r="G15">
        <v>929</v>
      </c>
      <c r="H15" s="2">
        <v>207001</v>
      </c>
      <c r="I15">
        <v>170660</v>
      </c>
      <c r="J15">
        <v>149995</v>
      </c>
      <c r="K15" s="6">
        <v>12671821</v>
      </c>
      <c r="L15">
        <f t="shared" si="0"/>
        <v>84.481622720757358</v>
      </c>
      <c r="M15" s="6">
        <v>16.100000000000001</v>
      </c>
      <c r="N15" s="6">
        <v>18.3</v>
      </c>
      <c r="O15" s="6">
        <v>49.1</v>
      </c>
      <c r="P15" s="6">
        <v>73.8</v>
      </c>
      <c r="Q15" s="6">
        <v>15.4</v>
      </c>
      <c r="R15" s="6">
        <v>17.5</v>
      </c>
      <c r="T15" s="6">
        <v>10.199999999999999</v>
      </c>
      <c r="U15" s="6">
        <v>21.7</v>
      </c>
      <c r="V15" s="6">
        <v>69187</v>
      </c>
      <c r="W15" s="6">
        <v>11.5</v>
      </c>
      <c r="X15" s="6">
        <v>7.4</v>
      </c>
      <c r="Y15" s="6">
        <v>2.7</v>
      </c>
      <c r="Z15" s="6">
        <v>66</v>
      </c>
    </row>
    <row r="16" spans="1:26" x14ac:dyDescent="0.2">
      <c r="A16">
        <v>18</v>
      </c>
      <c r="B16" t="s">
        <v>37</v>
      </c>
      <c r="C16" t="s">
        <v>38</v>
      </c>
      <c r="D16">
        <v>174</v>
      </c>
      <c r="E16">
        <v>17748</v>
      </c>
      <c r="F16">
        <v>2125</v>
      </c>
      <c r="G16">
        <v>643</v>
      </c>
      <c r="H16" s="2">
        <v>116264</v>
      </c>
      <c r="I16">
        <v>72725</v>
      </c>
      <c r="J16">
        <v>94326</v>
      </c>
      <c r="K16" s="6">
        <v>6732219</v>
      </c>
      <c r="L16">
        <f t="shared" si="0"/>
        <v>71.371827491889832</v>
      </c>
      <c r="M16" s="6">
        <v>16.100000000000001</v>
      </c>
      <c r="N16" s="6">
        <v>19.3</v>
      </c>
      <c r="O16" s="6">
        <v>49.3</v>
      </c>
      <c r="P16" s="6">
        <v>85.2</v>
      </c>
      <c r="Q16" s="6">
        <v>11</v>
      </c>
      <c r="R16" s="6">
        <v>7.2</v>
      </c>
      <c r="T16" s="6">
        <v>10.4</v>
      </c>
      <c r="U16" s="6">
        <v>17.3</v>
      </c>
      <c r="V16" s="6">
        <v>57603</v>
      </c>
      <c r="W16" s="6">
        <v>11.9</v>
      </c>
      <c r="X16" s="6">
        <v>8.6999999999999993</v>
      </c>
      <c r="Y16" s="6">
        <v>2.63</v>
      </c>
      <c r="Z16" s="6">
        <v>69.3</v>
      </c>
    </row>
    <row r="17" spans="1:26" x14ac:dyDescent="0.2">
      <c r="A17">
        <v>19</v>
      </c>
      <c r="B17" t="s">
        <v>39</v>
      </c>
      <c r="C17" t="s">
        <v>40</v>
      </c>
      <c r="D17">
        <v>124</v>
      </c>
      <c r="E17">
        <v>11754</v>
      </c>
      <c r="F17">
        <v>819</v>
      </c>
      <c r="G17">
        <v>252</v>
      </c>
      <c r="H17" s="2">
        <v>55355</v>
      </c>
      <c r="I17">
        <v>34272</v>
      </c>
      <c r="J17">
        <v>145746</v>
      </c>
      <c r="K17" s="6">
        <v>3155070</v>
      </c>
      <c r="L17">
        <f t="shared" si="0"/>
        <v>21.647729611790375</v>
      </c>
      <c r="M17" s="6">
        <v>17.5</v>
      </c>
      <c r="N17" s="6">
        <v>19</v>
      </c>
      <c r="O17" s="6">
        <v>49.8</v>
      </c>
      <c r="P17" s="6">
        <v>91.9</v>
      </c>
      <c r="Q17" s="6">
        <v>5.2</v>
      </c>
      <c r="R17" s="6">
        <v>6.3</v>
      </c>
      <c r="T17" s="6">
        <v>7.4</v>
      </c>
      <c r="U17" s="6">
        <v>19.8</v>
      </c>
      <c r="V17" s="6">
        <v>61691</v>
      </c>
      <c r="W17" s="6">
        <v>11.2</v>
      </c>
      <c r="X17" s="6">
        <v>5</v>
      </c>
      <c r="Y17" s="6">
        <v>2.48</v>
      </c>
      <c r="Z17" s="6">
        <v>70.5</v>
      </c>
    </row>
    <row r="18" spans="1:26" x14ac:dyDescent="0.2">
      <c r="A18">
        <v>20</v>
      </c>
      <c r="B18" t="s">
        <v>41</v>
      </c>
      <c r="C18" t="s">
        <v>42</v>
      </c>
      <c r="D18">
        <v>154</v>
      </c>
      <c r="E18">
        <v>12354</v>
      </c>
      <c r="F18">
        <v>1300</v>
      </c>
      <c r="G18">
        <v>218</v>
      </c>
      <c r="H18" s="2">
        <v>58781</v>
      </c>
      <c r="I18">
        <v>36022</v>
      </c>
      <c r="J18">
        <v>213100</v>
      </c>
      <c r="K18" s="6">
        <v>2913314</v>
      </c>
      <c r="L18">
        <f t="shared" si="0"/>
        <v>13.671112153918347</v>
      </c>
      <c r="M18" s="6">
        <v>16.399999999999999</v>
      </c>
      <c r="N18" s="6">
        <v>20.100000000000001</v>
      </c>
      <c r="O18" s="6">
        <v>49.6</v>
      </c>
      <c r="P18" s="6">
        <v>87.1</v>
      </c>
      <c r="Q18" s="6">
        <v>7.4</v>
      </c>
      <c r="R18" s="6">
        <v>12.2</v>
      </c>
      <c r="T18" s="6">
        <v>8.1999999999999993</v>
      </c>
      <c r="U18" s="6">
        <v>21.6</v>
      </c>
      <c r="V18" s="6">
        <v>62087</v>
      </c>
      <c r="W18" s="6">
        <v>11.4</v>
      </c>
      <c r="X18" s="6">
        <v>9.1999999999999993</v>
      </c>
      <c r="Y18" s="6">
        <v>2.63</v>
      </c>
      <c r="Z18" s="6">
        <v>66.5</v>
      </c>
    </row>
    <row r="19" spans="1:26" x14ac:dyDescent="0.2">
      <c r="A19">
        <v>21</v>
      </c>
      <c r="B19" t="s">
        <v>43</v>
      </c>
      <c r="C19" t="s">
        <v>44</v>
      </c>
      <c r="D19">
        <v>115</v>
      </c>
      <c r="E19">
        <v>16654</v>
      </c>
      <c r="F19">
        <v>1788</v>
      </c>
      <c r="G19">
        <v>495</v>
      </c>
      <c r="H19" s="2">
        <v>71603</v>
      </c>
      <c r="I19">
        <v>57030</v>
      </c>
      <c r="J19">
        <v>104656</v>
      </c>
      <c r="K19" s="6">
        <v>4467673</v>
      </c>
      <c r="L19">
        <f t="shared" si="0"/>
        <v>42.689124369362482</v>
      </c>
      <c r="M19" s="6">
        <v>16.899999999999999</v>
      </c>
      <c r="N19" s="6">
        <v>18.5</v>
      </c>
      <c r="O19" s="6">
        <v>49.2</v>
      </c>
      <c r="P19" s="6">
        <v>88.9</v>
      </c>
      <c r="Q19" s="6">
        <v>9.5</v>
      </c>
      <c r="R19" s="6">
        <v>3.8</v>
      </c>
      <c r="T19" s="6">
        <v>12.8</v>
      </c>
      <c r="U19" s="6">
        <v>14.9</v>
      </c>
      <c r="V19" s="6">
        <v>52295</v>
      </c>
      <c r="W19" s="6">
        <v>16.3</v>
      </c>
      <c r="X19" s="6">
        <v>6.4</v>
      </c>
      <c r="Y19" s="6">
        <v>2.56</v>
      </c>
      <c r="Z19" s="6">
        <v>67</v>
      </c>
    </row>
    <row r="20" spans="1:26" x14ac:dyDescent="0.2">
      <c r="A20">
        <v>22</v>
      </c>
      <c r="B20" t="s">
        <v>45</v>
      </c>
      <c r="C20" t="s">
        <v>46</v>
      </c>
      <c r="D20">
        <v>215</v>
      </c>
      <c r="E20">
        <v>21055</v>
      </c>
      <c r="F20">
        <v>2212</v>
      </c>
      <c r="G20">
        <v>463</v>
      </c>
      <c r="H20" s="2">
        <v>69699</v>
      </c>
      <c r="I20">
        <v>63967</v>
      </c>
      <c r="J20">
        <v>135659</v>
      </c>
      <c r="K20" s="6">
        <v>4648794</v>
      </c>
      <c r="L20">
        <f t="shared" si="0"/>
        <v>34.268231374254562</v>
      </c>
      <c r="M20" s="6">
        <v>16</v>
      </c>
      <c r="N20" s="6">
        <v>19.5</v>
      </c>
      <c r="O20" s="6">
        <v>48.8</v>
      </c>
      <c r="P20" s="6">
        <v>63.5</v>
      </c>
      <c r="Q20" s="6">
        <v>33.4</v>
      </c>
      <c r="R20" s="6">
        <v>5.4</v>
      </c>
      <c r="T20" s="6">
        <v>14</v>
      </c>
      <c r="U20" s="6">
        <v>16</v>
      </c>
      <c r="V20" s="6">
        <v>51073</v>
      </c>
      <c r="W20" s="6">
        <v>19</v>
      </c>
      <c r="X20" s="6">
        <v>8.9</v>
      </c>
      <c r="Y20" s="6">
        <v>2.67</v>
      </c>
      <c r="Z20" s="6">
        <v>66.5</v>
      </c>
    </row>
    <row r="21" spans="1:26" x14ac:dyDescent="0.2">
      <c r="A21">
        <v>23</v>
      </c>
      <c r="B21" t="s">
        <v>47</v>
      </c>
      <c r="C21" t="s">
        <v>48</v>
      </c>
      <c r="D21">
        <v>39</v>
      </c>
      <c r="E21">
        <v>3886</v>
      </c>
      <c r="F21">
        <v>279</v>
      </c>
      <c r="G21">
        <v>118</v>
      </c>
      <c r="H21" s="2">
        <v>25807</v>
      </c>
      <c r="I21">
        <v>24738</v>
      </c>
      <c r="J21">
        <v>91633</v>
      </c>
      <c r="K21" s="6">
        <v>1344212</v>
      </c>
      <c r="L21">
        <f t="shared" si="0"/>
        <v>14.66951862320343</v>
      </c>
      <c r="M21" s="6">
        <v>21.3</v>
      </c>
      <c r="N21" s="6">
        <v>14.899999999999901</v>
      </c>
      <c r="O21" s="6">
        <v>48.8</v>
      </c>
      <c r="P21" s="6">
        <v>95.9</v>
      </c>
      <c r="Q21" s="6">
        <v>2.4</v>
      </c>
      <c r="R21" s="6">
        <v>1.7</v>
      </c>
      <c r="T21" s="6">
        <v>6.8</v>
      </c>
      <c r="U21" s="6">
        <v>20.8</v>
      </c>
      <c r="V21" s="6">
        <v>58924</v>
      </c>
      <c r="W21" s="6">
        <v>10.9</v>
      </c>
      <c r="X21" s="6">
        <v>8</v>
      </c>
      <c r="Y21" s="6">
        <v>2.38</v>
      </c>
      <c r="Z21" s="6">
        <v>72.2</v>
      </c>
    </row>
    <row r="22" spans="1:26" x14ac:dyDescent="0.2">
      <c r="A22">
        <v>24</v>
      </c>
      <c r="B22" t="s">
        <v>49</v>
      </c>
      <c r="C22" t="s">
        <v>50</v>
      </c>
      <c r="D22">
        <v>64</v>
      </c>
      <c r="E22">
        <v>13249</v>
      </c>
      <c r="F22">
        <v>1311</v>
      </c>
      <c r="G22">
        <v>483</v>
      </c>
      <c r="H22" s="2">
        <v>82686</v>
      </c>
      <c r="I22">
        <v>89933</v>
      </c>
      <c r="J22">
        <v>32131</v>
      </c>
      <c r="K22" s="6">
        <v>6045680</v>
      </c>
      <c r="L22">
        <f t="shared" si="0"/>
        <v>188.15723133422551</v>
      </c>
      <c r="M22" s="6">
        <v>15.9</v>
      </c>
      <c r="N22" s="6">
        <v>18.3</v>
      </c>
      <c r="O22" s="6">
        <v>48.4</v>
      </c>
      <c r="P22" s="6">
        <v>57.3</v>
      </c>
      <c r="Q22" s="6">
        <v>32.200000000000003</v>
      </c>
      <c r="R22" s="6">
        <v>10.6</v>
      </c>
      <c r="T22" s="6">
        <v>9.6</v>
      </c>
      <c r="U22" s="6">
        <v>21.8</v>
      </c>
      <c r="V22" s="6">
        <v>86738</v>
      </c>
      <c r="W22" s="6">
        <v>9</v>
      </c>
      <c r="X22" s="6">
        <v>6</v>
      </c>
      <c r="Y22" s="6">
        <v>2.74</v>
      </c>
      <c r="Z22" s="6">
        <v>66.8</v>
      </c>
    </row>
    <row r="23" spans="1:26" x14ac:dyDescent="0.2">
      <c r="A23">
        <v>25</v>
      </c>
      <c r="B23" t="s">
        <v>51</v>
      </c>
      <c r="C23" t="s">
        <v>52</v>
      </c>
      <c r="D23">
        <v>105</v>
      </c>
      <c r="E23">
        <v>20056</v>
      </c>
      <c r="F23">
        <v>1986</v>
      </c>
      <c r="G23">
        <v>492</v>
      </c>
      <c r="H23" s="2">
        <v>138481</v>
      </c>
      <c r="I23">
        <v>155292</v>
      </c>
      <c r="J23">
        <v>27336</v>
      </c>
      <c r="K23" s="6">
        <v>6892503</v>
      </c>
      <c r="L23">
        <f t="shared" si="0"/>
        <v>252.14014486391571</v>
      </c>
      <c r="M23" s="6">
        <v>17</v>
      </c>
      <c r="N23" s="6">
        <v>16.100000000000001</v>
      </c>
      <c r="O23" s="6">
        <v>48.5</v>
      </c>
      <c r="P23" s="6">
        <v>80.2</v>
      </c>
      <c r="Q23" s="6">
        <v>9.9</v>
      </c>
      <c r="R23" s="6">
        <v>12.4</v>
      </c>
      <c r="T23" s="6">
        <v>8.6999999999999993</v>
      </c>
      <c r="U23" s="6">
        <v>24.7</v>
      </c>
      <c r="V23" s="6">
        <v>85843</v>
      </c>
      <c r="W23" s="6">
        <v>9.4</v>
      </c>
      <c r="X23" s="6">
        <v>3</v>
      </c>
      <c r="Y23" s="6">
        <v>2.68</v>
      </c>
      <c r="Z23" s="6">
        <v>62.2</v>
      </c>
    </row>
    <row r="24" spans="1:26" x14ac:dyDescent="0.2">
      <c r="A24">
        <v>26</v>
      </c>
      <c r="B24" t="s">
        <v>53</v>
      </c>
      <c r="C24" t="s">
        <v>54</v>
      </c>
      <c r="D24">
        <v>167</v>
      </c>
      <c r="E24">
        <v>26212</v>
      </c>
      <c r="F24">
        <v>2589</v>
      </c>
      <c r="G24">
        <v>789</v>
      </c>
      <c r="H24" s="3">
        <v>140991</v>
      </c>
      <c r="I24">
        <v>171405</v>
      </c>
      <c r="J24">
        <v>250487</v>
      </c>
      <c r="K24" s="6">
        <v>9986857</v>
      </c>
      <c r="L24">
        <f t="shared" si="0"/>
        <v>39.869761704200215</v>
      </c>
      <c r="M24" s="6">
        <v>17.7</v>
      </c>
      <c r="N24" s="6">
        <v>17.7</v>
      </c>
      <c r="O24" s="6">
        <v>49.2</v>
      </c>
      <c r="P24" s="6">
        <v>81</v>
      </c>
      <c r="Q24" s="6">
        <v>15.3</v>
      </c>
      <c r="R24" s="6">
        <v>5.3</v>
      </c>
      <c r="T24" s="6">
        <v>8.6</v>
      </c>
      <c r="U24" s="6">
        <v>18.2</v>
      </c>
      <c r="V24" s="6">
        <v>59584</v>
      </c>
      <c r="W24" s="6">
        <v>13</v>
      </c>
      <c r="X24" s="6">
        <v>5.8</v>
      </c>
      <c r="Y24" s="6">
        <v>2.56</v>
      </c>
      <c r="Z24" s="6">
        <v>71.599999999999994</v>
      </c>
    </row>
    <row r="25" spans="1:26" x14ac:dyDescent="0.2">
      <c r="A25">
        <v>27</v>
      </c>
      <c r="B25" t="s">
        <v>55</v>
      </c>
      <c r="C25" t="s">
        <v>56</v>
      </c>
      <c r="D25">
        <v>144</v>
      </c>
      <c r="E25">
        <v>18460</v>
      </c>
      <c r="F25">
        <v>1538</v>
      </c>
      <c r="G25">
        <v>367</v>
      </c>
      <c r="H25" s="2">
        <v>115068</v>
      </c>
      <c r="I25">
        <v>83252</v>
      </c>
      <c r="J25">
        <v>225163</v>
      </c>
      <c r="K25" s="6">
        <v>5639632</v>
      </c>
      <c r="L25">
        <f t="shared" si="0"/>
        <v>25.046886033673385</v>
      </c>
      <c r="M25" s="6">
        <v>16.3</v>
      </c>
      <c r="N25" s="6">
        <v>19.2</v>
      </c>
      <c r="O25" s="6">
        <v>49.7</v>
      </c>
      <c r="P25" s="6">
        <v>85.1</v>
      </c>
      <c r="Q25" s="6">
        <v>8.1</v>
      </c>
      <c r="R25" s="6">
        <v>5.6</v>
      </c>
      <c r="T25" s="6">
        <v>6.4</v>
      </c>
      <c r="U25" s="6">
        <v>24.5</v>
      </c>
      <c r="V25" s="6">
        <v>74593</v>
      </c>
      <c r="W25" s="6">
        <v>9</v>
      </c>
      <c r="X25" s="6">
        <v>4.9000000000000004</v>
      </c>
      <c r="Y25" s="6">
        <v>2.62</v>
      </c>
      <c r="Z25" s="6">
        <v>71.900000000000006</v>
      </c>
    </row>
    <row r="26" spans="1:26" x14ac:dyDescent="0.2">
      <c r="A26">
        <v>28</v>
      </c>
      <c r="B26" t="s">
        <v>57</v>
      </c>
      <c r="C26" t="s">
        <v>58</v>
      </c>
      <c r="D26">
        <v>114</v>
      </c>
      <c r="E26">
        <v>15148</v>
      </c>
      <c r="F26">
        <v>1069</v>
      </c>
      <c r="G26">
        <v>307</v>
      </c>
      <c r="H26" s="2">
        <v>50103</v>
      </c>
      <c r="I26">
        <v>28705</v>
      </c>
      <c r="J26">
        <v>125438</v>
      </c>
      <c r="K26" s="6">
        <v>2976149</v>
      </c>
      <c r="L26">
        <f t="shared" si="0"/>
        <v>23.72605590012596</v>
      </c>
      <c r="M26" s="6">
        <v>16.399999999999999</v>
      </c>
      <c r="N26" s="6">
        <v>19.5</v>
      </c>
      <c r="O26" s="6">
        <v>48.2</v>
      </c>
      <c r="P26" s="6">
        <v>59.4</v>
      </c>
      <c r="Q26" s="6">
        <v>38.9</v>
      </c>
      <c r="R26" s="6">
        <v>3</v>
      </c>
      <c r="T26" s="6">
        <v>14.7</v>
      </c>
      <c r="U26" s="6">
        <v>13.7</v>
      </c>
      <c r="V26" s="6">
        <v>45792</v>
      </c>
      <c r="W26" s="6">
        <v>19.600000000000001</v>
      </c>
      <c r="X26" s="6">
        <v>13</v>
      </c>
      <c r="Y26" s="6">
        <v>2.67</v>
      </c>
      <c r="Z26" s="6">
        <v>67.3</v>
      </c>
    </row>
    <row r="27" spans="1:26" x14ac:dyDescent="0.2">
      <c r="A27">
        <v>29</v>
      </c>
      <c r="B27" t="s">
        <v>59</v>
      </c>
      <c r="C27" t="s">
        <v>60</v>
      </c>
      <c r="D27">
        <v>147</v>
      </c>
      <c r="E27">
        <v>21981</v>
      </c>
      <c r="F27">
        <v>2170</v>
      </c>
      <c r="G27">
        <v>518</v>
      </c>
      <c r="H27" s="2">
        <v>113032</v>
      </c>
      <c r="I27">
        <v>77679</v>
      </c>
      <c r="J27">
        <v>180540</v>
      </c>
      <c r="K27" s="6">
        <v>6137428</v>
      </c>
      <c r="L27">
        <f t="shared" si="0"/>
        <v>33.994837709094938</v>
      </c>
      <c r="M27" s="6">
        <v>17.2</v>
      </c>
      <c r="N27" s="6">
        <v>18.600000000000001</v>
      </c>
      <c r="O27" s="6">
        <v>49</v>
      </c>
      <c r="P27" s="6">
        <v>84.5</v>
      </c>
      <c r="Q27" s="6">
        <v>12.9</v>
      </c>
      <c r="R27" s="6">
        <v>4.3</v>
      </c>
      <c r="T27" s="6">
        <v>9.3000000000000007</v>
      </c>
      <c r="U27" s="6">
        <v>18.399999999999999</v>
      </c>
      <c r="V27" s="6">
        <v>57409</v>
      </c>
      <c r="W27" s="6">
        <v>12.9</v>
      </c>
      <c r="X27" s="6">
        <v>10</v>
      </c>
      <c r="Y27" s="6">
        <v>2.5499999999999998</v>
      </c>
      <c r="Z27" s="6">
        <v>67.099999999999994</v>
      </c>
    </row>
    <row r="28" spans="1:26" x14ac:dyDescent="0.2">
      <c r="A28">
        <v>30</v>
      </c>
      <c r="B28" t="s">
        <v>61</v>
      </c>
      <c r="C28" t="s">
        <v>62</v>
      </c>
      <c r="D28">
        <v>67</v>
      </c>
      <c r="E28">
        <v>3524</v>
      </c>
      <c r="F28">
        <v>335</v>
      </c>
      <c r="G28">
        <v>84</v>
      </c>
      <c r="H28" s="2">
        <v>18391</v>
      </c>
      <c r="I28">
        <v>15573</v>
      </c>
      <c r="J28">
        <v>380831</v>
      </c>
      <c r="K28" s="6">
        <v>1068778</v>
      </c>
      <c r="L28">
        <f t="shared" si="0"/>
        <v>2.8064364508141408</v>
      </c>
      <c r="M28" s="6">
        <v>19.5</v>
      </c>
      <c r="N28" s="6">
        <v>17.600000000000001</v>
      </c>
      <c r="O28" s="6">
        <v>50.3</v>
      </c>
      <c r="P28" s="6">
        <v>91.1</v>
      </c>
      <c r="Q28" s="6">
        <v>1.4</v>
      </c>
      <c r="R28" s="6">
        <v>3.8</v>
      </c>
      <c r="T28" s="6">
        <v>5.8</v>
      </c>
      <c r="U28" s="6">
        <v>23.1</v>
      </c>
      <c r="V28" s="6">
        <v>57153</v>
      </c>
      <c r="W28" s="6">
        <v>12.6</v>
      </c>
      <c r="X28" s="6">
        <v>8.3000000000000007</v>
      </c>
      <c r="Y28" s="6">
        <v>2.4900000000000002</v>
      </c>
      <c r="Z28" s="6">
        <v>68.900000000000006</v>
      </c>
    </row>
    <row r="29" spans="1:26" x14ac:dyDescent="0.2">
      <c r="A29">
        <v>31</v>
      </c>
      <c r="B29" t="s">
        <v>63</v>
      </c>
      <c r="C29" t="s">
        <v>64</v>
      </c>
      <c r="D29">
        <v>101</v>
      </c>
      <c r="E29">
        <v>6545</v>
      </c>
      <c r="F29">
        <v>782</v>
      </c>
      <c r="G29">
        <v>174</v>
      </c>
      <c r="H29" s="2">
        <v>31000</v>
      </c>
      <c r="I29">
        <v>26134</v>
      </c>
      <c r="J29">
        <v>200330</v>
      </c>
      <c r="K29" s="6">
        <v>1934408</v>
      </c>
      <c r="L29">
        <f t="shared" si="0"/>
        <v>9.6561074227524593</v>
      </c>
      <c r="M29" s="6">
        <v>16.100000000000001</v>
      </c>
      <c r="N29" s="6">
        <v>20.599999999999898</v>
      </c>
      <c r="O29" s="6">
        <v>50</v>
      </c>
      <c r="P29" s="6">
        <v>88.7</v>
      </c>
      <c r="Q29" s="6">
        <v>6.1</v>
      </c>
      <c r="R29" s="6">
        <v>11.3</v>
      </c>
      <c r="T29" s="6">
        <v>8</v>
      </c>
      <c r="U29" s="6">
        <v>21.8</v>
      </c>
      <c r="V29" s="6">
        <v>63229</v>
      </c>
      <c r="W29" s="6">
        <v>9.9</v>
      </c>
      <c r="X29" s="6">
        <v>8.3000000000000007</v>
      </c>
      <c r="Y29" s="6">
        <v>2.6</v>
      </c>
      <c r="Z29" s="6">
        <v>66.3</v>
      </c>
    </row>
    <row r="30" spans="1:26" x14ac:dyDescent="0.2">
      <c r="A30">
        <v>32</v>
      </c>
      <c r="B30" t="s">
        <v>65</v>
      </c>
      <c r="C30" t="s">
        <v>66</v>
      </c>
      <c r="D30">
        <v>65</v>
      </c>
      <c r="E30">
        <v>9318</v>
      </c>
      <c r="F30">
        <v>1015</v>
      </c>
      <c r="G30">
        <v>285</v>
      </c>
      <c r="H30" s="2">
        <v>45254</v>
      </c>
      <c r="I30">
        <v>54434</v>
      </c>
      <c r="J30">
        <v>286380</v>
      </c>
      <c r="K30" s="6">
        <v>3080156</v>
      </c>
      <c r="L30">
        <f t="shared" si="0"/>
        <v>10.755485718276416</v>
      </c>
      <c r="M30" s="6">
        <v>16.2</v>
      </c>
      <c r="N30" s="6">
        <v>18.7</v>
      </c>
      <c r="O30" s="6">
        <v>50.2</v>
      </c>
      <c r="P30" s="6">
        <v>68.400000000000006</v>
      </c>
      <c r="Q30" s="6">
        <v>11.3</v>
      </c>
      <c r="R30" s="6">
        <v>29.2</v>
      </c>
      <c r="T30" s="6">
        <v>13.1</v>
      </c>
      <c r="U30" s="6">
        <v>16.7</v>
      </c>
      <c r="V30" s="6">
        <v>63276</v>
      </c>
      <c r="W30" s="6">
        <v>12.5</v>
      </c>
      <c r="X30" s="6">
        <v>11.4</v>
      </c>
      <c r="Y30" s="6">
        <v>2.75</v>
      </c>
      <c r="Z30" s="6">
        <v>56.6</v>
      </c>
    </row>
    <row r="31" spans="1:26" x14ac:dyDescent="0.2">
      <c r="A31">
        <v>33</v>
      </c>
      <c r="B31" t="s">
        <v>67</v>
      </c>
      <c r="C31" t="s">
        <v>68</v>
      </c>
      <c r="D31">
        <v>33</v>
      </c>
      <c r="E31">
        <v>3505</v>
      </c>
      <c r="F31">
        <v>278</v>
      </c>
      <c r="G31">
        <v>100</v>
      </c>
      <c r="H31" s="2">
        <v>24217</v>
      </c>
      <c r="I31">
        <v>21605</v>
      </c>
      <c r="J31">
        <v>24214</v>
      </c>
      <c r="K31" s="6">
        <v>1359711</v>
      </c>
      <c r="L31">
        <f t="shared" si="0"/>
        <v>56.153919220285786</v>
      </c>
      <c r="M31" s="6">
        <v>18.600000000000001</v>
      </c>
      <c r="N31" s="6">
        <v>15.2</v>
      </c>
      <c r="O31" s="6">
        <v>49.5</v>
      </c>
      <c r="P31" s="6">
        <v>94.7</v>
      </c>
      <c r="Q31" s="6">
        <v>2.2000000000000002</v>
      </c>
      <c r="R31" s="6">
        <v>4</v>
      </c>
      <c r="T31" s="6">
        <v>6.7</v>
      </c>
      <c r="U31" s="6">
        <v>22.9</v>
      </c>
      <c r="V31" s="6">
        <v>77933</v>
      </c>
      <c r="W31" s="6">
        <v>7.3</v>
      </c>
      <c r="X31" s="6">
        <v>6.3</v>
      </c>
      <c r="Y31" s="6">
        <v>2.6</v>
      </c>
      <c r="Z31" s="6">
        <v>71</v>
      </c>
    </row>
    <row r="32" spans="1:26" x14ac:dyDescent="0.2">
      <c r="A32">
        <v>34</v>
      </c>
      <c r="B32" t="s">
        <v>69</v>
      </c>
      <c r="C32" t="s">
        <v>70</v>
      </c>
      <c r="D32">
        <v>98</v>
      </c>
      <c r="E32">
        <v>26385</v>
      </c>
      <c r="F32">
        <v>1758</v>
      </c>
      <c r="G32">
        <v>745</v>
      </c>
      <c r="H32" s="2">
        <v>133029</v>
      </c>
      <c r="I32">
        <v>113962</v>
      </c>
      <c r="J32">
        <v>22591</v>
      </c>
      <c r="K32" s="6">
        <v>8882190</v>
      </c>
      <c r="L32">
        <f t="shared" si="0"/>
        <v>393.17383028639722</v>
      </c>
      <c r="M32" s="6">
        <v>16.600000000000001</v>
      </c>
      <c r="N32" s="6">
        <v>18</v>
      </c>
      <c r="O32" s="6">
        <v>48.9</v>
      </c>
      <c r="P32" s="6">
        <v>69.5</v>
      </c>
      <c r="Q32" s="6">
        <v>15.1</v>
      </c>
      <c r="R32" s="6">
        <v>20.9</v>
      </c>
      <c r="T32" s="6">
        <v>9.6999999999999993</v>
      </c>
      <c r="U32" s="6">
        <v>25.1</v>
      </c>
      <c r="V32" s="6">
        <v>85751</v>
      </c>
      <c r="W32" s="6">
        <v>9.1999999999999993</v>
      </c>
      <c r="X32" s="6">
        <v>7.9</v>
      </c>
      <c r="Y32" s="6">
        <v>2.77</v>
      </c>
      <c r="Z32" s="6">
        <v>63.3</v>
      </c>
    </row>
    <row r="33" spans="1:26" x14ac:dyDescent="0.2">
      <c r="A33">
        <v>35</v>
      </c>
      <c r="B33" t="s">
        <v>71</v>
      </c>
      <c r="C33" t="s">
        <v>72</v>
      </c>
      <c r="D33">
        <v>57</v>
      </c>
      <c r="E33">
        <v>4769</v>
      </c>
      <c r="F33">
        <v>468</v>
      </c>
      <c r="G33">
        <v>130</v>
      </c>
      <c r="H33" s="2">
        <v>28715</v>
      </c>
      <c r="I33">
        <v>37199</v>
      </c>
      <c r="J33">
        <v>314917</v>
      </c>
      <c r="K33" s="6">
        <v>2096829</v>
      </c>
      <c r="L33">
        <f t="shared" si="0"/>
        <v>6.6583544235465215</v>
      </c>
      <c r="M33" s="6">
        <v>18</v>
      </c>
      <c r="N33" s="6">
        <v>18.799999999999901</v>
      </c>
      <c r="O33" s="6">
        <v>49.4</v>
      </c>
      <c r="P33" s="6">
        <v>76.8</v>
      </c>
      <c r="Q33" s="6">
        <v>3.4</v>
      </c>
      <c r="R33" s="6">
        <v>49.3</v>
      </c>
      <c r="T33" s="6">
        <v>14.1</v>
      </c>
      <c r="U33" s="6">
        <v>15.5</v>
      </c>
      <c r="V33" s="6">
        <v>51945</v>
      </c>
      <c r="W33" s="6">
        <v>18.2</v>
      </c>
      <c r="X33" s="6">
        <v>10</v>
      </c>
      <c r="Y33" s="6">
        <v>2.64</v>
      </c>
      <c r="Z33" s="6">
        <v>68.099999999999994</v>
      </c>
    </row>
    <row r="34" spans="1:26" x14ac:dyDescent="0.2">
      <c r="A34">
        <v>36</v>
      </c>
      <c r="B34" t="s">
        <v>73</v>
      </c>
      <c r="C34" t="s">
        <v>74</v>
      </c>
      <c r="D34">
        <v>224</v>
      </c>
      <c r="E34">
        <v>54743</v>
      </c>
      <c r="F34">
        <v>4230</v>
      </c>
      <c r="G34">
        <v>1357</v>
      </c>
      <c r="H34" s="2">
        <v>358901</v>
      </c>
      <c r="I34">
        <v>407769</v>
      </c>
      <c r="J34">
        <v>141297</v>
      </c>
      <c r="K34" s="6">
        <v>19453561</v>
      </c>
      <c r="L34">
        <f t="shared" si="0"/>
        <v>137.67851405196146</v>
      </c>
      <c r="M34" s="6">
        <v>16.899999999999999</v>
      </c>
      <c r="N34" s="6">
        <v>17.2</v>
      </c>
      <c r="O34" s="6">
        <v>48.6</v>
      </c>
      <c r="P34" s="6">
        <v>65.8</v>
      </c>
      <c r="Q34" s="6">
        <v>17.600000000000001</v>
      </c>
      <c r="R34" s="6">
        <v>19.3</v>
      </c>
      <c r="T34" s="6">
        <v>12.4</v>
      </c>
      <c r="U34" s="6">
        <v>21.2</v>
      </c>
      <c r="V34" s="6">
        <v>72108</v>
      </c>
      <c r="W34" s="6">
        <v>13</v>
      </c>
      <c r="X34" s="6">
        <v>5.2</v>
      </c>
      <c r="Y34" s="6">
        <v>2.71</v>
      </c>
      <c r="Z34" s="6">
        <v>53.5</v>
      </c>
    </row>
    <row r="35" spans="1:26" x14ac:dyDescent="0.2">
      <c r="A35">
        <v>37</v>
      </c>
      <c r="B35" t="s">
        <v>75</v>
      </c>
      <c r="C35" t="s">
        <v>76</v>
      </c>
      <c r="D35">
        <v>143</v>
      </c>
      <c r="E35">
        <v>29318</v>
      </c>
      <c r="F35">
        <v>2648</v>
      </c>
      <c r="G35">
        <v>673</v>
      </c>
      <c r="H35" s="2">
        <v>139452</v>
      </c>
      <c r="I35">
        <v>122347</v>
      </c>
      <c r="J35">
        <v>139391</v>
      </c>
      <c r="K35" s="6">
        <v>10488084</v>
      </c>
      <c r="L35">
        <f t="shared" si="0"/>
        <v>75.242189237468708</v>
      </c>
      <c r="M35" s="6">
        <v>16.7</v>
      </c>
      <c r="N35" s="6">
        <v>18.100000000000001</v>
      </c>
      <c r="O35" s="6">
        <v>48.6</v>
      </c>
      <c r="P35" s="6">
        <v>70.5</v>
      </c>
      <c r="Q35" s="6">
        <v>23.1</v>
      </c>
      <c r="R35" s="6">
        <v>9.8000000000000007</v>
      </c>
      <c r="T35" s="6">
        <v>11.4</v>
      </c>
      <c r="U35" s="6">
        <v>20.5</v>
      </c>
      <c r="V35" s="6">
        <v>57341</v>
      </c>
      <c r="W35" s="6">
        <v>13.6</v>
      </c>
      <c r="X35" s="6">
        <v>11.3</v>
      </c>
      <c r="Y35" s="6">
        <v>2.59</v>
      </c>
      <c r="Z35" s="6">
        <v>65.3</v>
      </c>
    </row>
    <row r="36" spans="1:26" x14ac:dyDescent="0.2">
      <c r="A36">
        <v>38</v>
      </c>
      <c r="B36" t="s">
        <v>77</v>
      </c>
      <c r="C36" t="s">
        <v>78</v>
      </c>
      <c r="D36">
        <v>53</v>
      </c>
      <c r="E36">
        <v>3317</v>
      </c>
      <c r="F36">
        <v>516</v>
      </c>
      <c r="G36">
        <v>66</v>
      </c>
      <c r="H36" s="2">
        <v>16046</v>
      </c>
      <c r="I36">
        <v>12751</v>
      </c>
      <c r="J36">
        <v>183108</v>
      </c>
      <c r="K36" s="6">
        <v>762062</v>
      </c>
      <c r="L36">
        <f t="shared" si="0"/>
        <v>4.161817069707495</v>
      </c>
      <c r="M36" s="6">
        <v>15.8</v>
      </c>
      <c r="N36" s="6">
        <v>19.600000000000001</v>
      </c>
      <c r="O36" s="6">
        <v>51</v>
      </c>
      <c r="P36" s="6">
        <v>89</v>
      </c>
      <c r="Q36" s="6">
        <v>3.9</v>
      </c>
      <c r="R36" s="6">
        <v>4</v>
      </c>
      <c r="T36" s="6">
        <v>6.5</v>
      </c>
      <c r="U36" s="6">
        <v>21.5</v>
      </c>
      <c r="V36" s="6">
        <v>64577</v>
      </c>
      <c r="W36" s="6">
        <v>10.6</v>
      </c>
      <c r="X36" s="6">
        <v>6.9</v>
      </c>
      <c r="Y36" s="6">
        <v>2.4900000000000002</v>
      </c>
      <c r="Z36" s="6">
        <v>61.3</v>
      </c>
    </row>
    <row r="37" spans="1:26" x14ac:dyDescent="0.2">
      <c r="A37">
        <v>39</v>
      </c>
      <c r="B37" t="s">
        <v>79</v>
      </c>
      <c r="C37" t="s">
        <v>80</v>
      </c>
      <c r="D37">
        <v>249</v>
      </c>
      <c r="E37">
        <v>43233</v>
      </c>
      <c r="F37">
        <v>3731</v>
      </c>
      <c r="G37">
        <v>927</v>
      </c>
      <c r="H37" s="2">
        <v>211769</v>
      </c>
      <c r="I37">
        <v>191172</v>
      </c>
      <c r="J37">
        <v>116098</v>
      </c>
      <c r="K37" s="6">
        <v>11689100</v>
      </c>
      <c r="L37">
        <f t="shared" si="0"/>
        <v>100.68304363554928</v>
      </c>
      <c r="M37" s="6">
        <v>17.5</v>
      </c>
      <c r="N37" s="6">
        <v>18.2</v>
      </c>
      <c r="O37" s="6">
        <v>49</v>
      </c>
      <c r="P37" s="6">
        <v>83.5</v>
      </c>
      <c r="Q37" s="6">
        <v>14.4</v>
      </c>
      <c r="R37" s="6">
        <v>4</v>
      </c>
      <c r="T37" s="6">
        <v>9.1999999999999993</v>
      </c>
      <c r="U37" s="6">
        <v>18.2</v>
      </c>
      <c r="V37" s="6">
        <v>58642</v>
      </c>
      <c r="W37" s="6">
        <v>13.1</v>
      </c>
      <c r="X37" s="6">
        <v>6.6</v>
      </c>
      <c r="Y37" s="6">
        <v>2.52</v>
      </c>
      <c r="Z37" s="6">
        <v>66</v>
      </c>
    </row>
    <row r="38" spans="1:26" x14ac:dyDescent="0.2">
      <c r="A38">
        <v>40</v>
      </c>
      <c r="B38" t="s">
        <v>81</v>
      </c>
      <c r="C38" t="s">
        <v>82</v>
      </c>
      <c r="D38">
        <v>155</v>
      </c>
      <c r="E38">
        <v>15907</v>
      </c>
      <c r="F38">
        <v>1479</v>
      </c>
      <c r="G38">
        <v>369</v>
      </c>
      <c r="H38" s="2">
        <v>51110</v>
      </c>
      <c r="I38">
        <v>60115</v>
      </c>
      <c r="J38">
        <v>181037</v>
      </c>
      <c r="K38" s="6">
        <v>3956971</v>
      </c>
      <c r="L38">
        <f t="shared" si="0"/>
        <v>21.857250175378514</v>
      </c>
      <c r="M38" s="6">
        <v>16.100000000000001</v>
      </c>
      <c r="N38" s="6">
        <v>20</v>
      </c>
      <c r="O38" s="6">
        <v>49.6</v>
      </c>
      <c r="P38" s="6">
        <v>79.2</v>
      </c>
      <c r="Q38" s="6">
        <v>9.1999999999999993</v>
      </c>
      <c r="R38" s="6">
        <v>11.1</v>
      </c>
      <c r="T38" s="6">
        <v>11.6</v>
      </c>
      <c r="U38" s="6">
        <v>17.100000000000001</v>
      </c>
      <c r="V38" s="6">
        <v>54449</v>
      </c>
      <c r="W38" s="6">
        <v>15.2</v>
      </c>
      <c r="X38" s="6">
        <v>14.3</v>
      </c>
      <c r="Y38" s="6">
        <v>2.64</v>
      </c>
      <c r="Z38" s="6">
        <v>65.5</v>
      </c>
    </row>
    <row r="39" spans="1:26" x14ac:dyDescent="0.2">
      <c r="A39">
        <v>41</v>
      </c>
      <c r="B39" t="s">
        <v>83</v>
      </c>
      <c r="C39" t="s">
        <v>84</v>
      </c>
      <c r="D39">
        <v>68</v>
      </c>
      <c r="E39">
        <v>9741</v>
      </c>
      <c r="F39">
        <v>838</v>
      </c>
      <c r="G39">
        <v>196</v>
      </c>
      <c r="H39" s="2">
        <v>65333</v>
      </c>
      <c r="I39">
        <v>87528</v>
      </c>
      <c r="J39">
        <v>254799</v>
      </c>
      <c r="K39" s="6">
        <v>4217737</v>
      </c>
      <c r="L39">
        <f t="shared" si="0"/>
        <v>16.553192908920366</v>
      </c>
      <c r="M39" s="6">
        <v>18.2</v>
      </c>
      <c r="N39" s="6">
        <v>16.899999999999999</v>
      </c>
      <c r="O39" s="6">
        <v>49.5</v>
      </c>
      <c r="P39" s="6">
        <v>88.1</v>
      </c>
      <c r="Q39" s="6">
        <v>3</v>
      </c>
      <c r="R39" s="6">
        <v>13.4</v>
      </c>
      <c r="T39" s="6">
        <v>8.6</v>
      </c>
      <c r="U39" s="6">
        <v>21</v>
      </c>
      <c r="V39" s="6">
        <v>67058</v>
      </c>
      <c r="W39" s="6">
        <v>11.4</v>
      </c>
      <c r="X39" s="6">
        <v>7.2</v>
      </c>
      <c r="Y39" s="6">
        <v>2.63</v>
      </c>
      <c r="Z39" s="6">
        <v>62.9</v>
      </c>
    </row>
    <row r="40" spans="1:26" x14ac:dyDescent="0.2">
      <c r="A40">
        <v>42</v>
      </c>
      <c r="B40" t="s">
        <v>85</v>
      </c>
      <c r="C40" t="s">
        <v>86</v>
      </c>
      <c r="D40">
        <v>242</v>
      </c>
      <c r="E40">
        <v>42945</v>
      </c>
      <c r="F40">
        <v>3929</v>
      </c>
      <c r="G40">
        <v>984</v>
      </c>
      <c r="H40" s="2">
        <v>225852</v>
      </c>
      <c r="I40">
        <v>188999</v>
      </c>
      <c r="J40">
        <v>119280</v>
      </c>
      <c r="K40" s="6">
        <v>12801989</v>
      </c>
      <c r="L40">
        <f t="shared" si="0"/>
        <v>107.32720489604293</v>
      </c>
      <c r="M40" s="6">
        <v>18.7</v>
      </c>
      <c r="N40" s="6">
        <v>17</v>
      </c>
      <c r="O40" s="6">
        <v>49</v>
      </c>
      <c r="P40" s="6">
        <v>81.900000000000006</v>
      </c>
      <c r="Q40" s="6">
        <v>12.9</v>
      </c>
      <c r="R40" s="6">
        <v>7.8</v>
      </c>
      <c r="T40" s="6">
        <v>9</v>
      </c>
      <c r="U40" s="6">
        <v>19.5</v>
      </c>
      <c r="V40" s="6">
        <v>63463</v>
      </c>
      <c r="W40" s="6">
        <v>12</v>
      </c>
      <c r="X40" s="6">
        <v>5.8</v>
      </c>
      <c r="Y40" s="6">
        <v>2.54</v>
      </c>
      <c r="Z40" s="6">
        <v>68.400000000000006</v>
      </c>
    </row>
    <row r="41" spans="1:26" x14ac:dyDescent="0.2">
      <c r="A41">
        <v>44</v>
      </c>
      <c r="B41" t="s">
        <v>87</v>
      </c>
      <c r="C41" t="s">
        <v>88</v>
      </c>
      <c r="D41">
        <v>15</v>
      </c>
      <c r="E41">
        <v>3413</v>
      </c>
      <c r="F41">
        <v>375</v>
      </c>
      <c r="G41">
        <v>64</v>
      </c>
      <c r="H41" s="2">
        <v>25014</v>
      </c>
      <c r="I41">
        <v>18028</v>
      </c>
      <c r="J41">
        <v>4001</v>
      </c>
      <c r="K41" s="6">
        <v>1059361</v>
      </c>
      <c r="L41">
        <f t="shared" si="0"/>
        <v>264.77405648587853</v>
      </c>
      <c r="M41" s="6">
        <v>17.7</v>
      </c>
      <c r="N41" s="6">
        <v>15.7</v>
      </c>
      <c r="O41" s="6">
        <v>48.8</v>
      </c>
      <c r="P41" s="6">
        <v>82</v>
      </c>
      <c r="Q41" s="6">
        <v>9.6</v>
      </c>
      <c r="R41" s="6">
        <v>16.3</v>
      </c>
      <c r="T41" s="6">
        <v>10.7</v>
      </c>
      <c r="U41" s="6">
        <v>20.9</v>
      </c>
      <c r="V41" s="6">
        <v>71169</v>
      </c>
      <c r="W41" s="6">
        <v>10.8</v>
      </c>
      <c r="X41" s="6">
        <v>4.0999999999999996</v>
      </c>
      <c r="Y41" s="6">
        <v>2.69</v>
      </c>
      <c r="Z41" s="6">
        <v>61.7</v>
      </c>
    </row>
    <row r="42" spans="1:26" x14ac:dyDescent="0.2">
      <c r="A42">
        <v>45</v>
      </c>
      <c r="B42" t="s">
        <v>89</v>
      </c>
      <c r="C42" t="s">
        <v>90</v>
      </c>
      <c r="D42">
        <v>91</v>
      </c>
      <c r="E42">
        <v>15398</v>
      </c>
      <c r="F42">
        <v>1253</v>
      </c>
      <c r="G42">
        <v>385</v>
      </c>
      <c r="H42" s="2">
        <v>71392</v>
      </c>
      <c r="I42">
        <v>54827</v>
      </c>
      <c r="J42">
        <v>82933</v>
      </c>
      <c r="K42" s="6">
        <v>5148714</v>
      </c>
      <c r="L42">
        <f t="shared" si="0"/>
        <v>62.082813837676198</v>
      </c>
      <c r="M42" s="6">
        <v>18.2</v>
      </c>
      <c r="N42" s="6">
        <v>17.899999999999999</v>
      </c>
      <c r="O42" s="6">
        <v>48.3</v>
      </c>
      <c r="P42" s="6">
        <v>68.8</v>
      </c>
      <c r="Q42" s="6">
        <v>28</v>
      </c>
      <c r="R42" s="6">
        <v>5.8</v>
      </c>
      <c r="T42" s="6">
        <v>11.7</v>
      </c>
      <c r="U42" s="6">
        <v>18.399999999999999</v>
      </c>
      <c r="V42" s="6">
        <v>56227</v>
      </c>
      <c r="W42" s="6">
        <v>13.8</v>
      </c>
      <c r="X42" s="6">
        <v>10.8</v>
      </c>
      <c r="Y42" s="6">
        <v>2.58</v>
      </c>
      <c r="Z42" s="6">
        <v>70.3</v>
      </c>
    </row>
    <row r="43" spans="1:26" x14ac:dyDescent="0.2">
      <c r="A43">
        <v>46</v>
      </c>
      <c r="B43" t="s">
        <v>91</v>
      </c>
      <c r="C43" t="s">
        <v>92</v>
      </c>
      <c r="D43">
        <v>63</v>
      </c>
      <c r="E43">
        <v>3232</v>
      </c>
      <c r="F43">
        <v>392</v>
      </c>
      <c r="G43">
        <v>90</v>
      </c>
      <c r="H43" s="2">
        <v>18473</v>
      </c>
      <c r="I43">
        <v>11874</v>
      </c>
      <c r="J43">
        <v>199729</v>
      </c>
      <c r="K43" s="6">
        <v>884659</v>
      </c>
      <c r="L43">
        <f t="shared" si="0"/>
        <v>4.4292966970244683</v>
      </c>
      <c r="M43" s="6">
        <v>17.399999999999999</v>
      </c>
      <c r="N43" s="6">
        <v>20.5</v>
      </c>
      <c r="O43" s="6">
        <v>50.8</v>
      </c>
      <c r="P43" s="6">
        <v>86.7</v>
      </c>
      <c r="Q43" s="6">
        <v>3</v>
      </c>
      <c r="R43" s="6">
        <v>3.7</v>
      </c>
      <c r="T43" s="6">
        <v>7.9</v>
      </c>
      <c r="U43" s="6">
        <v>20.6</v>
      </c>
      <c r="V43" s="6">
        <v>59533</v>
      </c>
      <c r="W43" s="6">
        <v>11.9</v>
      </c>
      <c r="X43" s="6">
        <v>10.199999999999999</v>
      </c>
      <c r="Y43" s="6">
        <v>2.54</v>
      </c>
      <c r="Z43" s="6">
        <v>67.8</v>
      </c>
    </row>
    <row r="44" spans="1:26" x14ac:dyDescent="0.2">
      <c r="A44">
        <v>47</v>
      </c>
      <c r="B44" t="s">
        <v>93</v>
      </c>
      <c r="C44" t="s">
        <v>94</v>
      </c>
      <c r="D44">
        <v>146</v>
      </c>
      <c r="E44">
        <v>22849</v>
      </c>
      <c r="F44">
        <v>2364</v>
      </c>
      <c r="G44">
        <v>508</v>
      </c>
      <c r="H44" s="2">
        <v>104780</v>
      </c>
      <c r="I44">
        <v>80804</v>
      </c>
      <c r="J44">
        <v>109153</v>
      </c>
      <c r="K44" s="6">
        <v>6829174</v>
      </c>
      <c r="L44">
        <f t="shared" si="0"/>
        <v>62.565151667842386</v>
      </c>
      <c r="M44" s="6">
        <v>16.7</v>
      </c>
      <c r="N44" s="6">
        <v>18.399999999999999</v>
      </c>
      <c r="O44" s="6">
        <v>48.7</v>
      </c>
      <c r="P44" s="6">
        <v>79.3</v>
      </c>
      <c r="Q44" s="6">
        <v>18</v>
      </c>
      <c r="R44" s="6">
        <v>5.7</v>
      </c>
      <c r="T44" s="6">
        <v>12</v>
      </c>
      <c r="U44" s="6">
        <v>18</v>
      </c>
      <c r="V44" s="6">
        <v>56071</v>
      </c>
      <c r="W44" s="6">
        <v>13.9</v>
      </c>
      <c r="X44" s="6">
        <v>10.1</v>
      </c>
      <c r="Y44" s="6">
        <v>2.59</v>
      </c>
      <c r="Z44" s="6">
        <v>66.5</v>
      </c>
    </row>
    <row r="45" spans="1:26" x14ac:dyDescent="0.2">
      <c r="A45">
        <v>48</v>
      </c>
      <c r="B45" t="s">
        <v>95</v>
      </c>
      <c r="C45" t="s">
        <v>96</v>
      </c>
      <c r="D45">
        <v>627</v>
      </c>
      <c r="E45">
        <v>81911</v>
      </c>
      <c r="F45">
        <v>8719</v>
      </c>
      <c r="G45">
        <v>1921</v>
      </c>
      <c r="H45" s="2">
        <v>336520</v>
      </c>
      <c r="I45">
        <v>271565</v>
      </c>
      <c r="J45">
        <v>695662</v>
      </c>
      <c r="K45" s="6">
        <v>28995881</v>
      </c>
      <c r="L45">
        <f t="shared" si="0"/>
        <v>41.680990193513516</v>
      </c>
      <c r="M45" s="6">
        <v>12.9</v>
      </c>
      <c r="N45" s="6">
        <v>21.2</v>
      </c>
      <c r="O45" s="6">
        <v>49.6</v>
      </c>
      <c r="P45" s="6">
        <v>75.900000000000006</v>
      </c>
      <c r="Q45" s="6">
        <v>13.5</v>
      </c>
      <c r="R45" s="6">
        <v>39.700000000000003</v>
      </c>
      <c r="T45" s="6">
        <v>15.4</v>
      </c>
      <c r="U45" s="6">
        <v>20</v>
      </c>
      <c r="V45" s="6">
        <v>64034</v>
      </c>
      <c r="W45" s="6">
        <v>13.6</v>
      </c>
      <c r="X45" s="6">
        <v>18.399999999999999</v>
      </c>
      <c r="Y45" s="6">
        <v>2.99</v>
      </c>
      <c r="Z45" s="6">
        <v>61.9</v>
      </c>
    </row>
    <row r="46" spans="1:26" x14ac:dyDescent="0.2">
      <c r="A46">
        <v>49</v>
      </c>
      <c r="B46" t="s">
        <v>97</v>
      </c>
      <c r="C46" t="s">
        <v>98</v>
      </c>
      <c r="D46">
        <v>62</v>
      </c>
      <c r="E46">
        <v>6791</v>
      </c>
      <c r="F46">
        <v>716</v>
      </c>
      <c r="G46">
        <v>112</v>
      </c>
      <c r="H46" s="2">
        <v>35931</v>
      </c>
      <c r="I46">
        <v>41107</v>
      </c>
      <c r="J46">
        <v>219882</v>
      </c>
      <c r="K46" s="6">
        <v>3205958</v>
      </c>
      <c r="L46">
        <f t="shared" si="0"/>
        <v>14.58035673679519</v>
      </c>
      <c r="M46" s="6">
        <v>11.4</v>
      </c>
      <c r="N46" s="6">
        <v>24</v>
      </c>
      <c r="O46" s="6">
        <v>50.2</v>
      </c>
      <c r="P46" s="6">
        <v>90.2</v>
      </c>
      <c r="Q46" s="6">
        <v>1.9</v>
      </c>
      <c r="R46" s="6">
        <v>14.4</v>
      </c>
      <c r="T46" s="6">
        <v>7</v>
      </c>
      <c r="U46" s="6">
        <v>23.4</v>
      </c>
      <c r="V46" s="6">
        <v>75780</v>
      </c>
      <c r="W46" s="6">
        <v>8.9</v>
      </c>
      <c r="X46" s="6">
        <v>9.6999999999999993</v>
      </c>
      <c r="Y46" s="6">
        <v>3.26</v>
      </c>
      <c r="Z46" s="6">
        <v>70.599999999999994</v>
      </c>
    </row>
    <row r="47" spans="1:26" x14ac:dyDescent="0.2">
      <c r="A47">
        <v>50</v>
      </c>
      <c r="B47" t="s">
        <v>99</v>
      </c>
      <c r="C47" t="s">
        <v>100</v>
      </c>
      <c r="D47">
        <v>17</v>
      </c>
      <c r="E47">
        <v>1706</v>
      </c>
      <c r="F47">
        <v>151</v>
      </c>
      <c r="G47">
        <v>41</v>
      </c>
      <c r="H47" s="2">
        <v>16991</v>
      </c>
      <c r="I47">
        <v>10419</v>
      </c>
      <c r="J47">
        <v>24906</v>
      </c>
      <c r="K47" s="6">
        <v>623989</v>
      </c>
      <c r="L47">
        <f t="shared" si="0"/>
        <v>25.053762145667712</v>
      </c>
      <c r="M47" s="6">
        <v>20.100000000000001</v>
      </c>
      <c r="N47" s="6">
        <v>14.8</v>
      </c>
      <c r="O47" s="6">
        <v>49.5</v>
      </c>
      <c r="P47" s="6">
        <v>96.2</v>
      </c>
      <c r="Q47" s="6">
        <v>2.1</v>
      </c>
      <c r="R47" s="6">
        <v>2</v>
      </c>
      <c r="T47" s="6">
        <v>6.9</v>
      </c>
      <c r="U47" s="6">
        <v>22.7</v>
      </c>
      <c r="V47" s="6">
        <v>63001</v>
      </c>
      <c r="W47" s="6">
        <v>10.199999999999999</v>
      </c>
      <c r="X47" s="6">
        <v>4.5</v>
      </c>
      <c r="Y47" s="6">
        <v>2.41</v>
      </c>
      <c r="Z47" s="6">
        <v>70.900000000000006</v>
      </c>
    </row>
    <row r="48" spans="1:26" x14ac:dyDescent="0.2">
      <c r="A48">
        <v>51</v>
      </c>
      <c r="B48" t="s">
        <v>101</v>
      </c>
      <c r="C48" t="s">
        <v>102</v>
      </c>
      <c r="D48">
        <v>124</v>
      </c>
      <c r="E48">
        <v>21910</v>
      </c>
      <c r="F48">
        <v>2022</v>
      </c>
      <c r="G48">
        <v>563</v>
      </c>
      <c r="H48" s="2">
        <v>107495</v>
      </c>
      <c r="I48">
        <v>91529</v>
      </c>
      <c r="J48">
        <v>110787</v>
      </c>
      <c r="K48" s="6">
        <v>8535519</v>
      </c>
      <c r="L48">
        <f t="shared" si="0"/>
        <v>77.044409542635876</v>
      </c>
      <c r="M48" s="6">
        <v>15.9</v>
      </c>
      <c r="N48" s="6">
        <v>18.2</v>
      </c>
      <c r="O48" s="6">
        <v>49.2</v>
      </c>
      <c r="P48" s="6">
        <v>70.2</v>
      </c>
      <c r="Q48" s="6">
        <v>21.3</v>
      </c>
      <c r="R48" s="6">
        <v>9.6999999999999993</v>
      </c>
      <c r="T48" s="6">
        <v>10</v>
      </c>
      <c r="U48" s="6">
        <v>22.4</v>
      </c>
      <c r="V48" s="6">
        <v>76456</v>
      </c>
      <c r="W48" s="6">
        <v>9.9</v>
      </c>
      <c r="X48" s="6">
        <v>7.9</v>
      </c>
      <c r="Y48" s="6">
        <v>2.69</v>
      </c>
      <c r="Z48" s="6">
        <v>66.099999999999994</v>
      </c>
    </row>
    <row r="49" spans="1:26" x14ac:dyDescent="0.2">
      <c r="A49">
        <v>53</v>
      </c>
      <c r="B49" t="s">
        <v>103</v>
      </c>
      <c r="C49" t="s">
        <v>104</v>
      </c>
      <c r="D49">
        <v>116</v>
      </c>
      <c r="E49">
        <v>17686</v>
      </c>
      <c r="F49">
        <v>1685</v>
      </c>
      <c r="G49">
        <v>437</v>
      </c>
      <c r="H49" s="2">
        <v>105526</v>
      </c>
      <c r="I49">
        <v>136895</v>
      </c>
      <c r="J49">
        <v>184661</v>
      </c>
      <c r="K49" s="6">
        <v>7614893</v>
      </c>
      <c r="L49">
        <f t="shared" si="0"/>
        <v>41.237148071330708</v>
      </c>
      <c r="M49" s="6">
        <v>15.9</v>
      </c>
      <c r="N49" s="6">
        <v>18.3</v>
      </c>
      <c r="O49" s="6">
        <v>50</v>
      </c>
      <c r="P49" s="6">
        <v>79.5</v>
      </c>
      <c r="Q49" s="6">
        <v>5.6</v>
      </c>
      <c r="R49" s="6">
        <v>13</v>
      </c>
      <c r="T49" s="6">
        <v>8.3000000000000007</v>
      </c>
      <c r="U49" s="6">
        <v>22.8</v>
      </c>
      <c r="V49" s="6">
        <v>78687</v>
      </c>
      <c r="W49" s="6">
        <v>9.8000000000000007</v>
      </c>
      <c r="X49" s="6">
        <v>6.6</v>
      </c>
      <c r="Y49" s="6">
        <v>2.66</v>
      </c>
      <c r="Z49" s="6">
        <v>63.1</v>
      </c>
    </row>
    <row r="50" spans="1:26" x14ac:dyDescent="0.2">
      <c r="A50">
        <v>54</v>
      </c>
      <c r="B50" t="s">
        <v>105</v>
      </c>
      <c r="C50" t="s">
        <v>106</v>
      </c>
      <c r="D50">
        <v>64</v>
      </c>
      <c r="E50">
        <v>7501</v>
      </c>
      <c r="F50">
        <v>677</v>
      </c>
      <c r="G50">
        <v>272</v>
      </c>
      <c r="H50" s="2">
        <v>31473</v>
      </c>
      <c r="I50">
        <v>20575</v>
      </c>
      <c r="J50">
        <v>62756</v>
      </c>
      <c r="K50" s="6">
        <v>1792147</v>
      </c>
      <c r="L50">
        <f t="shared" si="0"/>
        <v>28.557380967556888</v>
      </c>
      <c r="M50" s="6">
        <v>20.5</v>
      </c>
      <c r="N50" s="6">
        <v>16.5</v>
      </c>
      <c r="O50" s="6">
        <v>49.4</v>
      </c>
      <c r="P50" s="6">
        <v>94.7</v>
      </c>
      <c r="Q50" s="6">
        <v>4.8</v>
      </c>
      <c r="R50" s="6">
        <v>1.5</v>
      </c>
      <c r="T50" s="6">
        <v>12.9</v>
      </c>
      <c r="U50" s="6">
        <v>12.6</v>
      </c>
      <c r="V50" s="6">
        <v>48850</v>
      </c>
      <c r="W50" s="6">
        <v>16</v>
      </c>
      <c r="X50" s="6">
        <v>6.7</v>
      </c>
      <c r="Y50" s="6">
        <v>2.4500000000000002</v>
      </c>
      <c r="Z50" s="6">
        <v>73.400000000000006</v>
      </c>
    </row>
    <row r="51" spans="1:26" x14ac:dyDescent="0.2">
      <c r="A51">
        <v>55</v>
      </c>
      <c r="B51" t="s">
        <v>107</v>
      </c>
      <c r="C51" t="s">
        <v>108</v>
      </c>
      <c r="D51">
        <v>150</v>
      </c>
      <c r="E51">
        <v>18066</v>
      </c>
      <c r="F51">
        <v>1586</v>
      </c>
      <c r="G51">
        <v>400</v>
      </c>
      <c r="H51" s="2">
        <v>105898</v>
      </c>
      <c r="I51">
        <v>85009</v>
      </c>
      <c r="J51">
        <v>169635</v>
      </c>
      <c r="K51" s="6">
        <v>5822434</v>
      </c>
      <c r="L51">
        <f t="shared" si="0"/>
        <v>34.323305921537418</v>
      </c>
      <c r="M51" s="6">
        <v>17.5</v>
      </c>
      <c r="N51" s="6">
        <v>17.799999999999901</v>
      </c>
      <c r="O51" s="6">
        <v>49.7</v>
      </c>
      <c r="P51" s="6">
        <v>87.4</v>
      </c>
      <c r="Q51" s="6">
        <v>7.5</v>
      </c>
      <c r="R51" s="6">
        <v>7.1</v>
      </c>
      <c r="T51" s="6">
        <v>7.2</v>
      </c>
      <c r="U51" s="6">
        <v>20.7</v>
      </c>
      <c r="V51" s="6">
        <v>64168</v>
      </c>
      <c r="W51" s="6">
        <v>10.4</v>
      </c>
      <c r="X51" s="6">
        <v>5.7</v>
      </c>
      <c r="Y51" s="6">
        <v>2.5099999999999998</v>
      </c>
      <c r="Z51" s="6">
        <v>67.2</v>
      </c>
    </row>
    <row r="52" spans="1:26" x14ac:dyDescent="0.2">
      <c r="A52">
        <v>56</v>
      </c>
      <c r="B52" t="s">
        <v>109</v>
      </c>
      <c r="C52" t="s">
        <v>110</v>
      </c>
      <c r="D52">
        <v>32</v>
      </c>
      <c r="E52">
        <v>1971</v>
      </c>
      <c r="F52">
        <v>165</v>
      </c>
      <c r="G52">
        <v>57</v>
      </c>
      <c r="H52" s="2">
        <v>9213</v>
      </c>
      <c r="I52">
        <v>10188</v>
      </c>
      <c r="J52">
        <v>253335</v>
      </c>
      <c r="K52" s="6">
        <v>578759</v>
      </c>
      <c r="L52">
        <f t="shared" si="0"/>
        <v>2.2845599700001973</v>
      </c>
      <c r="M52" s="6">
        <v>17.100000000000001</v>
      </c>
      <c r="N52" s="6">
        <v>19.399999999999999</v>
      </c>
      <c r="O52" s="6">
        <v>51.1</v>
      </c>
      <c r="P52" s="6">
        <v>93.4</v>
      </c>
      <c r="Q52" s="6">
        <v>2.1</v>
      </c>
      <c r="R52" s="6">
        <v>10.1</v>
      </c>
      <c r="T52" s="6">
        <v>5.5</v>
      </c>
      <c r="U52" s="6">
        <v>18.8</v>
      </c>
      <c r="V52" s="6">
        <v>65003</v>
      </c>
      <c r="W52" s="6">
        <v>10.1</v>
      </c>
      <c r="X52" s="6">
        <v>12.3</v>
      </c>
      <c r="Y52" s="6">
        <v>2.5</v>
      </c>
      <c r="Z52" s="6">
        <v>71.900000000000006</v>
      </c>
    </row>
    <row r="53" spans="1:26" x14ac:dyDescent="0.2">
      <c r="K53" s="6"/>
      <c r="M53" s="6"/>
      <c r="N53" s="6">
        <v>14.299999999999899</v>
      </c>
      <c r="O53" s="6"/>
      <c r="P53" s="6"/>
      <c r="Q53" s="6"/>
      <c r="R53" s="6"/>
    </row>
  </sheetData>
  <phoneticPr fontId="5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"/>
  <sheetViews>
    <sheetView topLeftCell="B1" workbookViewId="0">
      <selection activeCell="G33" sqref="G33"/>
    </sheetView>
  </sheetViews>
  <sheetFormatPr defaultRowHeight="14.25" x14ac:dyDescent="0.2"/>
  <cols>
    <col min="1" max="1" width="26" bestFit="1" customWidth="1"/>
    <col min="2" max="2" width="63.5" bestFit="1" customWidth="1"/>
    <col min="3" max="3" width="6.5" bestFit="1" customWidth="1"/>
    <col min="4" max="4" width="35.125" bestFit="1" customWidth="1"/>
    <col min="5" max="5" width="48.5" customWidth="1"/>
  </cols>
  <sheetData>
    <row r="1" spans="1:6" ht="15" x14ac:dyDescent="0.2">
      <c r="A1" s="1" t="s">
        <v>128</v>
      </c>
      <c r="B1" s="1" t="s">
        <v>129</v>
      </c>
      <c r="C1" s="1" t="s">
        <v>130</v>
      </c>
      <c r="D1" s="1" t="s">
        <v>131</v>
      </c>
      <c r="E1" t="s">
        <v>132</v>
      </c>
      <c r="F1" t="s">
        <v>190</v>
      </c>
    </row>
    <row r="2" spans="1:6" ht="15" x14ac:dyDescent="0.2">
      <c r="A2" s="1" t="s">
        <v>111</v>
      </c>
      <c r="B2" s="1" t="s">
        <v>133</v>
      </c>
      <c r="C2" s="1" t="s">
        <v>134</v>
      </c>
      <c r="D2" s="1" t="s">
        <v>135</v>
      </c>
    </row>
    <row r="3" spans="1:6" ht="15" x14ac:dyDescent="0.2">
      <c r="A3" s="1" t="s">
        <v>112</v>
      </c>
      <c r="B3" s="1" t="s">
        <v>136</v>
      </c>
      <c r="C3" s="1" t="s">
        <v>137</v>
      </c>
      <c r="D3" s="1" t="s">
        <v>138</v>
      </c>
      <c r="E3" t="s">
        <v>181</v>
      </c>
      <c r="F3" t="s">
        <v>183</v>
      </c>
    </row>
    <row r="4" spans="1:6" ht="15" x14ac:dyDescent="0.2">
      <c r="A4" s="1" t="s">
        <v>113</v>
      </c>
      <c r="B4" s="1" t="s">
        <v>139</v>
      </c>
      <c r="C4" s="1" t="s">
        <v>137</v>
      </c>
      <c r="D4" s="1" t="s">
        <v>138</v>
      </c>
    </row>
    <row r="5" spans="1:6" ht="15" x14ac:dyDescent="0.2">
      <c r="A5" s="1" t="s">
        <v>114</v>
      </c>
      <c r="B5" s="1" t="s">
        <v>140</v>
      </c>
      <c r="C5" s="1" t="s">
        <v>141</v>
      </c>
      <c r="D5" s="1" t="s">
        <v>142</v>
      </c>
      <c r="E5" t="s">
        <v>181</v>
      </c>
      <c r="F5" t="s">
        <v>184</v>
      </c>
    </row>
    <row r="6" spans="1:6" ht="15" x14ac:dyDescent="0.2">
      <c r="A6" s="1" t="s">
        <v>115</v>
      </c>
      <c r="B6" s="1" t="s">
        <v>143</v>
      </c>
      <c r="C6" s="1" t="s">
        <v>141</v>
      </c>
      <c r="D6" s="1" t="s">
        <v>142</v>
      </c>
      <c r="E6" t="s">
        <v>181</v>
      </c>
      <c r="F6" t="s">
        <v>194</v>
      </c>
    </row>
    <row r="7" spans="1:6" ht="15" x14ac:dyDescent="0.2">
      <c r="A7" s="1" t="s">
        <v>116</v>
      </c>
      <c r="B7" s="1" t="s">
        <v>144</v>
      </c>
      <c r="C7" s="1" t="s">
        <v>141</v>
      </c>
      <c r="D7" s="1" t="s">
        <v>145</v>
      </c>
      <c r="E7" t="s">
        <v>181</v>
      </c>
      <c r="F7" s="4" t="s">
        <v>185</v>
      </c>
    </row>
    <row r="8" spans="1:6" ht="15" x14ac:dyDescent="0.2">
      <c r="A8" s="1" t="s">
        <v>117</v>
      </c>
      <c r="B8" s="1" t="s">
        <v>146</v>
      </c>
      <c r="C8" s="1" t="s">
        <v>141</v>
      </c>
      <c r="D8" s="1" t="s">
        <v>147</v>
      </c>
      <c r="E8" t="s">
        <v>181</v>
      </c>
      <c r="F8" t="s">
        <v>186</v>
      </c>
    </row>
    <row r="9" spans="1:6" ht="15" x14ac:dyDescent="0.2">
      <c r="A9" s="1" t="s">
        <v>118</v>
      </c>
      <c r="B9" s="1" t="s">
        <v>148</v>
      </c>
      <c r="C9" s="1" t="s">
        <v>141</v>
      </c>
      <c r="D9" s="1" t="s">
        <v>147</v>
      </c>
      <c r="E9" t="s">
        <v>181</v>
      </c>
      <c r="F9" t="s">
        <v>187</v>
      </c>
    </row>
    <row r="10" spans="1:6" ht="15" x14ac:dyDescent="0.2">
      <c r="A10" s="1" t="s">
        <v>119</v>
      </c>
      <c r="B10" s="1" t="s">
        <v>149</v>
      </c>
      <c r="C10" s="1" t="s">
        <v>141</v>
      </c>
      <c r="D10" s="1" t="s">
        <v>150</v>
      </c>
      <c r="E10" t="s">
        <v>181</v>
      </c>
      <c r="F10" t="s">
        <v>188</v>
      </c>
    </row>
    <row r="11" spans="1:6" ht="15" x14ac:dyDescent="0.2">
      <c r="A11" s="1" t="s">
        <v>120</v>
      </c>
      <c r="B11" s="1" t="s">
        <v>151</v>
      </c>
      <c r="C11" s="1" t="s">
        <v>141</v>
      </c>
      <c r="D11" s="1" t="s">
        <v>152</v>
      </c>
      <c r="E11" t="s">
        <v>153</v>
      </c>
    </row>
    <row r="12" spans="1:6" ht="15.75" x14ac:dyDescent="0.25">
      <c r="A12" s="1" t="s">
        <v>121</v>
      </c>
      <c r="B12" s="1" t="s">
        <v>154</v>
      </c>
      <c r="C12" s="1" t="s">
        <v>141</v>
      </c>
      <c r="D12" s="1" t="s">
        <v>155</v>
      </c>
      <c r="E12" t="s">
        <v>182</v>
      </c>
      <c r="F12" s="5">
        <v>97</v>
      </c>
    </row>
    <row r="13" spans="1:6" ht="15" x14ac:dyDescent="0.2">
      <c r="A13" s="1" t="s">
        <v>122</v>
      </c>
      <c r="B13" s="1" t="s">
        <v>156</v>
      </c>
      <c r="C13" s="1" t="s">
        <v>141</v>
      </c>
      <c r="D13" s="1" t="s">
        <v>155</v>
      </c>
      <c r="E13" t="s">
        <v>182</v>
      </c>
      <c r="F13">
        <v>100</v>
      </c>
    </row>
    <row r="14" spans="1:6" ht="15" x14ac:dyDescent="0.2">
      <c r="A14" s="1" t="s">
        <v>123</v>
      </c>
      <c r="B14" s="1" t="s">
        <v>157</v>
      </c>
      <c r="C14" s="1" t="s">
        <v>158</v>
      </c>
      <c r="D14" s="1" t="s">
        <v>159</v>
      </c>
      <c r="E14" t="s">
        <v>182</v>
      </c>
      <c r="F14">
        <v>234</v>
      </c>
    </row>
    <row r="15" spans="1:6" ht="15" x14ac:dyDescent="0.2">
      <c r="A15" s="1" t="s">
        <v>124</v>
      </c>
      <c r="B15" s="1" t="s">
        <v>160</v>
      </c>
      <c r="C15" s="1" t="s">
        <v>141</v>
      </c>
      <c r="D15" s="1" t="s">
        <v>161</v>
      </c>
      <c r="E15" t="s">
        <v>182</v>
      </c>
      <c r="F15" s="1" t="s">
        <v>189</v>
      </c>
    </row>
    <row r="16" spans="1:6" ht="15" x14ac:dyDescent="0.2">
      <c r="A16" s="1" t="s">
        <v>125</v>
      </c>
      <c r="B16" s="1" t="s">
        <v>162</v>
      </c>
      <c r="C16" s="1" t="s">
        <v>141</v>
      </c>
      <c r="D16" s="1" t="s">
        <v>163</v>
      </c>
      <c r="E16" t="s">
        <v>164</v>
      </c>
      <c r="F16">
        <v>269</v>
      </c>
    </row>
    <row r="17" spans="1:6" ht="15" x14ac:dyDescent="0.2">
      <c r="A17" s="1" t="s">
        <v>126</v>
      </c>
      <c r="B17" s="1" t="s">
        <v>165</v>
      </c>
      <c r="C17" s="1" t="s">
        <v>137</v>
      </c>
      <c r="D17" s="1" t="s">
        <v>166</v>
      </c>
      <c r="E17" t="s">
        <v>193</v>
      </c>
      <c r="F17" s="6" t="s">
        <v>192</v>
      </c>
    </row>
    <row r="18" spans="1:6" ht="15" x14ac:dyDescent="0.2">
      <c r="A18" s="1" t="s">
        <v>127</v>
      </c>
      <c r="B18" s="1" t="s">
        <v>167</v>
      </c>
      <c r="C18" s="1" t="s">
        <v>141</v>
      </c>
      <c r="D18" s="1" t="s">
        <v>166</v>
      </c>
      <c r="E18" t="s">
        <v>193</v>
      </c>
      <c r="F18" t="s">
        <v>191</v>
      </c>
    </row>
    <row r="19" spans="1:6" ht="15" x14ac:dyDescent="0.2">
      <c r="A19" s="1" t="s">
        <v>3</v>
      </c>
      <c r="B19" s="1" t="s">
        <v>168</v>
      </c>
      <c r="C19" s="1" t="s">
        <v>137</v>
      </c>
      <c r="D19" s="1" t="s">
        <v>169</v>
      </c>
      <c r="F19" t="s">
        <v>170</v>
      </c>
    </row>
    <row r="20" spans="1:6" ht="15" x14ac:dyDescent="0.2">
      <c r="A20" s="1" t="s">
        <v>4</v>
      </c>
      <c r="B20" s="1" t="s">
        <v>171</v>
      </c>
      <c r="C20" s="1" t="s">
        <v>137</v>
      </c>
      <c r="D20" s="1" t="s">
        <v>169</v>
      </c>
      <c r="F20" t="s">
        <v>170</v>
      </c>
    </row>
    <row r="21" spans="1:6" ht="15" x14ac:dyDescent="0.2">
      <c r="A21" s="1" t="s">
        <v>5</v>
      </c>
      <c r="B21" s="1" t="s">
        <v>172</v>
      </c>
      <c r="C21" s="1" t="s">
        <v>137</v>
      </c>
      <c r="D21" s="1" t="s">
        <v>169</v>
      </c>
      <c r="F21" t="s">
        <v>170</v>
      </c>
    </row>
    <row r="22" spans="1:6" ht="15" x14ac:dyDescent="0.2">
      <c r="A22" s="1" t="s">
        <v>173</v>
      </c>
      <c r="B22" s="1" t="s">
        <v>174</v>
      </c>
      <c r="C22" s="1" t="s">
        <v>137</v>
      </c>
      <c r="D22" s="1" t="s">
        <v>169</v>
      </c>
      <c r="E22" s="1" t="s">
        <v>175</v>
      </c>
      <c r="F22" t="s">
        <v>176</v>
      </c>
    </row>
    <row r="23" spans="1:6" ht="15" x14ac:dyDescent="0.2">
      <c r="A23" s="1" t="s">
        <v>177</v>
      </c>
      <c r="B23" s="1" t="s">
        <v>178</v>
      </c>
      <c r="C23" s="1" t="s">
        <v>137</v>
      </c>
      <c r="D23" s="1" t="s">
        <v>169</v>
      </c>
      <c r="E23" s="1" t="s">
        <v>179</v>
      </c>
      <c r="F23" t="s">
        <v>180</v>
      </c>
    </row>
  </sheetData>
  <phoneticPr fontId="5" type="noConversion"/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Dexuan Sha</dc:creator>
  <cp:lastModifiedBy>asus</cp:lastModifiedBy>
  <dcterms:created xsi:type="dcterms:W3CDTF">2020-10-29T19:51:47Z</dcterms:created>
  <dcterms:modified xsi:type="dcterms:W3CDTF">2020-11-05T20:49:35Z</dcterms:modified>
</cp:coreProperties>
</file>