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659695A-D604-41B1-95E7-3BE4B2059D70}" xr6:coauthVersionLast="36" xr6:coauthVersionMax="36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1" i="1" l="1"/>
  <c r="O81" i="1"/>
  <c r="P81" i="1"/>
  <c r="M81" i="1"/>
  <c r="P27" i="1"/>
  <c r="O27" i="1"/>
  <c r="N27" i="1"/>
  <c r="M27" i="1"/>
  <c r="L27" i="1"/>
  <c r="G27" i="1"/>
  <c r="F27" i="1"/>
  <c r="E27" i="1"/>
  <c r="D27" i="1"/>
  <c r="C27" i="1"/>
  <c r="G72" i="1"/>
  <c r="F72" i="1"/>
  <c r="E72" i="1"/>
  <c r="D72" i="1"/>
  <c r="C72" i="1"/>
  <c r="P72" i="1"/>
  <c r="O72" i="1"/>
  <c r="N72" i="1"/>
  <c r="M72" i="1"/>
  <c r="L72" i="1"/>
  <c r="P63" i="1"/>
  <c r="O63" i="1"/>
  <c r="N63" i="1"/>
  <c r="M63" i="1"/>
  <c r="L63" i="1"/>
  <c r="P54" i="1"/>
  <c r="O54" i="1"/>
  <c r="N54" i="1"/>
  <c r="M54" i="1"/>
  <c r="L54" i="1"/>
  <c r="P45" i="1"/>
  <c r="O45" i="1"/>
  <c r="N45" i="1"/>
  <c r="M45" i="1"/>
  <c r="L45" i="1"/>
  <c r="P36" i="1"/>
  <c r="O36" i="1"/>
  <c r="N36" i="1"/>
  <c r="M36" i="1"/>
  <c r="L36" i="1"/>
  <c r="P18" i="1"/>
  <c r="O18" i="1"/>
  <c r="N18" i="1"/>
  <c r="M18" i="1"/>
  <c r="L18" i="1"/>
  <c r="P9" i="1"/>
  <c r="O9" i="1"/>
  <c r="N9" i="1"/>
  <c r="M9" i="1"/>
  <c r="L9" i="1"/>
  <c r="G81" i="1"/>
  <c r="F81" i="1"/>
  <c r="E81" i="1"/>
  <c r="D81" i="1"/>
  <c r="C81" i="1"/>
  <c r="G63" i="1"/>
  <c r="F63" i="1"/>
  <c r="E63" i="1"/>
  <c r="D63" i="1"/>
  <c r="C63" i="1"/>
  <c r="G54" i="1"/>
  <c r="F54" i="1"/>
  <c r="E54" i="1"/>
  <c r="D54" i="1"/>
  <c r="C54" i="1"/>
  <c r="E45" i="1"/>
  <c r="F45" i="1"/>
  <c r="G45" i="1"/>
  <c r="E36" i="1"/>
  <c r="F36" i="1"/>
  <c r="G36" i="1"/>
  <c r="E18" i="1"/>
  <c r="F18" i="1"/>
  <c r="G18" i="1"/>
  <c r="F9" i="1"/>
  <c r="G9" i="1"/>
  <c r="D45" i="1"/>
  <c r="C45" i="1"/>
  <c r="D36" i="1"/>
  <c r="C36" i="1"/>
  <c r="D18" i="1"/>
  <c r="C18" i="1"/>
  <c r="D9" i="1"/>
  <c r="E9" i="1"/>
  <c r="C9" i="1"/>
</calcChain>
</file>

<file path=xl/sharedStrings.xml><?xml version="1.0" encoding="utf-8"?>
<sst xmlns="http://schemas.openxmlformats.org/spreadsheetml/2006/main" count="22" uniqueCount="8">
  <si>
    <t>Arrays.sort</t>
  </si>
  <si>
    <t>Sequential</t>
  </si>
  <si>
    <t>k</t>
  </si>
  <si>
    <t>n</t>
  </si>
  <si>
    <t>2 threads</t>
  </si>
  <si>
    <t>4 threads</t>
  </si>
  <si>
    <t>8 threads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</si>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</sst>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8" xfId="0" applyFont="1" applyBorder="1"/>
    <xf numFmtId="0" fontId="1" fillId="0" borderId="4" xfId="0" applyFont="1" applyBorder="1"/>
    <xf numFmtId="0" fontId="1" fillId="0" borderId="0" xfId="0" applyFont="1" applyBorder="1"/>
    <xf numFmtId="11" fontId="0" fillId="0" borderId="1" xfId="0" applyNumberFormat="1" applyBorder="1"/>
    <xf numFmtId="11" fontId="0" fillId="0" borderId="0" xfId="0" applyNumberFormat="1" applyBorder="1"/>
    <xf numFmtId="11" fontId="0" fillId="0" borderId="0" xfId="0" applyNumberFormat="1"/>
    <xf numFmtId="1" fontId="0" fillId="0" borderId="3" xfId="0" applyNumberFormat="1" applyFill="1" applyBorder="1"/>
    <xf numFmtId="169" fontId="0" fillId="0" borderId="3" xfId="0" applyNumberFormat="1" applyFill="1" applyBorder="1"/>
    <xf numFmtId="169" fontId="0" fillId="0" borderId="0" xfId="0" applyNumberFormat="1" applyBorder="1"/>
    <xf numFmtId="169" fontId="0" fillId="0" borderId="0" xfId="0" applyNumberFormat="1"/>
    <xf numFmtId="169" fontId="1" fillId="0" borderId="5" xfId="0" applyNumberFormat="1" applyFont="1" applyBorder="1"/>
    <xf numFmtId="169" fontId="0" fillId="0" borderId="1" xfId="0" applyNumberFormat="1" applyFill="1" applyBorder="1"/>
    <xf numFmtId="169" fontId="1" fillId="0" borderId="9" xfId="0" applyNumberFormat="1" applyFont="1" applyBorder="1"/>
    <xf numFmtId="2" fontId="0" fillId="0" borderId="1" xfId="0" applyNumberFormat="1" applyFill="1" applyBorder="1"/>
    <xf numFmtId="1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5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6"/>
  <sheetViews>
    <sheetView tabSelected="1" topLeftCell="A46" workbookViewId="0">
      <selection activeCell="K63" sqref="K63"/>
    </sheetView>
  </sheetViews>
  <sheetFormatPr defaultRowHeight="15" x14ac:dyDescent="0.25"/>
  <cols>
    <col min="1" max="1" width="12.5703125" customWidth="1"/>
    <col min="2" max="2" width="6.42578125" customWidth="1"/>
    <col min="3" max="3" width="13.5703125" customWidth="1"/>
    <col min="4" max="4" width="19" customWidth="1"/>
    <col min="5" max="5" width="16.140625" customWidth="1"/>
    <col min="6" max="7" width="14.85546875" customWidth="1"/>
    <col min="8" max="8" width="11.5703125" customWidth="1"/>
    <col min="9" max="9" width="10" customWidth="1"/>
    <col min="10" max="10" width="13.5703125" customWidth="1"/>
    <col min="11" max="11" width="13" customWidth="1"/>
    <col min="12" max="12" width="15" customWidth="1"/>
    <col min="13" max="13" width="17.85546875" customWidth="1"/>
    <col min="14" max="14" width="11.5703125" customWidth="1"/>
    <col min="15" max="15" width="12.5703125" customWidth="1"/>
    <col min="16" max="16" width="11.140625" customWidth="1"/>
  </cols>
  <sheetData>
    <row r="1" spans="1:16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6</v>
      </c>
      <c r="J1" t="s">
        <v>3</v>
      </c>
      <c r="K1" t="s">
        <v>2</v>
      </c>
      <c r="L1" s="2" t="s">
        <v>0</v>
      </c>
      <c r="M1" s="2" t="s">
        <v>1</v>
      </c>
      <c r="N1" s="2" t="s">
        <v>4</v>
      </c>
      <c r="O1" s="2" t="s">
        <v>5</v>
      </c>
      <c r="P1" s="2" t="s">
        <v>6</v>
      </c>
    </row>
    <row r="2" spans="1:16" x14ac:dyDescent="0.25">
      <c r="A2" s="6">
        <v>100</v>
      </c>
      <c r="B2" s="2">
        <v>20</v>
      </c>
      <c r="C2" s="14">
        <v>0.186</v>
      </c>
      <c r="D2" s="14">
        <v>0.371</v>
      </c>
      <c r="E2" s="14">
        <v>2.5680000000000001</v>
      </c>
      <c r="F2" s="14">
        <v>3.0910000000000002</v>
      </c>
      <c r="G2" s="14">
        <v>2.5680000000000001</v>
      </c>
      <c r="J2" s="6">
        <v>100</v>
      </c>
      <c r="K2" s="2">
        <v>100</v>
      </c>
      <c r="L2" s="10">
        <v>0.23200000000000001</v>
      </c>
      <c r="M2" s="10">
        <v>0.61899999999999999</v>
      </c>
      <c r="N2" s="10">
        <v>3.1379999999999999</v>
      </c>
      <c r="O2" s="10">
        <v>1.1399999999999999</v>
      </c>
      <c r="P2" s="10">
        <v>1.45</v>
      </c>
    </row>
    <row r="3" spans="1:16" x14ac:dyDescent="0.25">
      <c r="A3" s="7"/>
      <c r="B3" s="1"/>
      <c r="C3" s="14">
        <v>4.4999999999999998E-2</v>
      </c>
      <c r="D3" s="14">
        <v>5.0999999999999997E-2</v>
      </c>
      <c r="E3" s="14">
        <v>0.72399999999999998</v>
      </c>
      <c r="F3" s="14">
        <v>1.24</v>
      </c>
      <c r="G3" s="14">
        <v>0.72399999999999998</v>
      </c>
      <c r="J3" s="7"/>
      <c r="K3" s="1"/>
      <c r="L3" s="10">
        <v>3.3000000000000002E-2</v>
      </c>
      <c r="M3" s="10">
        <v>0.107</v>
      </c>
      <c r="N3" s="10">
        <v>0.71299999999999997</v>
      </c>
      <c r="O3" s="10">
        <v>0.93</v>
      </c>
      <c r="P3" s="10">
        <v>1.2909999999999999</v>
      </c>
    </row>
    <row r="4" spans="1:16" x14ac:dyDescent="0.25">
      <c r="A4" s="7"/>
      <c r="B4" s="1"/>
      <c r="C4" s="14">
        <v>5.5E-2</v>
      </c>
      <c r="D4" s="14">
        <v>1.4E-2</v>
      </c>
      <c r="E4" s="14">
        <v>0.54600000000000004</v>
      </c>
      <c r="F4" s="14">
        <v>1.0980000000000001</v>
      </c>
      <c r="G4" s="14">
        <v>0.54600000000000004</v>
      </c>
      <c r="J4" s="7"/>
      <c r="K4" s="1"/>
      <c r="L4" s="10">
        <v>1.9E-2</v>
      </c>
      <c r="M4" s="10">
        <v>6.5000000000000002E-2</v>
      </c>
      <c r="N4" s="10">
        <v>0.81299999999999994</v>
      </c>
      <c r="O4" s="10">
        <v>0.86899999999999999</v>
      </c>
      <c r="P4" s="10">
        <v>1.1879999999999999</v>
      </c>
    </row>
    <row r="5" spans="1:16" x14ac:dyDescent="0.25">
      <c r="A5" s="7"/>
      <c r="B5" s="1"/>
      <c r="C5" s="14">
        <v>2.9000000000000001E-2</v>
      </c>
      <c r="D5" s="14">
        <v>2.9000000000000001E-2</v>
      </c>
      <c r="E5" s="14">
        <v>0.745</v>
      </c>
      <c r="F5" s="14">
        <v>1.34</v>
      </c>
      <c r="G5" s="14">
        <v>0.745</v>
      </c>
      <c r="J5" s="7"/>
      <c r="K5" s="1"/>
      <c r="L5" s="10">
        <v>1.7999999999999999E-2</v>
      </c>
      <c r="M5" s="10">
        <v>7.1999999999999995E-2</v>
      </c>
      <c r="N5" s="10">
        <v>0.64</v>
      </c>
      <c r="O5" s="10">
        <v>0.80600000000000005</v>
      </c>
      <c r="P5" s="10">
        <v>4.9420000000000002</v>
      </c>
    </row>
    <row r="6" spans="1:16" x14ac:dyDescent="0.25">
      <c r="A6" s="7"/>
      <c r="B6" s="1"/>
      <c r="C6" s="14">
        <v>2.5000000000000001E-2</v>
      </c>
      <c r="D6" s="14">
        <v>1.4E-2</v>
      </c>
      <c r="E6" s="14">
        <v>0.497</v>
      </c>
      <c r="F6" s="14">
        <v>1.2470000000000001</v>
      </c>
      <c r="G6" s="14">
        <v>0.497</v>
      </c>
      <c r="J6" s="7"/>
      <c r="K6" s="1"/>
      <c r="L6" s="10">
        <v>1.7999999999999999E-2</v>
      </c>
      <c r="M6" s="10">
        <v>5.5E-2</v>
      </c>
      <c r="N6" s="10">
        <v>0.64600000000000002</v>
      </c>
      <c r="O6" s="10">
        <v>0.80400000000000005</v>
      </c>
      <c r="P6" s="10">
        <v>2.0129999999999999</v>
      </c>
    </row>
    <row r="7" spans="1:16" x14ac:dyDescent="0.25">
      <c r="A7" s="7"/>
      <c r="B7" s="1"/>
      <c r="C7" s="14">
        <v>2.3E-2</v>
      </c>
      <c r="D7" s="14">
        <v>1.4999999999999999E-2</v>
      </c>
      <c r="E7" s="14">
        <v>0.436</v>
      </c>
      <c r="F7" s="14">
        <v>0.89600000000000002</v>
      </c>
      <c r="G7" s="14">
        <v>0.436</v>
      </c>
      <c r="J7" s="7"/>
      <c r="K7" s="1"/>
      <c r="L7" s="10">
        <v>1.7999999999999999E-2</v>
      </c>
      <c r="M7" s="10">
        <v>6.2E-2</v>
      </c>
      <c r="N7" s="10">
        <v>0.58399999999999996</v>
      </c>
      <c r="O7" s="10">
        <v>0.63900000000000001</v>
      </c>
      <c r="P7" s="10">
        <v>1.9379999999999999</v>
      </c>
    </row>
    <row r="8" spans="1:16" ht="15.75" thickBot="1" x14ac:dyDescent="0.3">
      <c r="A8" s="7"/>
      <c r="B8" s="1"/>
      <c r="C8" s="14">
        <v>2.5000000000000001E-2</v>
      </c>
      <c r="D8" s="14">
        <v>1.4E-2</v>
      </c>
      <c r="E8" s="14">
        <v>0.442</v>
      </c>
      <c r="F8" s="14">
        <v>0.745</v>
      </c>
      <c r="G8" s="14">
        <v>0.442</v>
      </c>
      <c r="J8" s="7"/>
      <c r="K8" s="1"/>
      <c r="L8" s="10">
        <v>2.1999999999999999E-2</v>
      </c>
      <c r="M8" s="10">
        <v>5.5E-2</v>
      </c>
      <c r="N8" s="10">
        <v>0.66100000000000003</v>
      </c>
      <c r="O8" s="10">
        <v>0.65400000000000003</v>
      </c>
      <c r="P8" s="10">
        <v>2.0169999999999999</v>
      </c>
    </row>
    <row r="9" spans="1:16" ht="15.75" thickBot="1" x14ac:dyDescent="0.3">
      <c r="A9" s="7"/>
      <c r="B9" s="1"/>
      <c r="C9" s="13">
        <f>MEDIAN(C2:C8)</f>
        <v>2.9000000000000001E-2</v>
      </c>
      <c r="D9" s="13">
        <f t="shared" ref="D9:E9" si="0">MEDIAN(D2:D8)</f>
        <v>1.4999999999999999E-2</v>
      </c>
      <c r="E9" s="13">
        <f t="shared" si="0"/>
        <v>0.54600000000000004</v>
      </c>
      <c r="F9" s="13">
        <f>MEDIAN(F2:F8)</f>
        <v>1.24</v>
      </c>
      <c r="G9" s="15">
        <f t="shared" ref="G9" si="1">MEDIAN(G2:G8)</f>
        <v>0.54600000000000004</v>
      </c>
      <c r="J9" s="7"/>
      <c r="K9" s="1"/>
      <c r="L9" s="3">
        <f>MEDIAN(L2:L8)</f>
        <v>1.9E-2</v>
      </c>
      <c r="M9" s="3">
        <f t="shared" ref="M9" si="2">MEDIAN(M2:M8)</f>
        <v>6.5000000000000002E-2</v>
      </c>
      <c r="N9" s="3">
        <f t="shared" ref="N9" si="3">MEDIAN(N2:N8)</f>
        <v>0.66100000000000003</v>
      </c>
      <c r="O9" s="3">
        <f>MEDIAN(O2:O8)</f>
        <v>0.80600000000000005</v>
      </c>
      <c r="P9" s="4">
        <f t="shared" ref="P9" si="4">MEDIAN(P2:P8)</f>
        <v>1.9379999999999999</v>
      </c>
    </row>
    <row r="10" spans="1:16" x14ac:dyDescent="0.25">
      <c r="A10" s="7"/>
      <c r="B10" s="1"/>
      <c r="C10" s="11"/>
      <c r="D10" s="11"/>
      <c r="E10" s="11"/>
      <c r="F10" s="11"/>
      <c r="G10" s="12"/>
      <c r="J10" s="7"/>
      <c r="K10" s="1"/>
      <c r="L10" s="1"/>
      <c r="M10" s="1"/>
      <c r="N10" s="1"/>
      <c r="O10" s="1"/>
    </row>
    <row r="11" spans="1:16" x14ac:dyDescent="0.25">
      <c r="A11" s="6">
        <v>1000</v>
      </c>
      <c r="B11" s="2">
        <v>20</v>
      </c>
      <c r="C11" s="14">
        <v>0.442</v>
      </c>
      <c r="D11" s="14">
        <v>0.63800000000000001</v>
      </c>
      <c r="E11" s="14">
        <v>2.5819999999999999</v>
      </c>
      <c r="F11" s="14">
        <v>1.022</v>
      </c>
      <c r="G11" s="14">
        <v>1.52</v>
      </c>
      <c r="J11" s="6">
        <v>1000</v>
      </c>
      <c r="K11" s="2">
        <v>100</v>
      </c>
      <c r="L11" s="14">
        <v>0.42199999999999999</v>
      </c>
      <c r="M11" s="14">
        <v>1.2110000000000001</v>
      </c>
      <c r="N11" s="14">
        <v>3.8730000000000002</v>
      </c>
      <c r="O11" s="14">
        <v>1.444</v>
      </c>
      <c r="P11" s="14">
        <v>2.5880000000000001</v>
      </c>
    </row>
    <row r="12" spans="1:16" x14ac:dyDescent="0.25">
      <c r="A12" s="7"/>
      <c r="B12" s="1"/>
      <c r="C12" s="14">
        <v>0.28699999999999998</v>
      </c>
      <c r="D12" s="14">
        <v>8.8999999999999996E-2</v>
      </c>
      <c r="E12" s="14">
        <v>0.76100000000000001</v>
      </c>
      <c r="F12" s="14">
        <v>0.78500000000000003</v>
      </c>
      <c r="G12" s="14">
        <v>1.194</v>
      </c>
      <c r="J12" s="7"/>
      <c r="K12" s="1"/>
      <c r="L12" s="14">
        <v>0.221</v>
      </c>
      <c r="M12" s="14">
        <v>0.54200000000000004</v>
      </c>
      <c r="N12" s="14">
        <v>1.103</v>
      </c>
      <c r="O12" s="14">
        <v>1.4690000000000001</v>
      </c>
      <c r="P12" s="14">
        <v>2.129</v>
      </c>
    </row>
    <row r="13" spans="1:16" x14ac:dyDescent="0.25">
      <c r="A13" s="7"/>
      <c r="B13" s="1"/>
      <c r="C13" s="14">
        <v>0.23</v>
      </c>
      <c r="D13" s="14">
        <v>0.04</v>
      </c>
      <c r="E13" s="14">
        <v>0.70399999999999996</v>
      </c>
      <c r="F13" s="14">
        <v>0.71</v>
      </c>
      <c r="G13" s="14">
        <v>1.2070000000000001</v>
      </c>
      <c r="J13" s="7"/>
      <c r="K13" s="1"/>
      <c r="L13" s="14">
        <v>0.29699999999999999</v>
      </c>
      <c r="M13" s="14">
        <v>0.34399999999999997</v>
      </c>
      <c r="N13" s="14">
        <v>1.9139999999999999</v>
      </c>
      <c r="O13" s="14">
        <v>1.506</v>
      </c>
      <c r="P13" s="14">
        <v>1.9810000000000001</v>
      </c>
    </row>
    <row r="14" spans="1:16" x14ac:dyDescent="0.25">
      <c r="A14" s="7"/>
      <c r="B14" s="1"/>
      <c r="C14" s="14">
        <v>0.24399999999999999</v>
      </c>
      <c r="D14" s="14">
        <v>5.1999999999999998E-2</v>
      </c>
      <c r="E14" s="14">
        <v>0.53400000000000003</v>
      </c>
      <c r="F14" s="14">
        <v>0.76200000000000001</v>
      </c>
      <c r="G14" s="14">
        <v>4.093</v>
      </c>
      <c r="J14" s="7"/>
      <c r="K14" s="1"/>
      <c r="L14" s="14">
        <v>0.22</v>
      </c>
      <c r="M14" s="14">
        <v>0.41699999999999998</v>
      </c>
      <c r="N14" s="14">
        <v>1.3129999999999999</v>
      </c>
      <c r="O14" s="14">
        <v>1.167</v>
      </c>
      <c r="P14" s="14">
        <v>9.1620000000000008</v>
      </c>
    </row>
    <row r="15" spans="1:16" x14ac:dyDescent="0.25">
      <c r="A15" s="7"/>
      <c r="B15" s="1"/>
      <c r="C15" s="14">
        <v>0.21199999999999999</v>
      </c>
      <c r="D15" s="14">
        <v>4.1000000000000002E-2</v>
      </c>
      <c r="E15" s="14">
        <v>0.56499999999999995</v>
      </c>
      <c r="F15" s="14">
        <v>0.78500000000000003</v>
      </c>
      <c r="G15" s="14">
        <v>1.464</v>
      </c>
      <c r="J15" s="7"/>
      <c r="K15" s="1"/>
      <c r="L15" s="14">
        <v>0.23100000000000001</v>
      </c>
      <c r="M15" s="14">
        <v>0.35599999999999998</v>
      </c>
      <c r="N15" s="14">
        <v>1.0189999999999999</v>
      </c>
      <c r="O15" s="14">
        <v>1.3260000000000001</v>
      </c>
      <c r="P15" s="14">
        <v>2.0579999999999998</v>
      </c>
    </row>
    <row r="16" spans="1:16" x14ac:dyDescent="0.25">
      <c r="B16" s="1"/>
      <c r="C16" s="14">
        <v>0.20699999999999999</v>
      </c>
      <c r="D16" s="14">
        <v>0.04</v>
      </c>
      <c r="E16" s="14">
        <v>0.57499999999999996</v>
      </c>
      <c r="F16" s="14">
        <v>0.63400000000000001</v>
      </c>
      <c r="G16" s="14">
        <v>1.4750000000000001</v>
      </c>
      <c r="J16" s="7"/>
      <c r="K16" s="1"/>
      <c r="L16" s="14">
        <v>0.214</v>
      </c>
      <c r="M16" s="14">
        <v>0.33700000000000002</v>
      </c>
      <c r="N16" s="14">
        <v>1.089</v>
      </c>
      <c r="O16" s="14">
        <v>1.361</v>
      </c>
      <c r="P16" s="14">
        <v>1.9950000000000001</v>
      </c>
    </row>
    <row r="17" spans="1:16" x14ac:dyDescent="0.25">
      <c r="A17" s="7"/>
      <c r="B17" s="1"/>
      <c r="C17" s="14">
        <v>0.21099999999999999</v>
      </c>
      <c r="D17" s="14">
        <v>0.04</v>
      </c>
      <c r="E17" s="14">
        <v>0.55400000000000005</v>
      </c>
      <c r="F17" s="14">
        <v>0.64500000000000002</v>
      </c>
      <c r="G17" s="14">
        <v>1.319</v>
      </c>
      <c r="J17" s="7"/>
      <c r="K17" s="1"/>
      <c r="L17" s="14">
        <v>0.28499999999999998</v>
      </c>
      <c r="M17" s="14">
        <v>0.10199999999999999</v>
      </c>
      <c r="N17" s="14">
        <v>0.51200000000000001</v>
      </c>
      <c r="O17" s="14">
        <v>0.96</v>
      </c>
      <c r="P17" s="14">
        <v>1.744</v>
      </c>
    </row>
    <row r="18" spans="1:16" ht="15.75" thickBot="1" x14ac:dyDescent="0.3">
      <c r="A18" s="7"/>
      <c r="B18" s="1"/>
      <c r="C18" s="13">
        <f>MEDIAN(C11:C17)</f>
        <v>0.23</v>
      </c>
      <c r="D18" s="13">
        <f t="shared" ref="D18" si="5">MEDIAN(D11:D17)</f>
        <v>4.1000000000000002E-2</v>
      </c>
      <c r="E18" s="13">
        <f t="shared" ref="E18" si="6">MEDIAN(E11:E17)</f>
        <v>0.57499999999999996</v>
      </c>
      <c r="F18" s="13">
        <f t="shared" ref="F18" si="7">MEDIAN(F11:F17)</f>
        <v>0.76200000000000001</v>
      </c>
      <c r="G18" s="13">
        <f t="shared" ref="G18" si="8">MEDIAN(G11:G17)</f>
        <v>1.464</v>
      </c>
      <c r="J18" s="7"/>
      <c r="K18" s="1"/>
      <c r="L18" s="20">
        <f>MEDIAN(L11:L17)</f>
        <v>0.23100000000000001</v>
      </c>
      <c r="M18" s="20">
        <f t="shared" ref="M18" si="9">MEDIAN(M11:M17)</f>
        <v>0.35599999999999998</v>
      </c>
      <c r="N18" s="20">
        <f t="shared" ref="N18" si="10">MEDIAN(N11:N17)</f>
        <v>1.103</v>
      </c>
      <c r="O18" s="20">
        <f>MEDIAN(O11:O17)</f>
        <v>1.361</v>
      </c>
      <c r="P18" s="21">
        <f t="shared" ref="P18" si="11">MEDIAN(P11:P17)</f>
        <v>2.0579999999999998</v>
      </c>
    </row>
    <row r="19" spans="1:16" x14ac:dyDescent="0.25">
      <c r="A19" s="8"/>
      <c r="C19" s="11"/>
      <c r="D19" s="12"/>
      <c r="E19" s="12"/>
      <c r="F19" s="12"/>
      <c r="G19" s="12"/>
      <c r="J19" s="7"/>
      <c r="K19" s="1"/>
      <c r="L19" s="1"/>
      <c r="M19" s="1"/>
      <c r="N19" s="1"/>
      <c r="O19" s="1"/>
    </row>
    <row r="20" spans="1:16" x14ac:dyDescent="0.25">
      <c r="A20" s="6">
        <v>10000</v>
      </c>
      <c r="B20" s="2">
        <v>20</v>
      </c>
      <c r="C20" s="14">
        <v>2.8849999999999998</v>
      </c>
      <c r="D20" s="14">
        <v>0.76900000000000002</v>
      </c>
      <c r="E20" s="14">
        <v>2.7970000000000002</v>
      </c>
      <c r="F20" s="14">
        <v>1.1910000000000001</v>
      </c>
      <c r="G20" s="14">
        <v>1.7</v>
      </c>
      <c r="J20" s="6">
        <v>10000</v>
      </c>
      <c r="K20" s="2">
        <v>100</v>
      </c>
      <c r="L20" s="14">
        <v>5.0289999999999999</v>
      </c>
      <c r="M20" s="14">
        <v>3.61</v>
      </c>
      <c r="N20" s="14">
        <v>5.1210000000000004</v>
      </c>
      <c r="O20" s="14">
        <v>2.5129999999999999</v>
      </c>
      <c r="P20" s="14">
        <v>2.9249999999999998</v>
      </c>
    </row>
    <row r="21" spans="1:16" x14ac:dyDescent="0.25">
      <c r="A21" s="7"/>
      <c r="B21" s="1"/>
      <c r="C21" s="14">
        <v>0.71499999999999997</v>
      </c>
      <c r="D21" s="14">
        <v>0.248</v>
      </c>
      <c r="E21" s="14">
        <v>0.83699999999999997</v>
      </c>
      <c r="F21" s="14">
        <v>0.99099999999999999</v>
      </c>
      <c r="G21" s="14">
        <v>1.506</v>
      </c>
      <c r="J21" s="7"/>
      <c r="K21" s="1"/>
      <c r="L21" s="14">
        <v>0.68400000000000005</v>
      </c>
      <c r="M21" s="14">
        <v>0.90800000000000003</v>
      </c>
      <c r="N21" s="14">
        <v>1.879</v>
      </c>
      <c r="O21" s="14">
        <v>2.5419999999999998</v>
      </c>
      <c r="P21" s="14">
        <v>2.3980000000000001</v>
      </c>
    </row>
    <row r="22" spans="1:16" x14ac:dyDescent="0.25">
      <c r="A22" s="7"/>
      <c r="B22" s="1"/>
      <c r="C22" s="14">
        <v>0.68400000000000005</v>
      </c>
      <c r="D22" s="14">
        <v>0.19400000000000001</v>
      </c>
      <c r="E22" s="14">
        <v>0.98</v>
      </c>
      <c r="F22" s="14">
        <v>0.96799999999999997</v>
      </c>
      <c r="G22" s="14">
        <v>4.0860000000000003</v>
      </c>
      <c r="J22" s="7"/>
      <c r="K22" s="1"/>
      <c r="L22" s="14">
        <v>0.81299999999999994</v>
      </c>
      <c r="M22" s="14">
        <v>1.054</v>
      </c>
      <c r="N22" s="14">
        <v>0.94499999999999995</v>
      </c>
      <c r="O22" s="14">
        <v>2.3069999999999999</v>
      </c>
      <c r="P22" s="14">
        <v>5.4550000000000001</v>
      </c>
    </row>
    <row r="23" spans="1:16" x14ac:dyDescent="0.25">
      <c r="A23" s="7"/>
      <c r="B23" s="1"/>
      <c r="C23" s="14">
        <v>0.64600000000000002</v>
      </c>
      <c r="D23" s="14">
        <v>0.23699999999999999</v>
      </c>
      <c r="E23" s="14">
        <v>0.78300000000000003</v>
      </c>
      <c r="F23" s="14">
        <v>1.68</v>
      </c>
      <c r="G23" s="14">
        <v>1.417</v>
      </c>
      <c r="J23" s="7"/>
      <c r="K23" s="1"/>
      <c r="L23" s="14">
        <v>0.94799999999999995</v>
      </c>
      <c r="M23" s="14">
        <v>0.438</v>
      </c>
      <c r="N23" s="14">
        <v>1.1140000000000001</v>
      </c>
      <c r="O23" s="14">
        <v>1.1359999999999999</v>
      </c>
      <c r="P23" s="14">
        <v>2.8119999999999998</v>
      </c>
    </row>
    <row r="24" spans="1:16" x14ac:dyDescent="0.25">
      <c r="A24" s="7"/>
      <c r="B24" s="1"/>
      <c r="C24" s="14">
        <v>0.68700000000000006</v>
      </c>
      <c r="D24" s="14">
        <v>0.221</v>
      </c>
      <c r="E24" s="14">
        <v>0.64300000000000002</v>
      </c>
      <c r="F24" s="14">
        <v>1.3740000000000001</v>
      </c>
      <c r="G24" s="14">
        <v>1.4550000000000001</v>
      </c>
      <c r="J24" s="7"/>
      <c r="K24" s="1"/>
      <c r="L24" s="14">
        <v>0.70899999999999996</v>
      </c>
      <c r="M24" s="14">
        <v>0.374</v>
      </c>
      <c r="N24" s="14">
        <v>0.79700000000000004</v>
      </c>
      <c r="O24" s="14">
        <v>2.169</v>
      </c>
      <c r="P24" s="14">
        <v>2.3410000000000002</v>
      </c>
    </row>
    <row r="25" spans="1:16" x14ac:dyDescent="0.25">
      <c r="A25" s="7"/>
      <c r="B25" s="1"/>
      <c r="C25" s="14">
        <v>0.68400000000000005</v>
      </c>
      <c r="D25" s="14">
        <v>0.214</v>
      </c>
      <c r="E25" s="14">
        <v>0.66400000000000003</v>
      </c>
      <c r="F25" s="14">
        <v>1.1830000000000001</v>
      </c>
      <c r="G25" s="14">
        <v>1.452</v>
      </c>
      <c r="J25" s="7"/>
      <c r="K25" s="1"/>
      <c r="L25" s="14">
        <v>0.92800000000000005</v>
      </c>
      <c r="M25" s="14">
        <v>0.4</v>
      </c>
      <c r="N25" s="14">
        <v>1.603</v>
      </c>
      <c r="O25" s="14">
        <v>1.595</v>
      </c>
      <c r="P25" s="14">
        <v>2.1640000000000001</v>
      </c>
    </row>
    <row r="26" spans="1:16" x14ac:dyDescent="0.25">
      <c r="A26" s="7"/>
      <c r="B26" s="1"/>
      <c r="C26" s="14">
        <v>0.74099999999999999</v>
      </c>
      <c r="D26" s="14">
        <v>0.20399999999999999</v>
      </c>
      <c r="E26" s="14">
        <v>0.68500000000000005</v>
      </c>
      <c r="F26" s="14">
        <v>0.80300000000000005</v>
      </c>
      <c r="G26" s="14">
        <v>1.5289999999999999</v>
      </c>
      <c r="J26" s="7"/>
      <c r="K26" s="1"/>
      <c r="L26" s="14">
        <v>1.1140000000000001</v>
      </c>
      <c r="M26" s="14">
        <v>0.252</v>
      </c>
      <c r="N26" s="14">
        <v>1.5349999999999999</v>
      </c>
      <c r="O26" s="14">
        <v>1.038</v>
      </c>
      <c r="P26" s="14">
        <v>2.0790000000000002</v>
      </c>
    </row>
    <row r="27" spans="1:16" ht="15.75" thickBot="1" x14ac:dyDescent="0.3">
      <c r="A27" s="7"/>
      <c r="B27" s="1"/>
      <c r="C27" s="13">
        <f>MEDIAN(C20:C26)</f>
        <v>0.68700000000000006</v>
      </c>
      <c r="D27" s="13">
        <f t="shared" ref="D27" si="12">MEDIAN(D20:D26)</f>
        <v>0.221</v>
      </c>
      <c r="E27" s="13">
        <f t="shared" ref="E27" si="13">MEDIAN(E20:E26)</f>
        <v>0.78300000000000003</v>
      </c>
      <c r="F27" s="13">
        <f t="shared" ref="F27" si="14">MEDIAN(F20:F26)</f>
        <v>1.1830000000000001</v>
      </c>
      <c r="G27" s="13">
        <f t="shared" ref="G27" si="15">MEDIAN(G20:G26)</f>
        <v>1.506</v>
      </c>
      <c r="J27" s="7"/>
      <c r="K27" s="1"/>
      <c r="L27" s="20">
        <f>MEDIAN(L20:L26)</f>
        <v>0.92800000000000005</v>
      </c>
      <c r="M27" s="20">
        <f t="shared" ref="M27" si="16">MEDIAN(M20:M26)</f>
        <v>0.438</v>
      </c>
      <c r="N27" s="20">
        <f t="shared" ref="N27" si="17">MEDIAN(N20:N26)</f>
        <v>1.5349999999999999</v>
      </c>
      <c r="O27" s="20">
        <f>MEDIAN(O20:O26)</f>
        <v>2.169</v>
      </c>
      <c r="P27" s="21">
        <f t="shared" ref="P27" si="18">MEDIAN(P20:P26)</f>
        <v>2.3980000000000001</v>
      </c>
    </row>
    <row r="29" spans="1:16" x14ac:dyDescent="0.25">
      <c r="A29" s="6">
        <v>100000</v>
      </c>
      <c r="B29" s="2">
        <v>20</v>
      </c>
      <c r="C29" s="14">
        <v>6.8129999999999997</v>
      </c>
      <c r="D29" s="14">
        <v>1.0680000000000001</v>
      </c>
      <c r="E29" s="14">
        <v>2.8370000000000002</v>
      </c>
      <c r="F29" s="14">
        <v>1.444</v>
      </c>
      <c r="G29" s="14">
        <v>1.8779999999999999</v>
      </c>
      <c r="J29" s="6">
        <v>100000</v>
      </c>
      <c r="K29" s="2">
        <v>100</v>
      </c>
      <c r="L29" s="14">
        <v>14.417999999999999</v>
      </c>
      <c r="M29" s="14">
        <v>2.7170000000000001</v>
      </c>
      <c r="N29" s="14">
        <v>8.4179999999999993</v>
      </c>
      <c r="O29" s="14">
        <v>1.9470000000000001</v>
      </c>
      <c r="P29" s="14">
        <v>2.0739999999999998</v>
      </c>
    </row>
    <row r="30" spans="1:16" x14ac:dyDescent="0.25">
      <c r="A30" s="7"/>
      <c r="B30" s="1"/>
      <c r="C30" s="14">
        <v>0.67400000000000004</v>
      </c>
      <c r="D30" s="14">
        <v>0.30299999999999999</v>
      </c>
      <c r="E30" s="14">
        <v>1.0660000000000001</v>
      </c>
      <c r="F30" s="14">
        <v>1.2989999999999999</v>
      </c>
      <c r="G30" s="14">
        <v>2.2970000000000002</v>
      </c>
      <c r="J30" s="7"/>
      <c r="K30" s="1"/>
      <c r="L30" s="14">
        <v>8.4190000000000005</v>
      </c>
      <c r="M30" s="14">
        <v>0.45200000000000001</v>
      </c>
      <c r="N30" s="14">
        <v>4.1909999999999998</v>
      </c>
      <c r="O30" s="14">
        <v>1.381</v>
      </c>
      <c r="P30" s="14">
        <v>1.637</v>
      </c>
    </row>
    <row r="31" spans="1:16" x14ac:dyDescent="0.25">
      <c r="A31" s="7"/>
      <c r="B31" s="1"/>
      <c r="C31" s="14">
        <v>0.66800000000000004</v>
      </c>
      <c r="D31" s="14">
        <v>0.3</v>
      </c>
      <c r="E31" s="14">
        <v>1.0149999999999999</v>
      </c>
      <c r="F31" s="14">
        <v>1.056</v>
      </c>
      <c r="G31" s="14">
        <v>4.2450000000000001</v>
      </c>
      <c r="J31" s="7"/>
      <c r="K31" s="1"/>
      <c r="L31" s="14">
        <v>9.4619999999999997</v>
      </c>
      <c r="M31" s="14">
        <v>0.68300000000000005</v>
      </c>
      <c r="N31" s="14">
        <v>3.7389999999999999</v>
      </c>
      <c r="O31" s="14">
        <v>1.425</v>
      </c>
      <c r="P31" s="14">
        <v>1.585</v>
      </c>
    </row>
    <row r="32" spans="1:16" x14ac:dyDescent="0.25">
      <c r="A32" s="7"/>
      <c r="B32" s="1"/>
      <c r="C32" s="14">
        <v>0.67700000000000005</v>
      </c>
      <c r="D32" s="14">
        <v>0.30299999999999999</v>
      </c>
      <c r="E32" s="14">
        <v>1.2030000000000001</v>
      </c>
      <c r="F32" s="14">
        <v>1.0389999999999999</v>
      </c>
      <c r="G32" s="14">
        <v>1.46</v>
      </c>
      <c r="J32" s="7"/>
      <c r="K32" s="1"/>
      <c r="L32" s="14">
        <v>9.1649999999999991</v>
      </c>
      <c r="M32" s="14">
        <v>0.80700000000000005</v>
      </c>
      <c r="N32" s="14">
        <v>4.6929999999999996</v>
      </c>
      <c r="O32" s="14">
        <v>1.2110000000000001</v>
      </c>
      <c r="P32" s="14">
        <v>1.478</v>
      </c>
    </row>
    <row r="33" spans="1:16" x14ac:dyDescent="0.25">
      <c r="A33" s="7"/>
      <c r="B33" s="1"/>
      <c r="C33" s="14">
        <v>1.0629999999999999</v>
      </c>
      <c r="D33" s="14">
        <v>0.29399999999999998</v>
      </c>
      <c r="E33" s="14">
        <v>1.4790000000000001</v>
      </c>
      <c r="F33" s="14">
        <v>1.266</v>
      </c>
      <c r="G33" s="14">
        <v>1.304</v>
      </c>
      <c r="J33" s="7"/>
      <c r="K33" s="1"/>
      <c r="L33" s="14">
        <v>9.2720000000000002</v>
      </c>
      <c r="M33" s="14">
        <v>0.8</v>
      </c>
      <c r="N33" s="14">
        <v>0.86399999999999999</v>
      </c>
      <c r="O33" s="14">
        <v>1.2749999999999999</v>
      </c>
      <c r="P33" s="14">
        <v>1.774</v>
      </c>
    </row>
    <row r="34" spans="1:16" x14ac:dyDescent="0.25">
      <c r="A34" s="7"/>
      <c r="B34" s="1"/>
      <c r="C34" s="14">
        <v>1.06</v>
      </c>
      <c r="D34" s="14">
        <v>0.29799999999999999</v>
      </c>
      <c r="E34" s="14">
        <v>1.298</v>
      </c>
      <c r="F34" s="14">
        <v>1.145</v>
      </c>
      <c r="G34" s="14">
        <v>1.5840000000000001</v>
      </c>
      <c r="J34" s="7"/>
      <c r="K34" s="1"/>
      <c r="L34" s="14">
        <v>8.9510000000000005</v>
      </c>
      <c r="M34" s="14">
        <v>0.80400000000000005</v>
      </c>
      <c r="N34" s="14">
        <v>0.97199999999999998</v>
      </c>
      <c r="O34" s="14">
        <v>1.0089999999999999</v>
      </c>
      <c r="P34" s="14">
        <v>1.534</v>
      </c>
    </row>
    <row r="35" spans="1:16" x14ac:dyDescent="0.25">
      <c r="A35" s="7"/>
      <c r="B35" s="1"/>
      <c r="C35" s="14">
        <v>1.085</v>
      </c>
      <c r="D35" s="14">
        <v>0.38900000000000001</v>
      </c>
      <c r="E35" s="14">
        <v>1.0389999999999999</v>
      </c>
      <c r="F35" s="14">
        <v>0.82699999999999996</v>
      </c>
      <c r="G35" s="14">
        <v>1.732</v>
      </c>
      <c r="J35" s="7"/>
      <c r="K35" s="1"/>
      <c r="L35" s="14">
        <v>6.202</v>
      </c>
      <c r="M35" s="14">
        <v>1.0169999999999999</v>
      </c>
      <c r="N35" s="14">
        <v>1.5129999999999999</v>
      </c>
      <c r="O35" s="14">
        <v>0.94499999999999995</v>
      </c>
      <c r="P35" s="14">
        <v>1.5289999999999999</v>
      </c>
    </row>
    <row r="36" spans="1:16" ht="15.75" thickBot="1" x14ac:dyDescent="0.3">
      <c r="A36" s="7"/>
      <c r="B36" s="1"/>
      <c r="C36" s="13">
        <f>MEDIAN(C29:C35)</f>
        <v>1.06</v>
      </c>
      <c r="D36" s="13">
        <f t="shared" ref="D36" si="19">MEDIAN(D29:D35)</f>
        <v>0.30299999999999999</v>
      </c>
      <c r="E36" s="13">
        <f t="shared" ref="E36" si="20">MEDIAN(E29:E35)</f>
        <v>1.2030000000000001</v>
      </c>
      <c r="F36" s="13">
        <f t="shared" ref="F36" si="21">MEDIAN(F29:F35)</f>
        <v>1.145</v>
      </c>
      <c r="G36" s="13">
        <f t="shared" ref="G36" si="22">MEDIAN(G29:G35)</f>
        <v>1.732</v>
      </c>
      <c r="J36" s="7"/>
      <c r="K36" s="1"/>
      <c r="L36" s="20">
        <f>MEDIAN(L29:L35)</f>
        <v>9.1649999999999991</v>
      </c>
      <c r="M36" s="20">
        <f t="shared" ref="M36" si="23">MEDIAN(M29:M35)</f>
        <v>0.80400000000000005</v>
      </c>
      <c r="N36" s="20">
        <f t="shared" ref="N36" si="24">MEDIAN(N29:N35)</f>
        <v>3.7389999999999999</v>
      </c>
      <c r="O36" s="20">
        <f>MEDIAN(O29:O35)</f>
        <v>1.2749999999999999</v>
      </c>
      <c r="P36" s="21">
        <f t="shared" ref="P36" si="25">MEDIAN(P29:P35)</f>
        <v>1.585</v>
      </c>
    </row>
    <row r="37" spans="1:16" x14ac:dyDescent="0.25">
      <c r="A37" s="8"/>
      <c r="C37" s="12"/>
      <c r="D37" s="12"/>
      <c r="E37" s="12"/>
      <c r="F37" s="12"/>
      <c r="G37" s="12"/>
      <c r="J37" s="7"/>
      <c r="K37" s="1"/>
      <c r="L37" s="1"/>
      <c r="M37" s="1"/>
      <c r="N37" s="1"/>
      <c r="O37" s="1"/>
    </row>
    <row r="38" spans="1:16" x14ac:dyDescent="0.25">
      <c r="A38" s="6">
        <v>1000000</v>
      </c>
      <c r="B38" s="2">
        <v>20</v>
      </c>
      <c r="C38" s="14">
        <v>16.021000000000001</v>
      </c>
      <c r="D38" s="14">
        <v>2.0619999999999998</v>
      </c>
      <c r="E38" s="14">
        <v>4.3929999999999998</v>
      </c>
      <c r="F38" s="14">
        <v>3.121</v>
      </c>
      <c r="G38" s="14">
        <v>1.615</v>
      </c>
      <c r="J38" s="6">
        <v>1000000</v>
      </c>
      <c r="K38" s="2">
        <v>100</v>
      </c>
      <c r="L38" s="14">
        <v>163.447</v>
      </c>
      <c r="M38" s="14">
        <v>5.7990000000000004</v>
      </c>
      <c r="N38" s="14">
        <v>16.266999999999999</v>
      </c>
      <c r="O38" s="14">
        <v>1.601</v>
      </c>
      <c r="P38" s="14">
        <v>2.3319999999999999</v>
      </c>
    </row>
    <row r="39" spans="1:16" x14ac:dyDescent="0.25">
      <c r="A39" s="7"/>
      <c r="B39" s="1"/>
      <c r="C39" s="14">
        <v>7.7560000000000002</v>
      </c>
      <c r="D39" s="14">
        <v>0.38300000000000001</v>
      </c>
      <c r="E39" s="14">
        <v>3.1520000000000001</v>
      </c>
      <c r="F39" s="14">
        <v>1.1559999999999999</v>
      </c>
      <c r="G39" s="14">
        <v>1.397</v>
      </c>
      <c r="J39" s="7"/>
      <c r="K39" s="1"/>
      <c r="L39" s="14">
        <v>70.436000000000007</v>
      </c>
      <c r="M39" s="14">
        <v>3.57</v>
      </c>
      <c r="N39" s="14">
        <v>4.72</v>
      </c>
      <c r="O39" s="14">
        <v>1.282</v>
      </c>
      <c r="P39" s="14">
        <v>3.82</v>
      </c>
    </row>
    <row r="40" spans="1:16" x14ac:dyDescent="0.25">
      <c r="A40" s="7"/>
      <c r="B40" s="1"/>
      <c r="C40" s="14">
        <v>8.68</v>
      </c>
      <c r="D40" s="14">
        <v>0.309</v>
      </c>
      <c r="E40" s="14">
        <v>1.032</v>
      </c>
      <c r="F40" s="14">
        <v>1.044</v>
      </c>
      <c r="G40" s="14">
        <v>1.1879999999999999</v>
      </c>
      <c r="J40" s="7"/>
      <c r="K40" s="1"/>
      <c r="L40" s="14">
        <v>67.016999999999996</v>
      </c>
      <c r="M40" s="14">
        <v>5.8109999999999999</v>
      </c>
      <c r="N40" s="14">
        <v>1.5569999999999999</v>
      </c>
      <c r="O40" s="14">
        <v>1.081</v>
      </c>
      <c r="P40" s="14">
        <v>1.8080000000000001</v>
      </c>
    </row>
    <row r="41" spans="1:16" x14ac:dyDescent="0.25">
      <c r="A41" s="7"/>
      <c r="B41" s="1"/>
      <c r="C41" s="14">
        <v>8.8190000000000008</v>
      </c>
      <c r="D41" s="14">
        <v>0.28599999999999998</v>
      </c>
      <c r="E41" s="14">
        <v>2.0510000000000002</v>
      </c>
      <c r="F41" s="14">
        <v>0.98599999999999999</v>
      </c>
      <c r="G41" s="14">
        <v>1.226</v>
      </c>
      <c r="J41" s="7"/>
      <c r="K41" s="1"/>
      <c r="L41" s="14">
        <v>67.316999999999993</v>
      </c>
      <c r="M41" s="14">
        <v>0.72599999999999998</v>
      </c>
      <c r="N41" s="14">
        <v>3.1960000000000002</v>
      </c>
      <c r="O41" s="14">
        <v>1.282</v>
      </c>
      <c r="P41" s="14">
        <v>1.671</v>
      </c>
    </row>
    <row r="42" spans="1:16" x14ac:dyDescent="0.25">
      <c r="A42" s="7"/>
      <c r="B42" s="1"/>
      <c r="C42" s="14">
        <v>8.5500000000000007</v>
      </c>
      <c r="D42" s="14">
        <v>0.28499999999999998</v>
      </c>
      <c r="E42" s="14">
        <v>1.752</v>
      </c>
      <c r="F42" s="14">
        <v>0.96799999999999997</v>
      </c>
      <c r="G42" s="14">
        <v>1.218</v>
      </c>
      <c r="J42" s="7"/>
      <c r="K42" s="1"/>
      <c r="L42" s="14">
        <v>67.536000000000001</v>
      </c>
      <c r="M42" s="14">
        <v>0.73899999999999999</v>
      </c>
      <c r="N42" s="14">
        <v>0.99199999999999999</v>
      </c>
      <c r="O42" s="14">
        <v>1.22</v>
      </c>
      <c r="P42" s="14">
        <v>1.8049999999999999</v>
      </c>
    </row>
    <row r="43" spans="1:16" x14ac:dyDescent="0.25">
      <c r="A43" s="7"/>
      <c r="B43" s="1"/>
      <c r="C43" s="14">
        <v>8.3870000000000005</v>
      </c>
      <c r="D43" s="14">
        <v>0.28499999999999998</v>
      </c>
      <c r="E43" s="14">
        <v>3.2650000000000001</v>
      </c>
      <c r="F43" s="14">
        <v>0.96</v>
      </c>
      <c r="G43" s="14">
        <v>1.2410000000000001</v>
      </c>
      <c r="J43" s="7"/>
      <c r="K43" s="1"/>
      <c r="L43" s="14">
        <v>68.891999999999996</v>
      </c>
      <c r="M43" s="14">
        <v>0.68200000000000005</v>
      </c>
      <c r="N43" s="14">
        <v>0.879</v>
      </c>
      <c r="O43" s="14">
        <v>1.306</v>
      </c>
      <c r="P43" s="14">
        <v>2.0009999999999999</v>
      </c>
    </row>
    <row r="44" spans="1:16" x14ac:dyDescent="0.25">
      <c r="A44" s="7"/>
      <c r="B44" s="1"/>
      <c r="C44" s="14">
        <v>6.8250000000000002</v>
      </c>
      <c r="D44" s="14">
        <v>0.52600000000000002</v>
      </c>
      <c r="E44" s="14">
        <v>3.01</v>
      </c>
      <c r="F44" s="14">
        <v>0.72599999999999998</v>
      </c>
      <c r="G44" s="14">
        <v>1.17</v>
      </c>
      <c r="J44" s="7"/>
      <c r="K44" s="1"/>
      <c r="L44" s="14">
        <v>67.444999999999993</v>
      </c>
      <c r="M44" s="14">
        <v>0.629</v>
      </c>
      <c r="N44" s="14">
        <v>0.93500000000000005</v>
      </c>
      <c r="O44" s="14">
        <v>2.81</v>
      </c>
      <c r="P44" s="14">
        <v>1.921</v>
      </c>
    </row>
    <row r="45" spans="1:16" ht="15.75" thickBot="1" x14ac:dyDescent="0.3">
      <c r="A45" s="7"/>
      <c r="B45" s="1"/>
      <c r="C45" s="13">
        <f>MEDIAN(C38:C44)</f>
        <v>8.5500000000000007</v>
      </c>
      <c r="D45" s="13">
        <f t="shared" ref="D45" si="26">MEDIAN(D38:D44)</f>
        <v>0.309</v>
      </c>
      <c r="E45" s="13">
        <f t="shared" ref="E45" si="27">MEDIAN(E38:E44)</f>
        <v>3.01</v>
      </c>
      <c r="F45" s="13">
        <f t="shared" ref="F45" si="28">MEDIAN(F38:F44)</f>
        <v>0.98599999999999999</v>
      </c>
      <c r="G45" s="13">
        <f t="shared" ref="G45" si="29">MEDIAN(G38:G44)</f>
        <v>1.226</v>
      </c>
      <c r="J45" s="7"/>
      <c r="K45" s="1"/>
      <c r="L45" s="20">
        <f>MEDIAN(L38:L44)</f>
        <v>67.536000000000001</v>
      </c>
      <c r="M45" s="20">
        <f t="shared" ref="M45" si="30">MEDIAN(M38:M44)</f>
        <v>0.73899999999999999</v>
      </c>
      <c r="N45" s="20">
        <f t="shared" ref="N45" si="31">MEDIAN(N38:N44)</f>
        <v>1.5569999999999999</v>
      </c>
      <c r="O45" s="20">
        <f>MEDIAN(O38:O44)</f>
        <v>1.282</v>
      </c>
      <c r="P45" s="21">
        <f t="shared" ref="P45" si="32">MEDIAN(P38:P44)</f>
        <v>1.921</v>
      </c>
    </row>
    <row r="46" spans="1:16" x14ac:dyDescent="0.25">
      <c r="A46" s="8"/>
      <c r="C46" s="12"/>
      <c r="D46" s="12"/>
      <c r="E46" s="12"/>
      <c r="F46" s="12"/>
      <c r="G46" s="12"/>
      <c r="J46" s="7"/>
      <c r="K46" s="1"/>
      <c r="L46" s="1"/>
      <c r="M46" s="1"/>
      <c r="N46" s="1"/>
      <c r="O46" s="1"/>
    </row>
    <row r="47" spans="1:16" x14ac:dyDescent="0.25">
      <c r="A47" s="6">
        <v>10000000</v>
      </c>
      <c r="B47" s="2">
        <v>20</v>
      </c>
      <c r="C47" s="16">
        <v>178.87799999999999</v>
      </c>
      <c r="D47" s="16">
        <v>6.8780000000000001</v>
      </c>
      <c r="E47" s="16">
        <v>13.773999999999999</v>
      </c>
      <c r="F47" s="16">
        <v>1.476</v>
      </c>
      <c r="G47" s="16">
        <v>7.1079999999999997</v>
      </c>
      <c r="J47" s="6">
        <v>10000000</v>
      </c>
      <c r="K47" s="2">
        <v>100</v>
      </c>
      <c r="L47" s="14">
        <v>972.19899999999996</v>
      </c>
      <c r="M47" s="14">
        <v>21.515999999999998</v>
      </c>
      <c r="N47" s="14">
        <v>42.22</v>
      </c>
      <c r="O47" s="14">
        <v>5.2359999999999998</v>
      </c>
      <c r="P47" s="14">
        <v>3.9980000000000002</v>
      </c>
    </row>
    <row r="48" spans="1:16" x14ac:dyDescent="0.25">
      <c r="A48" s="7"/>
      <c r="B48" s="1"/>
      <c r="C48" s="16">
        <v>77.888999999999996</v>
      </c>
      <c r="D48" s="16">
        <v>15.157</v>
      </c>
      <c r="E48" s="16">
        <v>3.7240000000000002</v>
      </c>
      <c r="F48" s="16">
        <v>1.31</v>
      </c>
      <c r="G48" s="16">
        <v>1.6259999999999999</v>
      </c>
      <c r="J48" s="7"/>
      <c r="K48" s="1"/>
      <c r="L48" s="14">
        <v>879.14499999999998</v>
      </c>
      <c r="M48" s="14">
        <v>7.0490000000000004</v>
      </c>
      <c r="N48" s="14">
        <v>6.9320000000000004</v>
      </c>
      <c r="O48" s="14">
        <v>3.7610000000000001</v>
      </c>
      <c r="P48" s="14">
        <v>5.1849999999999996</v>
      </c>
    </row>
    <row r="49" spans="1:16" x14ac:dyDescent="0.25">
      <c r="A49" s="7"/>
      <c r="B49" s="1"/>
      <c r="C49" s="16">
        <v>65.716999999999999</v>
      </c>
      <c r="D49" s="16">
        <v>0.68200000000000005</v>
      </c>
      <c r="E49" s="16">
        <v>1.246</v>
      </c>
      <c r="F49" s="16">
        <v>1.135</v>
      </c>
      <c r="G49" s="16">
        <v>1.534</v>
      </c>
      <c r="J49" s="7"/>
      <c r="K49" s="1"/>
      <c r="L49" s="14">
        <v>842.91200000000003</v>
      </c>
      <c r="M49" s="14">
        <v>16.613</v>
      </c>
      <c r="N49" s="14">
        <v>21.927</v>
      </c>
      <c r="O49" s="14">
        <v>6.3840000000000003</v>
      </c>
      <c r="P49" s="14">
        <v>3.7789999999999999</v>
      </c>
    </row>
    <row r="50" spans="1:16" x14ac:dyDescent="0.25">
      <c r="A50" s="7"/>
      <c r="B50" s="1"/>
      <c r="C50" s="16">
        <v>64.338999999999999</v>
      </c>
      <c r="D50" s="16">
        <v>0.64500000000000002</v>
      </c>
      <c r="E50" s="16">
        <v>1.05</v>
      </c>
      <c r="F50" s="16">
        <v>1.5389999999999999</v>
      </c>
      <c r="G50" s="16">
        <v>1.5309999999999999</v>
      </c>
      <c r="J50" s="7"/>
      <c r="K50" s="1"/>
      <c r="L50" s="14">
        <v>841.67499999999995</v>
      </c>
      <c r="M50" s="14">
        <v>8.7230000000000008</v>
      </c>
      <c r="N50" s="14">
        <v>8.7889999999999997</v>
      </c>
      <c r="O50" s="14">
        <v>5.306</v>
      </c>
      <c r="P50" s="14">
        <v>3.738</v>
      </c>
    </row>
    <row r="51" spans="1:16" x14ac:dyDescent="0.25">
      <c r="A51" s="7"/>
      <c r="B51" s="1"/>
      <c r="C51" s="16">
        <v>68.972999999999999</v>
      </c>
      <c r="D51" s="16">
        <v>0.64700000000000002</v>
      </c>
      <c r="E51" s="16">
        <v>0.98499999999999999</v>
      </c>
      <c r="F51" s="16">
        <v>1.202</v>
      </c>
      <c r="G51" s="16">
        <v>1.9450000000000001</v>
      </c>
      <c r="J51" s="7"/>
      <c r="K51" s="1"/>
      <c r="L51" s="14">
        <v>845.52300000000002</v>
      </c>
      <c r="M51" s="14">
        <v>8.048</v>
      </c>
      <c r="N51" s="14">
        <v>6.5419999999999998</v>
      </c>
      <c r="O51" s="14">
        <v>4.7569999999999997</v>
      </c>
      <c r="P51" s="14">
        <v>6.1680000000000001</v>
      </c>
    </row>
    <row r="52" spans="1:16" x14ac:dyDescent="0.25">
      <c r="A52" s="7"/>
      <c r="B52" s="1"/>
      <c r="C52" s="16">
        <v>65.817999999999998</v>
      </c>
      <c r="D52" s="16">
        <v>0.621</v>
      </c>
      <c r="E52" s="16">
        <v>0.89800000000000002</v>
      </c>
      <c r="F52" s="16">
        <v>1.1990000000000001</v>
      </c>
      <c r="G52" s="16">
        <v>1.518</v>
      </c>
      <c r="J52" s="7"/>
      <c r="K52" s="1"/>
      <c r="L52" s="14">
        <v>829.96900000000005</v>
      </c>
      <c r="M52" s="14">
        <v>7.0810000000000004</v>
      </c>
      <c r="N52" s="14">
        <v>6.0860000000000003</v>
      </c>
      <c r="O52" s="14">
        <v>5.3040000000000003</v>
      </c>
      <c r="P52" s="14">
        <v>3.9380000000000002</v>
      </c>
    </row>
    <row r="53" spans="1:16" x14ac:dyDescent="0.25">
      <c r="A53" s="7"/>
      <c r="B53" s="1"/>
      <c r="C53" s="16">
        <v>68.578000000000003</v>
      </c>
      <c r="D53" s="16">
        <v>0.64700000000000002</v>
      </c>
      <c r="E53" s="16">
        <v>0.73899999999999999</v>
      </c>
      <c r="F53" s="16">
        <v>2.6890000000000001</v>
      </c>
      <c r="G53" s="16">
        <v>1.532</v>
      </c>
      <c r="J53" s="7"/>
      <c r="K53" s="1"/>
      <c r="L53" s="14">
        <v>831.90300000000002</v>
      </c>
      <c r="M53" s="14">
        <v>7.8220000000000001</v>
      </c>
      <c r="N53" s="14">
        <v>8.8109999999999999</v>
      </c>
      <c r="O53" s="14">
        <v>3.641</v>
      </c>
      <c r="P53" s="14">
        <v>3.931</v>
      </c>
    </row>
    <row r="54" spans="1:16" ht="15.75" thickBot="1" x14ac:dyDescent="0.3">
      <c r="A54" s="7"/>
      <c r="B54" s="1"/>
      <c r="C54" s="13">
        <f>MEDIAN(C47:C53)</f>
        <v>68.578000000000003</v>
      </c>
      <c r="D54" s="13">
        <f t="shared" ref="D54" si="33">MEDIAN(D47:D53)</f>
        <v>0.64700000000000002</v>
      </c>
      <c r="E54" s="13">
        <f t="shared" ref="E54" si="34">MEDIAN(E47:E53)</f>
        <v>1.05</v>
      </c>
      <c r="F54" s="13">
        <f t="shared" ref="F54" si="35">MEDIAN(F47:F53)</f>
        <v>1.31</v>
      </c>
      <c r="G54" s="13">
        <f t="shared" ref="G54" si="36">MEDIAN(G47:G53)</f>
        <v>1.534</v>
      </c>
      <c r="J54" s="7"/>
      <c r="K54" s="1"/>
      <c r="L54" s="20">
        <f>MEDIAN(L47:L53)</f>
        <v>842.91200000000003</v>
      </c>
      <c r="M54" s="20">
        <f t="shared" ref="M54" si="37">MEDIAN(M47:M53)</f>
        <v>8.048</v>
      </c>
      <c r="N54" s="20">
        <f t="shared" ref="N54" si="38">MEDIAN(N47:N53)</f>
        <v>8.7889999999999997</v>
      </c>
      <c r="O54" s="20">
        <f>MEDIAN(O47:O53)</f>
        <v>5.2359999999999998</v>
      </c>
      <c r="P54" s="21">
        <f t="shared" ref="P54" si="39">MEDIAN(P47:P53)</f>
        <v>3.9380000000000002</v>
      </c>
    </row>
    <row r="55" spans="1:16" x14ac:dyDescent="0.25">
      <c r="A55" s="8"/>
      <c r="C55" s="12"/>
      <c r="D55" s="12"/>
      <c r="E55" s="12"/>
      <c r="F55" s="12"/>
      <c r="G55" s="12"/>
      <c r="J55" s="7"/>
      <c r="K55" s="1"/>
      <c r="L55" s="1"/>
      <c r="M55" s="1"/>
      <c r="N55" s="1"/>
      <c r="O55" s="1"/>
    </row>
    <row r="56" spans="1:16" x14ac:dyDescent="0.25">
      <c r="A56" s="6">
        <v>100000000</v>
      </c>
      <c r="B56" s="2">
        <v>20</v>
      </c>
      <c r="C56" s="16">
        <v>912.4</v>
      </c>
      <c r="D56" s="16">
        <v>14.997999999999999</v>
      </c>
      <c r="E56" s="16">
        <v>21.542000000000002</v>
      </c>
      <c r="F56" s="16">
        <v>3.8079999999999998</v>
      </c>
      <c r="G56" s="16">
        <v>5.827</v>
      </c>
      <c r="J56" s="6">
        <v>100000000</v>
      </c>
      <c r="K56" s="2">
        <v>100</v>
      </c>
      <c r="L56" s="16">
        <v>9833.0139999999992</v>
      </c>
      <c r="M56" s="16">
        <v>98.834999999999994</v>
      </c>
      <c r="N56" s="16">
        <v>77.063000000000002</v>
      </c>
      <c r="O56" s="16">
        <v>29.591999999999999</v>
      </c>
      <c r="P56" s="16">
        <v>40.027999999999999</v>
      </c>
    </row>
    <row r="57" spans="1:16" x14ac:dyDescent="0.25">
      <c r="A57" s="7"/>
      <c r="B57" s="1"/>
      <c r="C57" s="16">
        <v>803.68700000000001</v>
      </c>
      <c r="D57" s="16">
        <v>14.028</v>
      </c>
      <c r="E57" s="16">
        <v>16.041</v>
      </c>
      <c r="F57" s="16">
        <v>5.13</v>
      </c>
      <c r="G57" s="16">
        <v>3.3980000000000001</v>
      </c>
      <c r="J57" s="7"/>
      <c r="K57" s="1"/>
      <c r="L57" s="16">
        <v>9759.9830000000002</v>
      </c>
      <c r="M57" s="16">
        <v>99.161000000000001</v>
      </c>
      <c r="N57" s="16">
        <v>70.072000000000003</v>
      </c>
      <c r="O57" s="16">
        <v>31.18</v>
      </c>
      <c r="P57" s="16">
        <v>38.624000000000002</v>
      </c>
    </row>
    <row r="58" spans="1:16" x14ac:dyDescent="0.25">
      <c r="A58" s="7"/>
      <c r="B58" s="1"/>
      <c r="C58" s="16">
        <v>830.423</v>
      </c>
      <c r="D58" s="16">
        <v>8.3480000000000008</v>
      </c>
      <c r="E58" s="16">
        <v>4.6680000000000001</v>
      </c>
      <c r="F58" s="16">
        <v>3.9129999999999998</v>
      </c>
      <c r="G58" s="16">
        <v>3.2</v>
      </c>
      <c r="J58" s="7"/>
      <c r="K58" s="1"/>
      <c r="L58" s="16">
        <v>9745.3089999999993</v>
      </c>
      <c r="M58" s="16">
        <v>73.694999999999993</v>
      </c>
      <c r="N58" s="16">
        <v>56.552</v>
      </c>
      <c r="O58" s="16">
        <v>34.518000000000001</v>
      </c>
      <c r="P58" s="16">
        <v>38.975999999999999</v>
      </c>
    </row>
    <row r="59" spans="1:16" x14ac:dyDescent="0.25">
      <c r="A59" s="7"/>
      <c r="B59" s="1"/>
      <c r="C59" s="16">
        <v>799.41499999999996</v>
      </c>
      <c r="D59" s="16">
        <v>6.8410000000000002</v>
      </c>
      <c r="E59" s="16">
        <v>5.3559999999999999</v>
      </c>
      <c r="F59" s="16">
        <v>4.3550000000000004</v>
      </c>
      <c r="G59" s="16">
        <v>3.4079999999999999</v>
      </c>
      <c r="J59" s="7"/>
      <c r="K59" s="1"/>
      <c r="L59" s="16">
        <v>9725.6959999999999</v>
      </c>
      <c r="M59" s="16">
        <v>73.533000000000001</v>
      </c>
      <c r="N59" s="16">
        <v>52.052</v>
      </c>
      <c r="O59" s="16">
        <v>41.137</v>
      </c>
      <c r="P59" s="16">
        <v>37.408999999999999</v>
      </c>
    </row>
    <row r="60" spans="1:16" x14ac:dyDescent="0.25">
      <c r="A60" s="7"/>
      <c r="B60" s="1"/>
      <c r="C60" s="16">
        <v>810.798</v>
      </c>
      <c r="D60" s="16">
        <v>7.0389999999999997</v>
      </c>
      <c r="E60" s="16">
        <v>5.2949999999999999</v>
      </c>
      <c r="F60" s="16">
        <v>4.1180000000000003</v>
      </c>
      <c r="G60" s="16">
        <v>22.751000000000001</v>
      </c>
      <c r="J60" s="7"/>
      <c r="K60" s="1"/>
      <c r="L60" s="16">
        <v>9696.2279999999992</v>
      </c>
      <c r="M60" s="16">
        <v>70.397999999999996</v>
      </c>
      <c r="N60" s="16">
        <v>40.671999999999997</v>
      </c>
      <c r="O60" s="16">
        <v>41.219000000000001</v>
      </c>
      <c r="P60" s="16">
        <v>39.466999999999999</v>
      </c>
    </row>
    <row r="61" spans="1:16" x14ac:dyDescent="0.25">
      <c r="A61" s="7"/>
      <c r="B61" s="1"/>
      <c r="C61" s="16">
        <v>835.93600000000004</v>
      </c>
      <c r="D61" s="16">
        <v>6.9870000000000001</v>
      </c>
      <c r="E61" s="16">
        <v>5.5979999999999999</v>
      </c>
      <c r="F61" s="16">
        <v>5.3339999999999996</v>
      </c>
      <c r="G61" s="16">
        <v>4.5599999999999996</v>
      </c>
      <c r="J61" s="7"/>
      <c r="K61" s="1"/>
      <c r="L61" s="16">
        <v>9732.3459999999995</v>
      </c>
      <c r="M61" s="16">
        <v>69.11</v>
      </c>
      <c r="N61" s="16">
        <v>53.018999999999998</v>
      </c>
      <c r="O61" s="16">
        <v>46.624000000000002</v>
      </c>
      <c r="P61" s="16">
        <v>38.500999999999998</v>
      </c>
    </row>
    <row r="62" spans="1:16" x14ac:dyDescent="0.25">
      <c r="A62" s="7"/>
      <c r="B62" s="1"/>
      <c r="C62" s="16">
        <v>801.17700000000002</v>
      </c>
      <c r="D62" s="16">
        <v>7.06</v>
      </c>
      <c r="E62" s="16">
        <v>6.093</v>
      </c>
      <c r="F62" s="16">
        <v>4.1829999999999998</v>
      </c>
      <c r="G62" s="16">
        <v>3.7330000000000001</v>
      </c>
      <c r="J62" s="7"/>
      <c r="K62" s="1"/>
      <c r="L62" s="16">
        <v>9749.5439999999999</v>
      </c>
      <c r="M62" s="16">
        <v>69.784999999999997</v>
      </c>
      <c r="N62" s="16">
        <v>56.648000000000003</v>
      </c>
      <c r="O62" s="16">
        <v>40.511000000000003</v>
      </c>
      <c r="P62" s="16">
        <v>33.593000000000004</v>
      </c>
    </row>
    <row r="63" spans="1:16" ht="15.75" thickBot="1" x14ac:dyDescent="0.3">
      <c r="A63" s="7"/>
      <c r="B63" s="1"/>
      <c r="C63" s="13">
        <f>MEDIAN(C56:C62)</f>
        <v>810.798</v>
      </c>
      <c r="D63" s="13">
        <f t="shared" ref="D63" si="40">MEDIAN(D56:D62)</f>
        <v>7.06</v>
      </c>
      <c r="E63" s="13">
        <f t="shared" ref="E63" si="41">MEDIAN(E56:E62)</f>
        <v>5.5979999999999999</v>
      </c>
      <c r="F63" s="13">
        <f t="shared" ref="F63" si="42">MEDIAN(F56:F62)</f>
        <v>4.1829999999999998</v>
      </c>
      <c r="G63" s="13">
        <f t="shared" ref="G63" si="43">MEDIAN(G56:G62)</f>
        <v>3.7330000000000001</v>
      </c>
      <c r="J63" s="7"/>
      <c r="K63" s="1"/>
      <c r="L63" s="20">
        <f>MEDIAN(L56:L62)</f>
        <v>9745.3089999999993</v>
      </c>
      <c r="M63" s="20">
        <f t="shared" ref="M63" si="44">MEDIAN(M56:M62)</f>
        <v>73.533000000000001</v>
      </c>
      <c r="N63" s="20">
        <f t="shared" ref="N63" si="45">MEDIAN(N56:N62)</f>
        <v>56.552</v>
      </c>
      <c r="O63" s="20">
        <f>MEDIAN(O56:O62)</f>
        <v>40.511000000000003</v>
      </c>
      <c r="P63" s="21">
        <f t="shared" ref="P63" si="46">MEDIAN(P56:P62)</f>
        <v>38.624000000000002</v>
      </c>
    </row>
    <row r="64" spans="1:16" x14ac:dyDescent="0.25">
      <c r="A64" s="8"/>
      <c r="C64" s="12"/>
      <c r="D64" s="12"/>
      <c r="E64" s="12"/>
      <c r="F64" s="12"/>
      <c r="G64" s="12"/>
      <c r="J64" s="7"/>
      <c r="K64" s="1"/>
      <c r="L64" s="1"/>
      <c r="M64" s="1"/>
      <c r="N64" s="1"/>
      <c r="O64" s="1"/>
    </row>
    <row r="65" spans="1:16" x14ac:dyDescent="0.25">
      <c r="A65" s="6">
        <v>500000000</v>
      </c>
      <c r="B65" s="2">
        <v>20</v>
      </c>
      <c r="C65" s="16">
        <v>56258.004999999997</v>
      </c>
      <c r="D65" s="16">
        <v>384.53300000000002</v>
      </c>
      <c r="E65" s="16">
        <v>321.64999999999998</v>
      </c>
      <c r="F65" s="16">
        <v>226.351</v>
      </c>
      <c r="G65" s="16">
        <v>138.25200000000001</v>
      </c>
      <c r="J65" s="6">
        <v>500000000</v>
      </c>
      <c r="K65" s="2">
        <v>100</v>
      </c>
      <c r="L65" s="16">
        <v>59358.904999999999</v>
      </c>
      <c r="M65" s="16">
        <v>389.20400000000001</v>
      </c>
      <c r="N65" s="16">
        <v>266.47899999999998</v>
      </c>
      <c r="O65" s="16">
        <v>154.828</v>
      </c>
      <c r="P65" s="16">
        <v>160.90299999999999</v>
      </c>
    </row>
    <row r="66" spans="1:16" x14ac:dyDescent="0.25">
      <c r="A66" s="1"/>
      <c r="B66" s="1"/>
      <c r="C66" s="16">
        <v>56651.870999999999</v>
      </c>
      <c r="D66" s="16">
        <v>328.03199999999998</v>
      </c>
      <c r="E66" s="16">
        <v>264.322</v>
      </c>
      <c r="F66" s="16">
        <v>153.65700000000001</v>
      </c>
      <c r="G66" s="16">
        <v>147.34899999999999</v>
      </c>
      <c r="J66" s="1"/>
      <c r="K66" s="1"/>
      <c r="L66" s="16">
        <v>59677.26</v>
      </c>
      <c r="M66" s="16">
        <v>485.50799999999998</v>
      </c>
      <c r="N66" s="16">
        <v>218.934</v>
      </c>
      <c r="O66" s="16">
        <v>161.97999999999999</v>
      </c>
      <c r="P66" s="16">
        <v>161.96</v>
      </c>
    </row>
    <row r="67" spans="1:16" x14ac:dyDescent="0.25">
      <c r="A67" s="1"/>
      <c r="B67" s="1"/>
      <c r="C67" s="16">
        <v>56475.125</v>
      </c>
      <c r="D67" s="16">
        <v>392.25700000000001</v>
      </c>
      <c r="E67" s="16">
        <v>335.36900000000003</v>
      </c>
      <c r="F67" s="16">
        <v>209.41300000000001</v>
      </c>
      <c r="G67" s="16">
        <v>183.25299999999999</v>
      </c>
      <c r="J67" s="1"/>
      <c r="K67" s="1"/>
      <c r="L67" s="16">
        <v>59559.050999999999</v>
      </c>
      <c r="M67" s="16">
        <v>354.27600000000001</v>
      </c>
      <c r="N67" s="16">
        <v>346.25900000000001</v>
      </c>
      <c r="O67" s="16">
        <v>179.78800000000001</v>
      </c>
      <c r="P67" s="16">
        <v>141.83600000000001</v>
      </c>
    </row>
    <row r="68" spans="1:16" x14ac:dyDescent="0.25">
      <c r="A68" s="1"/>
      <c r="B68" s="1"/>
      <c r="C68" s="16">
        <v>56577.834999999999</v>
      </c>
      <c r="D68" s="16">
        <v>352.09800000000001</v>
      </c>
      <c r="E68" s="16">
        <v>229.005</v>
      </c>
      <c r="F68" s="16">
        <v>214.989</v>
      </c>
      <c r="G68" s="16">
        <v>174.298</v>
      </c>
      <c r="J68" s="1"/>
      <c r="K68" s="1"/>
      <c r="L68" s="16">
        <v>59550.756999999998</v>
      </c>
      <c r="M68" s="16">
        <v>352.84899999999999</v>
      </c>
      <c r="N68" s="16">
        <v>212.69800000000001</v>
      </c>
      <c r="O68" s="16">
        <v>161.73099999999999</v>
      </c>
      <c r="P68" s="16">
        <v>164.9</v>
      </c>
    </row>
    <row r="69" spans="1:16" x14ac:dyDescent="0.25">
      <c r="A69" s="1"/>
      <c r="B69" s="1"/>
      <c r="C69" s="16">
        <v>56706.784</v>
      </c>
      <c r="D69" s="16">
        <v>332.33800000000002</v>
      </c>
      <c r="E69" s="16">
        <v>242.63300000000001</v>
      </c>
      <c r="F69" s="16">
        <v>201.626</v>
      </c>
      <c r="G69" s="16">
        <v>146.10400000000001</v>
      </c>
      <c r="J69" s="1"/>
      <c r="K69" s="1"/>
      <c r="L69" s="16">
        <v>59655.991999999998</v>
      </c>
      <c r="M69" s="16">
        <v>333.39</v>
      </c>
      <c r="N69" s="16">
        <v>210.44499999999999</v>
      </c>
      <c r="O69" s="16">
        <v>167.69</v>
      </c>
      <c r="P69" s="16">
        <v>193.55</v>
      </c>
    </row>
    <row r="70" spans="1:16" x14ac:dyDescent="0.25">
      <c r="A70" s="1"/>
      <c r="B70" s="1"/>
      <c r="C70" s="16">
        <v>56435.964999999997</v>
      </c>
      <c r="D70" s="16">
        <v>328.91300000000001</v>
      </c>
      <c r="E70" s="16">
        <v>252.733</v>
      </c>
      <c r="F70" s="16">
        <v>197.42599999999999</v>
      </c>
      <c r="G70" s="16">
        <v>136.02799999999999</v>
      </c>
      <c r="J70" s="1"/>
      <c r="K70" s="1"/>
      <c r="L70" s="16">
        <v>59518.464</v>
      </c>
      <c r="M70" s="16">
        <v>327.82</v>
      </c>
      <c r="N70" s="16">
        <v>211.52500000000001</v>
      </c>
      <c r="O70" s="16">
        <v>173.458</v>
      </c>
      <c r="P70" s="16">
        <v>146.089</v>
      </c>
    </row>
    <row r="71" spans="1:16" x14ac:dyDescent="0.25">
      <c r="A71" s="1"/>
      <c r="B71" s="1"/>
      <c r="C71" s="16">
        <v>56514.794999999998</v>
      </c>
      <c r="D71" s="16">
        <v>368.82900000000001</v>
      </c>
      <c r="E71" s="16">
        <v>220.94300000000001</v>
      </c>
      <c r="F71" s="16">
        <v>196.19200000000001</v>
      </c>
      <c r="G71" s="16">
        <v>180.429</v>
      </c>
      <c r="J71" s="1"/>
      <c r="K71" s="1"/>
      <c r="L71" s="16">
        <v>59620.78</v>
      </c>
      <c r="M71" s="16">
        <v>353.25099999999998</v>
      </c>
      <c r="N71" s="16">
        <v>214.08099999999999</v>
      </c>
      <c r="O71" s="16">
        <v>176.83199999999999</v>
      </c>
      <c r="P71" s="16">
        <v>173.54300000000001</v>
      </c>
    </row>
    <row r="72" spans="1:16" ht="15.75" thickBot="1" x14ac:dyDescent="0.3">
      <c r="A72" s="1"/>
      <c r="B72" s="1"/>
      <c r="C72" s="13">
        <f>MEDIAN(C65:C71)</f>
        <v>56514.794999999998</v>
      </c>
      <c r="D72" s="13">
        <f t="shared" ref="D72" si="47">MEDIAN(D65:D71)</f>
        <v>352.09800000000001</v>
      </c>
      <c r="E72" s="13">
        <f t="shared" ref="E72" si="48">MEDIAN(E65:E71)</f>
        <v>252.733</v>
      </c>
      <c r="F72" s="13">
        <f t="shared" ref="F72" si="49">MEDIAN(F65:F71)</f>
        <v>201.626</v>
      </c>
      <c r="G72" s="13">
        <f t="shared" ref="G72" si="50">MEDIAN(G65:G71)</f>
        <v>147.34899999999999</v>
      </c>
      <c r="J72" s="1"/>
      <c r="K72" s="1"/>
      <c r="L72" s="20">
        <f>MEDIAN(L65:L71)</f>
        <v>59559.050999999999</v>
      </c>
      <c r="M72" s="20">
        <f t="shared" ref="M72" si="51">MEDIAN(M65:M71)</f>
        <v>353.25099999999998</v>
      </c>
      <c r="N72" s="20">
        <f t="shared" ref="N72" si="52">MEDIAN(N65:N71)</f>
        <v>214.08099999999999</v>
      </c>
      <c r="O72" s="20">
        <f>MEDIAN(O65:O71)</f>
        <v>167.69</v>
      </c>
      <c r="P72" s="21">
        <f t="shared" ref="P72" si="53">MEDIAN(P65:P71)</f>
        <v>161.96</v>
      </c>
    </row>
    <row r="73" spans="1:16" x14ac:dyDescent="0.25">
      <c r="A73" s="8"/>
      <c r="C73" s="12"/>
      <c r="D73" s="12"/>
      <c r="E73" s="12"/>
      <c r="F73" s="12"/>
      <c r="G73" s="12"/>
      <c r="J73" s="1"/>
      <c r="K73" s="1"/>
      <c r="L73" s="1"/>
      <c r="M73" s="1"/>
      <c r="N73" s="1"/>
      <c r="O73" s="1"/>
    </row>
    <row r="74" spans="1:16" x14ac:dyDescent="0.25">
      <c r="A74" s="6">
        <v>1000000000</v>
      </c>
      <c r="B74" s="2">
        <v>20</v>
      </c>
      <c r="C74" s="16">
        <v>9453.2810000000009</v>
      </c>
      <c r="D74" s="16">
        <v>84.02</v>
      </c>
      <c r="E74" s="16">
        <v>71.222999999999999</v>
      </c>
      <c r="F74" s="16">
        <v>40.271000000000001</v>
      </c>
      <c r="G74" s="16">
        <v>38.363</v>
      </c>
      <c r="J74" s="17">
        <v>1000000000</v>
      </c>
      <c r="K74" s="2">
        <v>100</v>
      </c>
      <c r="L74" s="2" t="s">
        <v>7</v>
      </c>
      <c r="M74" s="16">
        <v>823.43899999999996</v>
      </c>
      <c r="N74" s="16">
        <v>472.27</v>
      </c>
      <c r="O74" s="16">
        <v>339.83499999999998</v>
      </c>
      <c r="P74" s="16">
        <v>278.52999999999997</v>
      </c>
    </row>
    <row r="75" spans="1:16" x14ac:dyDescent="0.25">
      <c r="A75" s="7"/>
      <c r="B75" s="1"/>
      <c r="C75" s="16">
        <v>9373.0280000000002</v>
      </c>
      <c r="D75" s="16">
        <v>97.637</v>
      </c>
      <c r="E75" s="16">
        <v>83.850999999999999</v>
      </c>
      <c r="F75" s="16">
        <v>48.381</v>
      </c>
      <c r="G75" s="16">
        <v>46.439</v>
      </c>
      <c r="J75" s="1"/>
      <c r="K75" s="1"/>
      <c r="L75" s="2" t="s">
        <v>7</v>
      </c>
      <c r="M75" s="16">
        <v>999.32100000000003</v>
      </c>
      <c r="N75" s="16">
        <v>497.94799999999998</v>
      </c>
      <c r="O75" s="16">
        <v>322.75299999999999</v>
      </c>
      <c r="P75" s="16">
        <v>310.87</v>
      </c>
    </row>
    <row r="76" spans="1:16" x14ac:dyDescent="0.25">
      <c r="A76" s="7"/>
      <c r="B76" s="1"/>
      <c r="C76" s="16">
        <v>9442.8240000000005</v>
      </c>
      <c r="D76" s="16">
        <v>66.751999999999995</v>
      </c>
      <c r="E76" s="16">
        <v>51.889000000000003</v>
      </c>
      <c r="F76" s="16">
        <v>40.152000000000001</v>
      </c>
      <c r="G76" s="16">
        <v>36.518999999999998</v>
      </c>
      <c r="J76" s="1"/>
      <c r="K76" s="1"/>
      <c r="L76" s="2" t="s">
        <v>7</v>
      </c>
      <c r="M76" s="16">
        <v>705.19799999999998</v>
      </c>
      <c r="N76" s="16">
        <v>556.73900000000003</v>
      </c>
      <c r="O76" s="16">
        <v>329.55700000000002</v>
      </c>
      <c r="P76" s="16">
        <v>323.42500000000001</v>
      </c>
    </row>
    <row r="77" spans="1:16" x14ac:dyDescent="0.25">
      <c r="A77" s="7"/>
      <c r="B77" s="1"/>
      <c r="C77" s="16">
        <v>9295.4830000000002</v>
      </c>
      <c r="D77" s="16">
        <v>66.093999999999994</v>
      </c>
      <c r="E77" s="16">
        <v>39.732999999999997</v>
      </c>
      <c r="F77" s="16">
        <v>43.832999999999998</v>
      </c>
      <c r="G77" s="16">
        <v>35.656999999999996</v>
      </c>
      <c r="J77" s="1"/>
      <c r="K77" s="1"/>
      <c r="L77" s="18" t="s">
        <v>7</v>
      </c>
      <c r="M77" s="16">
        <v>688.94399999999996</v>
      </c>
      <c r="N77" s="16">
        <v>459.97199999999998</v>
      </c>
      <c r="O77" s="16">
        <v>362.16899999999998</v>
      </c>
      <c r="P77" s="16">
        <v>322.93299999999999</v>
      </c>
    </row>
    <row r="78" spans="1:16" x14ac:dyDescent="0.25">
      <c r="A78" s="7"/>
      <c r="B78" s="1"/>
      <c r="C78" s="16">
        <v>9258.2099999999991</v>
      </c>
      <c r="D78" s="16">
        <v>74.884</v>
      </c>
      <c r="E78" s="16">
        <v>38.552999999999997</v>
      </c>
      <c r="F78" s="16">
        <v>45.658000000000001</v>
      </c>
      <c r="G78" s="16">
        <v>38.689</v>
      </c>
      <c r="J78" s="1"/>
      <c r="K78" s="1"/>
      <c r="L78" s="18" t="s">
        <v>7</v>
      </c>
      <c r="M78" s="16">
        <v>667.50199999999995</v>
      </c>
      <c r="N78" s="16">
        <v>446.83300000000003</v>
      </c>
      <c r="O78" s="16">
        <v>324.07799999999997</v>
      </c>
      <c r="P78" s="16">
        <v>312.63499999999999</v>
      </c>
    </row>
    <row r="79" spans="1:16" x14ac:dyDescent="0.25">
      <c r="A79" s="7"/>
      <c r="B79" s="1"/>
      <c r="C79" s="16">
        <v>9281.2090000000007</v>
      </c>
      <c r="D79" s="16">
        <v>73.018000000000001</v>
      </c>
      <c r="E79" s="16">
        <v>55.228000000000002</v>
      </c>
      <c r="F79" s="16">
        <v>47.128</v>
      </c>
      <c r="G79" s="16">
        <v>38.049999999999997</v>
      </c>
      <c r="J79" s="9"/>
      <c r="K79" s="1"/>
      <c r="L79" s="18" t="s">
        <v>7</v>
      </c>
      <c r="M79" s="16">
        <v>692.06299999999999</v>
      </c>
      <c r="N79" s="16">
        <v>491.55500000000001</v>
      </c>
      <c r="O79" s="16">
        <v>342.02199999999999</v>
      </c>
      <c r="P79" s="16">
        <v>347.18200000000002</v>
      </c>
    </row>
    <row r="80" spans="1:16" ht="15.75" thickBot="1" x14ac:dyDescent="0.3">
      <c r="A80" s="7"/>
      <c r="B80" s="1"/>
      <c r="C80" s="16">
        <v>9266.6280000000006</v>
      </c>
      <c r="D80" s="16">
        <v>72.826999999999998</v>
      </c>
      <c r="E80" s="16">
        <v>51.006</v>
      </c>
      <c r="F80" s="16">
        <v>38.567999999999998</v>
      </c>
      <c r="G80" s="16">
        <v>38.536000000000001</v>
      </c>
      <c r="J80" s="1"/>
      <c r="K80" s="1"/>
      <c r="L80" s="19" t="s">
        <v>7</v>
      </c>
      <c r="M80" s="16">
        <v>685.625</v>
      </c>
      <c r="N80" s="16">
        <v>412.01600000000002</v>
      </c>
      <c r="O80" s="16">
        <v>321.49599999999998</v>
      </c>
      <c r="P80" s="16">
        <v>331.56299999999999</v>
      </c>
    </row>
    <row r="81" spans="1:16" ht="15.75" thickBot="1" x14ac:dyDescent="0.3">
      <c r="A81" s="7"/>
      <c r="B81" s="1"/>
      <c r="C81" s="13">
        <f>MEDIAN(C74:C80)</f>
        <v>9295.4830000000002</v>
      </c>
      <c r="D81" s="13">
        <f t="shared" ref="D81" si="54">MEDIAN(D74:D80)</f>
        <v>73.018000000000001</v>
      </c>
      <c r="E81" s="13">
        <f t="shared" ref="E81" si="55">MEDIAN(E74:E80)</f>
        <v>51.889000000000003</v>
      </c>
      <c r="F81" s="13">
        <f t="shared" ref="F81" si="56">MEDIAN(F74:F80)</f>
        <v>43.832999999999998</v>
      </c>
      <c r="G81" s="13">
        <f t="shared" ref="G81" si="57">MEDIAN(G74:G80)</f>
        <v>38.363</v>
      </c>
      <c r="J81" s="1"/>
      <c r="K81" s="1"/>
      <c r="L81" s="3" t="s">
        <v>7</v>
      </c>
      <c r="M81" s="22">
        <f>MEDIAN(M74:M80)</f>
        <v>692.06299999999999</v>
      </c>
      <c r="N81" s="22">
        <f t="shared" ref="N81:P81" si="58">MEDIAN(N74:N80)</f>
        <v>472.27</v>
      </c>
      <c r="O81" s="22">
        <f t="shared" si="58"/>
        <v>329.55700000000002</v>
      </c>
      <c r="P81" s="23">
        <f t="shared" si="58"/>
        <v>322.93299999999999</v>
      </c>
    </row>
    <row r="82" spans="1:16" x14ac:dyDescent="0.25">
      <c r="A82" s="1"/>
      <c r="B82" s="1"/>
      <c r="C82" s="1"/>
      <c r="D82" s="1"/>
      <c r="E82" s="1"/>
      <c r="J82" s="1"/>
      <c r="K82" s="1"/>
      <c r="L82" s="1"/>
      <c r="M82" s="1"/>
      <c r="N82" s="1"/>
      <c r="O82" s="1"/>
    </row>
    <row r="83" spans="1:16" x14ac:dyDescent="0.25">
      <c r="A83" s="1"/>
      <c r="B83" s="1"/>
      <c r="C83" s="1"/>
      <c r="D83" s="1"/>
      <c r="E83" s="1"/>
      <c r="J83" s="1"/>
      <c r="K83" s="1"/>
      <c r="L83" s="1"/>
      <c r="M83" s="1"/>
      <c r="N83" s="1"/>
      <c r="O83" s="1"/>
    </row>
    <row r="84" spans="1:16" x14ac:dyDescent="0.25">
      <c r="J84" s="1"/>
      <c r="K84" s="1"/>
      <c r="L84" s="1"/>
      <c r="M84" s="1"/>
      <c r="N84" s="1"/>
      <c r="O84" s="1"/>
    </row>
    <row r="85" spans="1:16" x14ac:dyDescent="0.25">
      <c r="J85" s="1"/>
      <c r="K85" s="1"/>
      <c r="L85" s="1"/>
      <c r="M85" s="1"/>
      <c r="N85" s="1"/>
      <c r="O85" s="1"/>
    </row>
    <row r="86" spans="1:16" x14ac:dyDescent="0.25">
      <c r="J86" s="1"/>
      <c r="K86" s="1"/>
      <c r="L86" s="1"/>
      <c r="M86" s="1"/>
      <c r="N86" s="1"/>
      <c r="O86" s="1"/>
    </row>
    <row r="87" spans="1:16" x14ac:dyDescent="0.25">
      <c r="J87" s="1"/>
      <c r="K87" s="1"/>
      <c r="L87" s="1"/>
      <c r="M87" s="1"/>
      <c r="N87" s="1"/>
      <c r="O87" s="1"/>
    </row>
    <row r="88" spans="1:16" x14ac:dyDescent="0.25">
      <c r="J88" s="1"/>
      <c r="K88" s="1"/>
      <c r="L88" s="1"/>
      <c r="M88" s="1"/>
      <c r="N88" s="1"/>
      <c r="O88" s="1"/>
    </row>
    <row r="89" spans="1:16" x14ac:dyDescent="0.25">
      <c r="J89" s="1"/>
      <c r="K89" s="1"/>
      <c r="L89" s="1"/>
      <c r="M89" s="1"/>
      <c r="N89" s="1"/>
      <c r="O89" s="1"/>
    </row>
    <row r="90" spans="1:16" x14ac:dyDescent="0.25">
      <c r="J90" s="1"/>
      <c r="K90" s="1"/>
      <c r="L90" s="1"/>
      <c r="M90" s="5"/>
      <c r="N90" s="5"/>
      <c r="O90" s="5"/>
    </row>
    <row r="91" spans="1:16" x14ac:dyDescent="0.25">
      <c r="J91" s="1"/>
      <c r="K91" s="1"/>
      <c r="L91" s="1"/>
      <c r="M91" s="1"/>
      <c r="N91" s="1"/>
      <c r="O91" s="1"/>
    </row>
    <row r="92" spans="1:16" x14ac:dyDescent="0.25">
      <c r="A92" s="1"/>
      <c r="B92" s="1"/>
      <c r="C92" s="1"/>
      <c r="D92" s="1"/>
      <c r="E92" s="1"/>
      <c r="J92" s="1"/>
      <c r="K92" s="1"/>
      <c r="L92" s="1"/>
      <c r="M92" s="1"/>
      <c r="N92" s="1"/>
      <c r="O92" s="1"/>
    </row>
    <row r="93" spans="1:16" x14ac:dyDescent="0.25">
      <c r="A93" s="1"/>
      <c r="B93" s="1"/>
      <c r="C93" s="1"/>
      <c r="D93" s="1"/>
      <c r="E93" s="1"/>
      <c r="J93" s="1"/>
      <c r="K93" s="1"/>
      <c r="L93" s="1"/>
      <c r="M93" s="1"/>
      <c r="N93" s="1"/>
      <c r="O93" s="1"/>
    </row>
    <row r="94" spans="1:16" x14ac:dyDescent="0.25">
      <c r="A94" s="1"/>
      <c r="B94" s="1"/>
      <c r="C94" s="1"/>
      <c r="D94" s="1"/>
      <c r="E94" s="1"/>
      <c r="J94" s="1"/>
      <c r="K94" s="1"/>
      <c r="L94" s="1"/>
      <c r="M94" s="1"/>
      <c r="N94" s="1"/>
      <c r="O94" s="1"/>
    </row>
    <row r="95" spans="1:16" x14ac:dyDescent="0.25">
      <c r="A95" s="1"/>
      <c r="B95" s="1"/>
      <c r="C95" s="1"/>
      <c r="D95" s="1"/>
      <c r="E95" s="1"/>
      <c r="J95" s="1"/>
      <c r="K95" s="1"/>
      <c r="L95" s="1"/>
      <c r="M95" s="1"/>
      <c r="N95" s="1"/>
      <c r="O95" s="1"/>
    </row>
    <row r="96" spans="1:16" x14ac:dyDescent="0.25">
      <c r="A96" s="1"/>
      <c r="B96" s="1"/>
      <c r="C96" s="1"/>
      <c r="D96" s="1"/>
      <c r="E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5"/>
      <c r="D99" s="5"/>
      <c r="E99" s="5"/>
      <c r="J99" s="1"/>
      <c r="K99" s="1"/>
      <c r="L99" s="1"/>
      <c r="M99" s="5"/>
      <c r="N99" s="5"/>
      <c r="O99" s="5"/>
    </row>
    <row r="100" spans="1:15" x14ac:dyDescent="0.25">
      <c r="A100" s="1"/>
      <c r="B100" s="1"/>
      <c r="C100" s="1"/>
      <c r="D100" s="1"/>
      <c r="E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5"/>
      <c r="D108" s="5"/>
      <c r="E108" s="5"/>
      <c r="J108" s="1"/>
      <c r="K108" s="1"/>
      <c r="L108" s="1"/>
      <c r="M108" s="5"/>
      <c r="N108" s="5"/>
      <c r="O108" s="5"/>
    </row>
    <row r="109" spans="1:15" x14ac:dyDescent="0.25">
      <c r="A109" s="1"/>
      <c r="B109" s="1"/>
      <c r="C109" s="1"/>
      <c r="D109" s="1"/>
      <c r="E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5"/>
      <c r="D117" s="5"/>
      <c r="E117" s="5"/>
      <c r="J117" s="1"/>
      <c r="K117" s="1"/>
      <c r="L117" s="1"/>
      <c r="M117" s="5"/>
      <c r="N117" s="5"/>
      <c r="O117" s="5"/>
    </row>
    <row r="118" spans="1:15" x14ac:dyDescent="0.25">
      <c r="A118" s="1"/>
      <c r="B118" s="1"/>
      <c r="C118" s="1"/>
      <c r="D118" s="1"/>
      <c r="E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5"/>
      <c r="D126" s="5"/>
      <c r="E126" s="5"/>
      <c r="J126" s="1"/>
      <c r="K126" s="1"/>
      <c r="L126" s="1"/>
      <c r="M126" s="5"/>
      <c r="N126" s="5"/>
      <c r="O126" s="5"/>
    </row>
    <row r="127" spans="1:15" x14ac:dyDescent="0.25">
      <c r="A127" s="1"/>
      <c r="B127" s="1"/>
      <c r="C127" s="1"/>
      <c r="D127" s="1"/>
      <c r="E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5"/>
      <c r="D135" s="5"/>
      <c r="E135" s="5"/>
      <c r="J135" s="1"/>
      <c r="K135" s="1"/>
      <c r="L135" s="1"/>
      <c r="M135" s="5"/>
      <c r="N135" s="5"/>
      <c r="O135" s="5"/>
    </row>
    <row r="136" spans="1:15" x14ac:dyDescent="0.25">
      <c r="A136" s="1"/>
      <c r="B136" s="1"/>
      <c r="C136" s="1"/>
      <c r="D136" s="1"/>
      <c r="E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5"/>
      <c r="D144" s="5"/>
      <c r="E144" s="5"/>
      <c r="J144" s="1"/>
      <c r="K144" s="1"/>
      <c r="L144" s="1"/>
      <c r="M144" s="5"/>
      <c r="N144" s="5"/>
      <c r="O144" s="5"/>
    </row>
    <row r="145" spans="1:15" x14ac:dyDescent="0.25">
      <c r="A145" s="1"/>
      <c r="B145" s="1"/>
      <c r="C145" s="1"/>
      <c r="D145" s="1"/>
      <c r="E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5"/>
      <c r="D153" s="5"/>
      <c r="E153" s="5"/>
      <c r="J153" s="1"/>
      <c r="K153" s="1"/>
      <c r="L153" s="1"/>
      <c r="M153" s="5"/>
      <c r="N153" s="5"/>
      <c r="O153" s="5"/>
    </row>
    <row r="154" spans="1:15" x14ac:dyDescent="0.25">
      <c r="A154" s="1"/>
      <c r="B154" s="1"/>
      <c r="C154" s="1"/>
      <c r="D154" s="1"/>
      <c r="E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5"/>
      <c r="D162" s="5"/>
      <c r="E162" s="5"/>
      <c r="J162" s="1"/>
      <c r="K162" s="1"/>
      <c r="L162" s="1"/>
      <c r="M162" s="5"/>
      <c r="N162" s="5"/>
      <c r="O162" s="5"/>
    </row>
    <row r="163" spans="1:15" x14ac:dyDescent="0.25">
      <c r="A163" s="1"/>
      <c r="B163" s="1"/>
      <c r="C163" s="1"/>
      <c r="D163" s="1"/>
      <c r="E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5"/>
      <c r="D171" s="5"/>
      <c r="E171" s="5"/>
      <c r="J171" s="1"/>
      <c r="K171" s="1"/>
      <c r="L171" s="1"/>
      <c r="M171" s="5"/>
      <c r="N171" s="5"/>
      <c r="O171" s="5"/>
    </row>
    <row r="172" spans="1:15" x14ac:dyDescent="0.25">
      <c r="A172" s="1"/>
      <c r="B172" s="1"/>
      <c r="C172" s="1"/>
      <c r="D172" s="1"/>
      <c r="E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5"/>
      <c r="D180" s="5"/>
      <c r="E180" s="5"/>
      <c r="J180" s="1"/>
      <c r="K180" s="1"/>
      <c r="L180" s="1"/>
      <c r="M180" s="5"/>
      <c r="N180" s="5"/>
      <c r="O180" s="5"/>
    </row>
    <row r="181" spans="1:15" x14ac:dyDescent="0.25">
      <c r="A181" s="1"/>
      <c r="B181" s="1"/>
      <c r="C181" s="1"/>
      <c r="D181" s="1"/>
      <c r="E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5"/>
      <c r="D189" s="5"/>
      <c r="E189" s="5"/>
      <c r="J189" s="1"/>
      <c r="K189" s="1"/>
      <c r="L189" s="1"/>
      <c r="M189" s="5"/>
      <c r="N189" s="5"/>
      <c r="O189" s="5"/>
    </row>
    <row r="190" spans="1:15" x14ac:dyDescent="0.25">
      <c r="A190" s="1"/>
      <c r="B190" s="1"/>
      <c r="C190" s="1"/>
      <c r="D190" s="1"/>
      <c r="E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5"/>
      <c r="D198" s="5"/>
      <c r="E198" s="5"/>
      <c r="J198" s="1"/>
      <c r="K198" s="1"/>
      <c r="L198" s="1"/>
      <c r="M198" s="5"/>
      <c r="N198" s="5"/>
      <c r="O198" s="5"/>
    </row>
    <row r="199" spans="1:15" x14ac:dyDescent="0.25">
      <c r="A199" s="1"/>
      <c r="B199" s="1"/>
      <c r="C199" s="1"/>
      <c r="D199" s="1"/>
      <c r="E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5"/>
      <c r="D207" s="5"/>
      <c r="E207" s="5"/>
      <c r="J207" s="1"/>
      <c r="K207" s="1"/>
      <c r="L207" s="1"/>
      <c r="M207" s="5"/>
      <c r="N207" s="5"/>
      <c r="O207" s="5"/>
    </row>
    <row r="208" spans="1:15" x14ac:dyDescent="0.25">
      <c r="A208" s="1"/>
      <c r="B208" s="1"/>
      <c r="C208" s="1"/>
      <c r="D208" s="1"/>
      <c r="E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"/>
      <c r="C209" s="1"/>
      <c r="D209" s="1"/>
      <c r="E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"/>
      <c r="C210" s="1"/>
      <c r="D210" s="1"/>
      <c r="E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"/>
      <c r="C211" s="1"/>
      <c r="D211" s="1"/>
      <c r="E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"/>
      <c r="C212" s="1"/>
      <c r="D212" s="1"/>
      <c r="E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"/>
      <c r="C213" s="1"/>
      <c r="D213" s="1"/>
      <c r="E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"/>
      <c r="C214" s="1"/>
      <c r="D214" s="1"/>
      <c r="E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5"/>
      <c r="D216" s="5"/>
      <c r="E216" s="5"/>
      <c r="J216" s="1"/>
      <c r="K216" s="1"/>
      <c r="L216" s="1"/>
      <c r="M216" s="5"/>
      <c r="N216" s="5"/>
      <c r="O21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2019-01-31T19:48:38Z</dcterms:modified>
</cp:coreProperties>
</file>