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8AE2D0-FE5D-4941-9614-2EBAE119A7B6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16" i="1"/>
  <c r="E17" i="1"/>
  <c r="E18" i="1"/>
  <c r="E19" i="1"/>
  <c r="E16" i="1"/>
  <c r="C17" i="1"/>
  <c r="C18" i="1"/>
  <c r="C19" i="1"/>
  <c r="C16" i="1"/>
  <c r="G10" i="1" l="1"/>
  <c r="G11" i="1"/>
  <c r="G12" i="1"/>
  <c r="G9" i="1"/>
  <c r="F10" i="1"/>
  <c r="F11" i="1"/>
  <c r="F12" i="1"/>
  <c r="F9" i="1"/>
  <c r="E10" i="1"/>
  <c r="E11" i="1"/>
  <c r="E12" i="1"/>
  <c r="E9" i="1"/>
  <c r="D10" i="1"/>
  <c r="D11" i="1"/>
  <c r="D12" i="1"/>
  <c r="D9" i="1"/>
  <c r="C10" i="1"/>
  <c r="C11" i="1"/>
  <c r="C12" i="1"/>
  <c r="C9" i="1"/>
  <c r="B10" i="1"/>
  <c r="B11" i="1"/>
  <c r="B12" i="1"/>
  <c r="B9" i="1"/>
</calcChain>
</file>

<file path=xl/sharedStrings.xml><?xml version="1.0" encoding="utf-8"?>
<sst xmlns="http://schemas.openxmlformats.org/spreadsheetml/2006/main" count="35" uniqueCount="15">
  <si>
    <t>size</t>
  </si>
  <si>
    <t>100x100</t>
  </si>
  <si>
    <t>200x200</t>
  </si>
  <si>
    <t>500x500</t>
  </si>
  <si>
    <t>1000x1000</t>
  </si>
  <si>
    <t>Seq normal</t>
  </si>
  <si>
    <t>Seq a transposed</t>
  </si>
  <si>
    <t>Seq b transosed</t>
  </si>
  <si>
    <t>Para normal</t>
  </si>
  <si>
    <t>Para a transposed</t>
  </si>
  <si>
    <t>Para b transposed</t>
  </si>
  <si>
    <t>Seq a transosed</t>
  </si>
  <si>
    <t>Seq b transposed</t>
  </si>
  <si>
    <t>Comparison between different implementations and the sequential normal</t>
  </si>
  <si>
    <t>Apples to apples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</si>
</sst>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1" xfId="1" applyFont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</a:t>
            </a:r>
            <a:r>
              <a:rPr lang="en-US" baseline="0"/>
              <a:t> normal vs Para normal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 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</c:v>
                </c:pt>
                <c:pt idx="1">
                  <c:v>19</c:v>
                </c:pt>
                <c:pt idx="2">
                  <c:v>524</c:v>
                </c:pt>
                <c:pt idx="3">
                  <c:v>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D-4839-A207-681DE197146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Para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Sheet1!$E$2:$E$5</c:f>
              <c:numCache>
                <c:formatCode>General</c:formatCode>
                <c:ptCount val="4"/>
                <c:pt idx="0">
                  <c:v>3</c:v>
                </c:pt>
                <c:pt idx="1">
                  <c:v>8</c:v>
                </c:pt>
                <c:pt idx="2">
                  <c:v>133</c:v>
                </c:pt>
                <c:pt idx="3">
                  <c:v>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D-4839-A207-681DE1971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267472"/>
        <c:axId val="1950321904"/>
      </c:barChart>
      <c:catAx>
        <c:axId val="188026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21904"/>
        <c:crossesAt val="1"/>
        <c:auto val="1"/>
        <c:lblAlgn val="ctr"/>
        <c:lblOffset val="100"/>
        <c:noMultiLvlLbl val="0"/>
      </c:catAx>
      <c:valAx>
        <c:axId val="1950321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26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 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</c:v>
                </c:pt>
                <c:pt idx="1">
                  <c:v>19</c:v>
                </c:pt>
                <c:pt idx="2">
                  <c:v>524</c:v>
                </c:pt>
                <c:pt idx="3">
                  <c:v>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0-4023-813A-DCB4E8B62EB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Seq a transposed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4</c:v>
                </c:pt>
                <c:pt idx="1">
                  <c:v>41</c:v>
                </c:pt>
                <c:pt idx="2">
                  <c:v>1075</c:v>
                </c:pt>
                <c:pt idx="3">
                  <c:v>29420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0-4023-813A-DCB4E8B62EB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Seq b transosed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3</c:v>
                </c:pt>
                <c:pt idx="1">
                  <c:v>19</c:v>
                </c:pt>
                <c:pt idx="2">
                  <c:v>306</c:v>
                </c:pt>
                <c:pt idx="3">
                  <c:v>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70-4023-813A-DCB4E8B62EB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Para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3</c:v>
                </c:pt>
                <c:pt idx="1">
                  <c:v>8</c:v>
                </c:pt>
                <c:pt idx="2">
                  <c:v>133</c:v>
                </c:pt>
                <c:pt idx="3">
                  <c:v>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70-4023-813A-DCB4E8B62EB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Para a transposed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6</c:v>
                </c:pt>
                <c:pt idx="1">
                  <c:v>15</c:v>
                </c:pt>
                <c:pt idx="2">
                  <c:v>469</c:v>
                </c:pt>
                <c:pt idx="3">
                  <c:v>7170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70-4023-813A-DCB4E8B62EB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Para b transposed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55</c:v>
                </c:pt>
                <c:pt idx="3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70-4023-813A-DCB4E8B6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545920"/>
        <c:axId val="2053812816"/>
      </c:barChart>
      <c:catAx>
        <c:axId val="199754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812816"/>
        <c:crosses val="autoZero"/>
        <c:auto val="1"/>
        <c:lblAlgn val="ctr"/>
        <c:lblOffset val="100"/>
        <c:noMultiLvlLbl val="0"/>
      </c:catAx>
      <c:valAx>
        <c:axId val="205381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4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</a:t>
            </a:r>
            <a:r>
              <a:rPr lang="en-US" baseline="0"/>
              <a:t> a transposed vs para a transposed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Seq a transposed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4</c:v>
                </c:pt>
                <c:pt idx="1">
                  <c:v>41</c:v>
                </c:pt>
                <c:pt idx="2">
                  <c:v>1075</c:v>
                </c:pt>
                <c:pt idx="3">
                  <c:v>29420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9-41D4-87E0-A213A2E5FA3C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Para a transposed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6</c:v>
                </c:pt>
                <c:pt idx="1">
                  <c:v>15</c:v>
                </c:pt>
                <c:pt idx="2">
                  <c:v>469</c:v>
                </c:pt>
                <c:pt idx="3">
                  <c:v>7170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09-41D4-87E0-A213A2E5F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644656"/>
        <c:axId val="2055784832"/>
      </c:barChart>
      <c:catAx>
        <c:axId val="205564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84832"/>
        <c:crosses val="autoZero"/>
        <c:auto val="1"/>
        <c:lblAlgn val="ctr"/>
        <c:lblOffset val="100"/>
        <c:noMultiLvlLbl val="0"/>
      </c:catAx>
      <c:valAx>
        <c:axId val="20557848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</a:t>
            </a:r>
            <a:r>
              <a:rPr lang="en-US" baseline="0"/>
              <a:t> b transposed vs para b transposed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Seq b transosed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200x200</c:v>
                </c:pt>
                <c:pt idx="2">
                  <c:v>500x500</c:v>
                </c:pt>
                <c:pt idx="3">
                  <c:v>1000x1000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3</c:v>
                </c:pt>
                <c:pt idx="1">
                  <c:v>19</c:v>
                </c:pt>
                <c:pt idx="2">
                  <c:v>306</c:v>
                </c:pt>
                <c:pt idx="3">
                  <c:v>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8-49CC-A5F9-6D6B03B405D9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Para b transposed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Sheet1!$G$2:$G$5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55</c:v>
                </c:pt>
                <c:pt idx="3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F8-49CC-A5F9-6D6B03B40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263616"/>
        <c:axId val="1998049520"/>
      </c:barChart>
      <c:catAx>
        <c:axId val="19932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9520"/>
        <c:crosses val="autoZero"/>
        <c:auto val="1"/>
        <c:lblAlgn val="ctr"/>
        <c:lblOffset val="100"/>
        <c:noMultiLvlLbl val="0"/>
      </c:catAx>
      <c:valAx>
        <c:axId val="19980495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6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528637</xdr:colOff>
      <xdr:row>17</xdr:row>
      <xdr:rowOff>142875</xdr:rowOff>
    </xdr:from>
    <xdr:to>
      <xdr:col>15</xdr:col>
      <xdr:colOff>223837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74648-A1E2-4769-ADB3-68DE83745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538162</xdr:colOff>
      <xdr:row>0</xdr:row>
      <xdr:rowOff>104775</xdr:rowOff>
    </xdr:from>
    <xdr:to>
      <xdr:col>15</xdr:col>
      <xdr:colOff>238126</xdr:colOff>
      <xdr:row>17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80A966-42D4-4D16-B26B-E3F4A8D9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185737</xdr:colOff>
      <xdr:row>19</xdr:row>
      <xdr:rowOff>123825</xdr:rowOff>
    </xdr:from>
    <xdr:to>
      <xdr:col>5</xdr:col>
      <xdr:colOff>566737</xdr:colOff>
      <xdr:row>34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E59DC1-48D0-4893-9C00-30FA570F8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157162</xdr:colOff>
      <xdr:row>34</xdr:row>
      <xdr:rowOff>133350</xdr:rowOff>
    </xdr:from>
    <xdr:to>
      <xdr:col>5</xdr:col>
      <xdr:colOff>538162</xdr:colOff>
      <xdr:row>49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FC4603-8A72-4A26-A36A-3EB2015A5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1" workbookViewId="0">
      <selection activeCell="Q35" sqref="Q35"/>
    </sheetView>
  </sheetViews>
  <sheetFormatPr defaultRowHeight="15" x14ac:dyDescent="0.25"/>
  <cols>
    <col min="1" max="1" width="10" customWidth="1"/>
    <col min="2" max="2" width="11" customWidth="1"/>
    <col min="3" max="3" width="16.140625" customWidth="1"/>
    <col min="4" max="4" width="14.42578125" customWidth="1"/>
    <col min="5" max="5" width="11.28515625" customWidth="1"/>
    <col min="6" max="6" width="16.140625" customWidth="1"/>
    <col min="7" max="7" width="17.140625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1</v>
      </c>
      <c r="B2" s="1">
        <v>3</v>
      </c>
      <c r="C2" s="1">
        <v>4</v>
      </c>
      <c r="D2" s="1">
        <v>3</v>
      </c>
      <c r="E2" s="1">
        <v>3</v>
      </c>
      <c r="F2" s="1">
        <v>6</v>
      </c>
      <c r="G2" s="1">
        <v>5</v>
      </c>
    </row>
    <row r="3" spans="1:7" x14ac:dyDescent="0.25">
      <c r="A3" s="1" t="s">
        <v>2</v>
      </c>
      <c r="B3" s="1">
        <v>19</v>
      </c>
      <c r="C3" s="1">
        <v>41</v>
      </c>
      <c r="D3" s="1">
        <v>19</v>
      </c>
      <c r="E3" s="1">
        <v>8</v>
      </c>
      <c r="F3" s="1">
        <v>15</v>
      </c>
      <c r="G3" s="1">
        <v>7</v>
      </c>
    </row>
    <row r="4" spans="1:7" x14ac:dyDescent="0.25">
      <c r="A4" s="1" t="s">
        <v>3</v>
      </c>
      <c r="B4" s="1">
        <v>524</v>
      </c>
      <c r="C4" s="1">
        <v>1075</v>
      </c>
      <c r="D4" s="1">
        <v>306</v>
      </c>
      <c r="E4" s="1">
        <v>133</v>
      </c>
      <c r="F4" s="1">
        <v>469</v>
      </c>
      <c r="G4" s="1">
        <v>55</v>
      </c>
    </row>
    <row r="5" spans="1:7" x14ac:dyDescent="0.25">
      <c r="A5" s="1" t="s">
        <v>4</v>
      </c>
      <c r="B5" s="1">
        <v>9399</v>
      </c>
      <c r="C5" s="1">
        <v>29420</v>
      </c>
      <c r="D5" s="1">
        <v>2586</v>
      </c>
      <c r="E5" s="1">
        <v>3283</v>
      </c>
      <c r="F5" s="1">
        <v>7170</v>
      </c>
      <c r="G5" s="1">
        <v>344</v>
      </c>
    </row>
    <row r="7" spans="1:7" x14ac:dyDescent="0.25">
      <c r="A7" s="3" t="s">
        <v>13</v>
      </c>
    </row>
    <row r="8" spans="1:7" x14ac:dyDescent="0.25">
      <c r="A8" s="1" t="s">
        <v>0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x14ac:dyDescent="0.25">
      <c r="A9" s="1" t="s">
        <v>1</v>
      </c>
      <c r="B9" s="2">
        <f>(B2/B2) - 1</f>
        <v>0</v>
      </c>
      <c r="C9" s="2">
        <f>(B2/C2) - 1</f>
        <v>-0.25</v>
      </c>
      <c r="D9" s="2">
        <f>(B2/D2) -1</f>
        <v>0</v>
      </c>
      <c r="E9" s="2">
        <f>(B2/E2) - 1</f>
        <v>0</v>
      </c>
      <c r="F9" s="2">
        <f>(B2/F2) - 1</f>
        <v>-0.5</v>
      </c>
      <c r="G9" s="2">
        <f>(B2/G2) - 1</f>
        <v>-0.4</v>
      </c>
    </row>
    <row r="10" spans="1:7" x14ac:dyDescent="0.25">
      <c r="A10" s="1" t="s">
        <v>2</v>
      </c>
      <c r="B10" s="2">
        <f>(B3/B3) - 1</f>
        <v>0</v>
      </c>
      <c r="C10" s="2">
        <f>(B3/C3) - 1</f>
        <v>-0.53658536585365857</v>
      </c>
      <c r="D10" s="2">
        <f>(B3/D3) -1</f>
        <v>0</v>
      </c>
      <c r="E10" s="2">
        <f>(B3/E3) - 1</f>
        <v>1.375</v>
      </c>
      <c r="F10" s="2">
        <f>(B3/F3) - 1</f>
        <v>0.26666666666666661</v>
      </c>
      <c r="G10" s="2">
        <f>(B3/G3) - 1</f>
        <v>1.7142857142857144</v>
      </c>
    </row>
    <row r="11" spans="1:7" x14ac:dyDescent="0.25">
      <c r="A11" s="1" t="s">
        <v>3</v>
      </c>
      <c r="B11" s="2">
        <f>(B4/B4) - 1</f>
        <v>0</v>
      </c>
      <c r="C11" s="2">
        <f>(B4/C4) - 1</f>
        <v>-0.51255813953488372</v>
      </c>
      <c r="D11" s="2">
        <f>(B4/D4) -1</f>
        <v>0.71241830065359468</v>
      </c>
      <c r="E11" s="2">
        <f>(B4/E4) - 1</f>
        <v>2.9398496240601504</v>
      </c>
      <c r="F11" s="2">
        <f>(B4/F4) - 1</f>
        <v>0.11727078891257992</v>
      </c>
      <c r="G11" s="2">
        <f>(B4/G4) - 1</f>
        <v>8.5272727272727273</v>
      </c>
    </row>
    <row r="12" spans="1:7" x14ac:dyDescent="0.25">
      <c r="A12" s="1" t="s">
        <v>4</v>
      </c>
      <c r="B12" s="2">
        <f>(B5/B5) - 1</f>
        <v>0</v>
      </c>
      <c r="C12" s="2">
        <f>(B5/C5) - 1</f>
        <v>-0.68052345343303877</v>
      </c>
      <c r="D12" s="2">
        <f>(B5/D5) -1</f>
        <v>2.6345707656612527</v>
      </c>
      <c r="E12" s="2">
        <f>(B5/E5) - 1</f>
        <v>1.862930246725556</v>
      </c>
      <c r="F12" s="2">
        <f>(B5/F5) - 1</f>
        <v>0.31087866108786621</v>
      </c>
      <c r="G12" s="2">
        <f>(B5/G5) - 1</f>
        <v>26.322674418604652</v>
      </c>
    </row>
    <row r="14" spans="1:7" x14ac:dyDescent="0.25">
      <c r="A14" s="3" t="s">
        <v>14</v>
      </c>
    </row>
    <row r="15" spans="1:7" x14ac:dyDescent="0.25">
      <c r="A15" s="1" t="s">
        <v>0</v>
      </c>
      <c r="B15" s="1" t="s">
        <v>5</v>
      </c>
      <c r="C15" s="1" t="s">
        <v>8</v>
      </c>
      <c r="D15" s="1" t="s">
        <v>11</v>
      </c>
      <c r="E15" s="1" t="s">
        <v>9</v>
      </c>
      <c r="F15" s="1" t="s">
        <v>12</v>
      </c>
      <c r="G15" s="1" t="s">
        <v>10</v>
      </c>
    </row>
    <row r="16" spans="1:7" x14ac:dyDescent="0.25">
      <c r="A16" s="1" t="s">
        <v>1</v>
      </c>
      <c r="B16" s="2">
        <v>0</v>
      </c>
      <c r="C16" s="2">
        <f>(B2/E2)-1</f>
        <v>0</v>
      </c>
      <c r="D16" s="2">
        <v>0</v>
      </c>
      <c r="E16" s="2">
        <f>(C2/F2)-1</f>
        <v>-0.33333333333333337</v>
      </c>
      <c r="F16" s="2">
        <v>0</v>
      </c>
      <c r="G16" s="2">
        <f>(D2/G2)-1</f>
        <v>-0.4</v>
      </c>
    </row>
    <row r="17" spans="1:7" x14ac:dyDescent="0.25">
      <c r="A17" s="1" t="s">
        <v>2</v>
      </c>
      <c r="B17" s="2">
        <v>0</v>
      </c>
      <c r="C17" s="2">
        <f>(B3/E3)-1</f>
        <v>1.375</v>
      </c>
      <c r="D17" s="2">
        <v>0</v>
      </c>
      <c r="E17" s="2">
        <f>(C3/F3)-1</f>
        <v>1.7333333333333334</v>
      </c>
      <c r="F17" s="2">
        <v>0</v>
      </c>
      <c r="G17" s="2">
        <f>(D3/G3)-1</f>
        <v>1.7142857142857144</v>
      </c>
    </row>
    <row r="18" spans="1:7" x14ac:dyDescent="0.25">
      <c r="A18" s="1" t="s">
        <v>3</v>
      </c>
      <c r="B18" s="2">
        <v>0</v>
      </c>
      <c r="C18" s="2">
        <f>(B4/E4)-1</f>
        <v>2.9398496240601504</v>
      </c>
      <c r="D18" s="2">
        <v>0</v>
      </c>
      <c r="E18" s="2">
        <f>(C4/F4)-1</f>
        <v>1.2921108742004264</v>
      </c>
      <c r="F18" s="2">
        <v>0</v>
      </c>
      <c r="G18" s="2">
        <f>(D4/G4)-1</f>
        <v>4.5636363636363635</v>
      </c>
    </row>
    <row r="19" spans="1:7" x14ac:dyDescent="0.25">
      <c r="A19" s="1" t="s">
        <v>4</v>
      </c>
      <c r="B19" s="2">
        <v>0</v>
      </c>
      <c r="C19" s="2">
        <f>(B5/E5)-1</f>
        <v>1.862930246725556</v>
      </c>
      <c r="D19" s="2">
        <v>0</v>
      </c>
      <c r="E19" s="2">
        <f>(C5/F5)-1</f>
        <v>3.1032078103207814</v>
      </c>
      <c r="F19" s="2">
        <v>0</v>
      </c>
      <c r="G19" s="2">
        <f>(D5/G5)-1</f>
        <v>6.5174418604651159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2019-03-01T13:30:14Z</dcterms:modified>
</cp:coreProperties>
</file>