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8C1C488B-4E4E-4EAA-B852-7F2A5B5F7693}" xr6:coauthVersionLast="36" xr6:coauthVersionMax="36" xr10:uidLastSave="{00000000-0000-0000-0000-000000000000}"/>
  <bookViews>
    <workbookView xWindow="1860" yWindow="0" windowWidth="22260" windowHeight="12645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81" i="1" l="1"/>
  <c r="O81" i="1"/>
  <c r="P81" i="1"/>
  <c r="M81" i="1"/>
  <c r="P27" i="1"/>
  <c r="O27" i="1"/>
  <c r="N27" i="1"/>
  <c r="M27" i="1"/>
  <c r="L27" i="1"/>
  <c r="G27" i="1"/>
  <c r="F27" i="1"/>
  <c r="E27" i="1"/>
  <c r="D27" i="1"/>
  <c r="C27" i="1"/>
  <c r="P72" i="1"/>
  <c r="O72" i="1"/>
  <c r="N72" i="1"/>
  <c r="M72" i="1"/>
  <c r="P63" i="1"/>
  <c r="O63" i="1"/>
  <c r="N63" i="1"/>
  <c r="M63" i="1"/>
  <c r="L63" i="1"/>
  <c r="P54" i="1"/>
  <c r="O54" i="1"/>
  <c r="N54" i="1"/>
  <c r="M54" i="1"/>
  <c r="L54" i="1"/>
  <c r="P45" i="1"/>
  <c r="O45" i="1"/>
  <c r="N45" i="1"/>
  <c r="M45" i="1"/>
  <c r="L45" i="1"/>
  <c r="P36" i="1"/>
  <c r="O36" i="1"/>
  <c r="N36" i="1"/>
  <c r="M36" i="1"/>
  <c r="L36" i="1"/>
  <c r="P18" i="1"/>
  <c r="O18" i="1"/>
  <c r="N18" i="1"/>
  <c r="M18" i="1"/>
  <c r="L18" i="1"/>
  <c r="P9" i="1"/>
  <c r="O9" i="1"/>
  <c r="N9" i="1"/>
  <c r="M9" i="1"/>
  <c r="L9" i="1"/>
  <c r="G63" i="1"/>
  <c r="F63" i="1"/>
  <c r="E63" i="1"/>
  <c r="D63" i="1"/>
  <c r="C63" i="1"/>
  <c r="G54" i="1"/>
  <c r="F54" i="1"/>
  <c r="E54" i="1"/>
  <c r="D54" i="1"/>
  <c r="C54" i="1"/>
  <c r="E45" i="1"/>
  <c r="F45" i="1"/>
  <c r="G45" i="1"/>
  <c r="E36" i="1"/>
  <c r="F36" i="1"/>
  <c r="G36" i="1"/>
  <c r="E18" i="1"/>
  <c r="F18" i="1"/>
  <c r="G18" i="1"/>
  <c r="F9" i="1"/>
  <c r="G9" i="1"/>
  <c r="D45" i="1"/>
  <c r="C45" i="1"/>
  <c r="D36" i="1"/>
  <c r="C36" i="1"/>
  <c r="D18" i="1"/>
  <c r="C18" i="1"/>
  <c r="D9" i="1"/>
  <c r="E9" i="1"/>
  <c r="C9" i="1"/>
</calcChain>
</file>

<file path=xl/sharedStrings.xml><?xml version="1.0" encoding="utf-8"?>
<sst xmlns="http://schemas.openxmlformats.org/spreadsheetml/2006/main" count="64" uniqueCount="11">
  <si>
    <t>Arrays.sort</t>
  </si>
  <si>
    <t>Sequential</t>
  </si>
  <si>
    <t>k</t>
  </si>
  <si>
    <t>n</t>
  </si>
  <si>
    <t>2 threads</t>
  </si>
  <si>
    <t>4 threads</t>
  </si>
  <si>
    <t>8 threads</t>
  </si>
  <si>
    <t>#</t>
  </si>
  <si>
    <t>2Threads</t>
  </si>
  <si>
    <t>8Threads</t>
  </si>
  <si>
    <t>4Threads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</si>
</sst>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Border="1"/>
    <xf numFmtId="0" fontId="0" fillId="0" borderId="1" xfId="0" applyBorder="1"/>
    <xf numFmtId="0" fontId="1" fillId="0" borderId="8" xfId="0" applyFont="1" applyBorder="1"/>
    <xf numFmtId="0" fontId="1" fillId="0" borderId="4" xfId="0" applyFont="1" applyBorder="1"/>
    <xf numFmtId="0" fontId="1" fillId="0" borderId="0" xfId="0" applyFont="1" applyBorder="1"/>
    <xf numFmtId="11" fontId="0" fillId="0" borderId="1" xfId="0" applyNumberFormat="1" applyBorder="1"/>
    <xf numFmtId="11" fontId="0" fillId="0" borderId="0" xfId="0" applyNumberFormat="1" applyBorder="1"/>
    <xf numFmtId="11" fontId="0" fillId="0" borderId="0" xfId="0" applyNumberFormat="1"/>
    <xf numFmtId="1" fontId="0" fillId="0" borderId="3" xfId="0" applyNumberFormat="1" applyFill="1" applyBorder="1"/>
    <xf numFmtId="164" fontId="0" fillId="0" borderId="3" xfId="0" applyNumberFormat="1" applyFill="1" applyBorder="1"/>
    <xf numFmtId="164" fontId="0" fillId="0" borderId="0" xfId="0" applyNumberFormat="1" applyBorder="1"/>
    <xf numFmtId="164" fontId="0" fillId="0" borderId="0" xfId="0" applyNumberFormat="1"/>
    <xf numFmtId="164" fontId="1" fillId="0" borderId="5" xfId="0" applyNumberFormat="1" applyFont="1" applyBorder="1"/>
    <xf numFmtId="164" fontId="0" fillId="0" borderId="1" xfId="0" applyNumberFormat="1" applyFill="1" applyBorder="1"/>
    <xf numFmtId="164" fontId="1" fillId="0" borderId="9" xfId="0" applyNumberFormat="1" applyFont="1" applyBorder="1"/>
    <xf numFmtId="2" fontId="0" fillId="0" borderId="1" xfId="0" applyNumberFormat="1" applyFill="1" applyBorder="1"/>
    <xf numFmtId="11" fontId="0" fillId="0" borderId="1" xfId="0" applyNumberFormat="1" applyFill="1" applyBorder="1"/>
    <xf numFmtId="0" fontId="0" fillId="0" borderId="1" xfId="0" applyFill="1" applyBorder="1"/>
    <xf numFmtId="0" fontId="0" fillId="0" borderId="2" xfId="0" applyFill="1" applyBorder="1"/>
    <xf numFmtId="0" fontId="1" fillId="0" borderId="5" xfId="0" applyFont="1" applyBorder="1"/>
    <xf numFmtId="0" fontId="1" fillId="0" borderId="9" xfId="0" applyFont="1" applyBorder="1"/>
    <xf numFmtId="0" fontId="1" fillId="0" borderId="6" xfId="0" applyFont="1" applyBorder="1"/>
    <xf numFmtId="0" fontId="1" fillId="0" borderId="7" xfId="0" applyFont="1" applyBorder="1"/>
    <xf numFmtId="2" fontId="0" fillId="0" borderId="3" xfId="0" applyNumberFormat="1" applyFill="1" applyBorder="1"/>
    <xf numFmtId="164" fontId="2" fillId="0" borderId="1" xfId="0" applyNumberFormat="1" applyFont="1" applyBorder="1"/>
    <xf numFmtId="0" fontId="2" fillId="0" borderId="1" xfId="0" applyFont="1" applyBorder="1"/>
    <xf numFmtId="165" fontId="2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 = 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Sheet2!$D$1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Sheet2!$B$2:$B$10</c:f>
              <c:numCache>
                <c:formatCode>0.00E+00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500000000</c:v>
                </c:pt>
                <c:pt idx="8">
                  <c:v>1000000000</c:v>
                </c:pt>
              </c:numCache>
            </c:numRef>
          </c:cat>
          <c:val>
            <c:numRef>
              <c:f>Sheet2!$D$2:$D$10</c:f>
              <c:numCache>
                <c:formatCode>0.000</c:formatCode>
                <c:ptCount val="9"/>
                <c:pt idx="0">
                  <c:v>1.4999999999999999E-2</c:v>
                </c:pt>
                <c:pt idx="1">
                  <c:v>4.1000000000000002E-2</c:v>
                </c:pt>
                <c:pt idx="2">
                  <c:v>0.221</c:v>
                </c:pt>
                <c:pt idx="3">
                  <c:v>0.30299999999999999</c:v>
                </c:pt>
                <c:pt idx="4">
                  <c:v>0.309</c:v>
                </c:pt>
                <c:pt idx="5">
                  <c:v>0.64700000000000002</c:v>
                </c:pt>
                <c:pt idx="6">
                  <c:v>7.06</c:v>
                </c:pt>
                <c:pt idx="7">
                  <c:v>368.79599999999999</c:v>
                </c:pt>
                <c:pt idx="8">
                  <c:v>663.94200000000001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D5-48D0-B960-BC373B141BC1}"/>
            </c:ext>
          </c:extLst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2Threads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Sheet2!$B$2:$B$10</c:f>
              <c:numCache>
                <c:formatCode>0.00E+00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500000000</c:v>
                </c:pt>
                <c:pt idx="8">
                  <c:v>1000000000</c:v>
                </c:pt>
              </c:numCache>
            </c:numRef>
          </c:cat>
          <c:val>
            <c:numRef>
              <c:f>Sheet2!$E$2:$E$10</c:f>
              <c:numCache>
                <c:formatCode>0.000</c:formatCode>
                <c:ptCount val="9"/>
                <c:pt idx="0">
                  <c:v>0.54600000000000004</c:v>
                </c:pt>
                <c:pt idx="1">
                  <c:v>0.57499999999999996</c:v>
                </c:pt>
                <c:pt idx="2">
                  <c:v>0.78300000000000003</c:v>
                </c:pt>
                <c:pt idx="3">
                  <c:v>1.2030000000000001</c:v>
                </c:pt>
                <c:pt idx="4">
                  <c:v>3.01</c:v>
                </c:pt>
                <c:pt idx="5">
                  <c:v>1.05</c:v>
                </c:pt>
                <c:pt idx="6">
                  <c:v>5.5979999999999999</c:v>
                </c:pt>
                <c:pt idx="7">
                  <c:v>214.852</c:v>
                </c:pt>
                <c:pt idx="8">
                  <c:v>443.29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D5-48D0-B960-BC373B141BC1}"/>
            </c:ext>
          </c:extLst>
        </c:ser>
        <c:ser>
          <c:idx val="2"/>
          <c:order val="2"/>
          <c:tx>
            <c:strRef>
              <c:f>Sheet2!$F$1</c:f>
              <c:strCache>
                <c:ptCount val="1"/>
                <c:pt idx="0">
                  <c:v>4Threads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Sheet2!$B$2:$B$10</c:f>
              <c:numCache>
                <c:formatCode>0.00E+00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500000000</c:v>
                </c:pt>
                <c:pt idx="8">
                  <c:v>1000000000</c:v>
                </c:pt>
              </c:numCache>
            </c:numRef>
          </c:cat>
          <c:val>
            <c:numRef>
              <c:f>Sheet2!$F$2:$F$10</c:f>
              <c:numCache>
                <c:formatCode>0.000</c:formatCode>
                <c:ptCount val="9"/>
                <c:pt idx="0">
                  <c:v>1.24</c:v>
                </c:pt>
                <c:pt idx="1">
                  <c:v>0.76200000000000001</c:v>
                </c:pt>
                <c:pt idx="2">
                  <c:v>1.1830000000000001</c:v>
                </c:pt>
                <c:pt idx="3">
                  <c:v>1.145</c:v>
                </c:pt>
                <c:pt idx="4">
                  <c:v>0.98599999999999999</c:v>
                </c:pt>
                <c:pt idx="5">
                  <c:v>1.31</c:v>
                </c:pt>
                <c:pt idx="6">
                  <c:v>4.1829999999999998</c:v>
                </c:pt>
                <c:pt idx="7">
                  <c:v>167.3</c:v>
                </c:pt>
                <c:pt idx="8">
                  <c:v>354.28300000000002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D5-48D0-B960-BC373B141BC1}"/>
            </c:ext>
          </c:extLst>
        </c:ser>
        <c:ser>
          <c:idx val="3"/>
          <c:order val="3"/>
          <c:tx>
            <c:strRef>
              <c:f>Sheet2!$G$1</c:f>
              <c:strCache>
                <c:ptCount val="1"/>
                <c:pt idx="0">
                  <c:v>8Threads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Sheet2!$B$2:$B$10</c:f>
              <c:numCache>
                <c:formatCode>0.00E+00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500000000</c:v>
                </c:pt>
                <c:pt idx="8">
                  <c:v>1000000000</c:v>
                </c:pt>
              </c:numCache>
            </c:numRef>
          </c:cat>
          <c:val>
            <c:numRef>
              <c:f>Sheet2!$G$2:$G$10</c:f>
              <c:numCache>
                <c:formatCode>0.000</c:formatCode>
                <c:ptCount val="9"/>
                <c:pt idx="0">
                  <c:v>0.54600000000000004</c:v>
                </c:pt>
                <c:pt idx="1">
                  <c:v>1.464</c:v>
                </c:pt>
                <c:pt idx="2">
                  <c:v>1.506</c:v>
                </c:pt>
                <c:pt idx="3">
                  <c:v>1.732</c:v>
                </c:pt>
                <c:pt idx="4">
                  <c:v>1.226</c:v>
                </c:pt>
                <c:pt idx="5">
                  <c:v>1.534</c:v>
                </c:pt>
                <c:pt idx="6">
                  <c:v>3.7330000000000001</c:v>
                </c:pt>
                <c:pt idx="7">
                  <c:v>171.197</c:v>
                </c:pt>
                <c:pt idx="8">
                  <c:v>332.84399999999999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D5-48D0-B960-BC373B141B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947551840"/>
        <c:axId val="1940484048"/>
      </c:barChart>
      <c:catAx>
        <c:axId val="1947551840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484048"/>
        <c:crosses val="autoZero"/>
        <c:auto val="1"/>
        <c:lblAlgn val="ctr"/>
        <c:lblOffset val="100"/>
        <c:noMultiLvlLbl val="0"/>
      </c:catAx>
      <c:valAx>
        <c:axId val="194048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551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K=100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Sheet2!$L$1</c:f>
              <c:strCache>
                <c:ptCount val="1"/>
                <c:pt idx="0">
                  <c:v>Sequential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Sheet2!$I$2:$I$10</c:f>
              <c:numCache>
                <c:formatCode>0.00E+00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500000000</c:v>
                </c:pt>
                <c:pt idx="8">
                  <c:v>1000000000</c:v>
                </c:pt>
              </c:numCache>
            </c:numRef>
          </c:cat>
          <c:val>
            <c:numRef>
              <c:f>Sheet2!$L$2:$L$10</c:f>
              <c:numCache>
                <c:formatCode>General</c:formatCode>
                <c:ptCount val="9"/>
                <c:pt idx="0">
                  <c:v>6.5000000000000002E-2</c:v>
                </c:pt>
                <c:pt idx="1">
                  <c:v>0.35599999999999998</c:v>
                </c:pt>
                <c:pt idx="2">
                  <c:v>0.438</c:v>
                </c:pt>
                <c:pt idx="3">
                  <c:v>0.80400000000000005</c:v>
                </c:pt>
                <c:pt idx="4">
                  <c:v>0.73899999999999999</c:v>
                </c:pt>
                <c:pt idx="5">
                  <c:v>8.048</c:v>
                </c:pt>
                <c:pt idx="6">
                  <c:v>73.533000000000001</c:v>
                </c:pt>
                <c:pt idx="7">
                  <c:v>353.25099999999998</c:v>
                </c:pt>
                <c:pt idx="8">
                  <c:v>692.06299999999999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C-4A66-9373-9D49A1F933E5}"/>
            </c:ext>
          </c:extLst>
        </c:ser>
        <c:ser>
          <c:idx val="1"/>
          <c:order val="1"/>
          <c:tx>
            <c:strRef>
              <c:f>Sheet2!$M$1</c:f>
              <c:strCache>
                <c:ptCount val="1"/>
                <c:pt idx="0">
                  <c:v>2Threads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Sheet2!$I$2:$I$10</c:f>
              <c:numCache>
                <c:formatCode>0.00E+00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500000000</c:v>
                </c:pt>
                <c:pt idx="8">
                  <c:v>1000000000</c:v>
                </c:pt>
              </c:numCache>
            </c:numRef>
          </c:cat>
          <c:val>
            <c:numRef>
              <c:f>Sheet2!$M$2:$M$10</c:f>
              <c:numCache>
                <c:formatCode>General</c:formatCode>
                <c:ptCount val="9"/>
                <c:pt idx="0">
                  <c:v>0.66100000000000003</c:v>
                </c:pt>
                <c:pt idx="1">
                  <c:v>1.103</c:v>
                </c:pt>
                <c:pt idx="2">
                  <c:v>1.5349999999999999</c:v>
                </c:pt>
                <c:pt idx="3">
                  <c:v>3.7389999999999999</c:v>
                </c:pt>
                <c:pt idx="4">
                  <c:v>1.5569999999999999</c:v>
                </c:pt>
                <c:pt idx="5">
                  <c:v>8.7889999999999997</c:v>
                </c:pt>
                <c:pt idx="6">
                  <c:v>56.552</c:v>
                </c:pt>
                <c:pt idx="7">
                  <c:v>214.08099999999999</c:v>
                </c:pt>
                <c:pt idx="8">
                  <c:v>472.27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2C-4A66-9373-9D49A1F933E5}"/>
            </c:ext>
          </c:extLst>
        </c:ser>
        <c:ser>
          <c:idx val="2"/>
          <c:order val="2"/>
          <c:tx>
            <c:strRef>
              <c:f>Sheet2!$N$1</c:f>
              <c:strCache>
                <c:ptCount val="1"/>
                <c:pt idx="0">
                  <c:v>4Threads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Sheet2!$I$2:$I$10</c:f>
              <c:numCache>
                <c:formatCode>0.00E+00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500000000</c:v>
                </c:pt>
                <c:pt idx="8">
                  <c:v>1000000000</c:v>
                </c:pt>
              </c:numCache>
            </c:numRef>
          </c:cat>
          <c:val>
            <c:numRef>
              <c:f>Sheet2!$N$2:$N$10</c:f>
              <c:numCache>
                <c:formatCode>General</c:formatCode>
                <c:ptCount val="9"/>
                <c:pt idx="0">
                  <c:v>0.80600000000000005</c:v>
                </c:pt>
                <c:pt idx="1">
                  <c:v>1.361</c:v>
                </c:pt>
                <c:pt idx="2">
                  <c:v>2.169</c:v>
                </c:pt>
                <c:pt idx="3">
                  <c:v>1.2749999999999999</c:v>
                </c:pt>
                <c:pt idx="4">
                  <c:v>1.282</c:v>
                </c:pt>
                <c:pt idx="5">
                  <c:v>5.2359999999999998</c:v>
                </c:pt>
                <c:pt idx="6">
                  <c:v>40.511000000000003</c:v>
                </c:pt>
                <c:pt idx="7">
                  <c:v>167.69</c:v>
                </c:pt>
                <c:pt idx="8">
                  <c:v>329.55700000000002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2C-4A66-9373-9D49A1F933E5}"/>
            </c:ext>
          </c:extLst>
        </c:ser>
        <c:ser>
          <c:idx val="3"/>
          <c:order val="3"/>
          <c:tx>
            <c:strRef>
              <c:f>Sheet2!$O$1</c:f>
              <c:strCache>
                <c:ptCount val="1"/>
                <c:pt idx="0">
                  <c:v>8Threads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Sheet2!$I$2:$I$10</c:f>
              <c:numCache>
                <c:formatCode>0.00E+00</c:formatCode>
                <c:ptCount val="9"/>
                <c:pt idx="0">
                  <c:v>100</c:v>
                </c:pt>
                <c:pt idx="1">
                  <c:v>1000</c:v>
                </c:pt>
                <c:pt idx="2">
                  <c:v>10000</c:v>
                </c:pt>
                <c:pt idx="3">
                  <c:v>100000</c:v>
                </c:pt>
                <c:pt idx="4">
                  <c:v>1000000</c:v>
                </c:pt>
                <c:pt idx="5">
                  <c:v>10000000</c:v>
                </c:pt>
                <c:pt idx="6">
                  <c:v>100000000</c:v>
                </c:pt>
                <c:pt idx="7">
                  <c:v>500000000</c:v>
                </c:pt>
                <c:pt idx="8">
                  <c:v>1000000000</c:v>
                </c:pt>
              </c:numCache>
            </c:numRef>
          </c:cat>
          <c:val>
            <c:numRef>
              <c:f>Sheet2!$O$2:$O$10</c:f>
              <c:numCache>
                <c:formatCode>General</c:formatCode>
                <c:ptCount val="9"/>
                <c:pt idx="0">
                  <c:v>1.9379999999999999</c:v>
                </c:pt>
                <c:pt idx="1">
                  <c:v>2.0579999999999998</c:v>
                </c:pt>
                <c:pt idx="2">
                  <c:v>2.3980000000000001</c:v>
                </c:pt>
                <c:pt idx="3">
                  <c:v>1.585</c:v>
                </c:pt>
                <c:pt idx="4">
                  <c:v>1.921</c:v>
                </c:pt>
                <c:pt idx="5">
                  <c:v>3.9380000000000002</c:v>
                </c:pt>
                <c:pt idx="6">
                  <c:v>38.624000000000002</c:v>
                </c:pt>
                <c:pt idx="7">
                  <c:v>161.96</c:v>
                </c:pt>
                <c:pt idx="8">
                  <c:v>322.93299999999999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2C-4A66-9373-9D49A1F933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06912"/>
        <c:axId val="45507968"/>
      </c:barChart>
      <c:catAx>
        <c:axId val="41306912"/>
        <c:scaling>
          <c:orientation val="minMax"/>
        </c:scaling>
        <c:delete val="0"/>
        <c:axPos val="b"/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07968"/>
        <c:crosses val="autoZero"/>
        <c:auto val="1"/>
        <c:lblAlgn val="ctr"/>
        <c:lblOffset val="100"/>
        <c:noMultiLvlLbl val="0"/>
      </c:catAx>
      <c:valAx>
        <c:axId val="4550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06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7726</xdr:colOff>
      <xdr:row>12</xdr:row>
      <xdr:rowOff>11914</xdr:rowOff>
    </xdr:from>
    <xdr:to>
      <xdr:col>13</xdr:col>
      <xdr:colOff>596425</xdr:colOff>
      <xdr:row>26</xdr:row>
      <xdr:rowOff>88115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82BDE5-96F3-463E-B9FB-E92A6EE86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603629</xdr:colOff>
      <xdr:row>26</xdr:row>
      <xdr:rowOff>186436</xdr:rowOff>
    </xdr:from>
    <xdr:to>
      <xdr:col>13</xdr:col>
      <xdr:colOff>596424</xdr:colOff>
      <xdr:row>41</xdr:row>
      <xdr:rowOff>34025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5FB169A-3D98-4B30-A97D-52DDB9551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6"/>
  <sheetViews>
    <sheetView topLeftCell="C50" workbookViewId="0">
      <selection activeCell="M79" sqref="M79"/>
    </sheetView>
  </sheetViews>
  <sheetFormatPr defaultRowHeight="15" x14ac:dyDescent="0.25"/>
  <cols>
    <col min="1" max="1" width="12.5703125" customWidth="1"/>
    <col min="2" max="2" width="6.42578125" customWidth="1"/>
    <col min="3" max="3" width="13.5703125" customWidth="1"/>
    <col min="4" max="4" width="19" customWidth="1"/>
    <col min="5" max="5" width="16.140625" customWidth="1"/>
    <col min="6" max="7" width="14.85546875" customWidth="1"/>
    <col min="8" max="8" width="11.5703125" customWidth="1"/>
    <col min="9" max="9" width="10" customWidth="1"/>
    <col min="10" max="10" width="13.5703125" customWidth="1"/>
    <col min="11" max="11" width="13" customWidth="1"/>
    <col min="12" max="12" width="15" customWidth="1"/>
    <col min="13" max="13" width="17.85546875" customWidth="1"/>
    <col min="14" max="14" width="11.5703125" customWidth="1"/>
    <col min="15" max="15" width="12.5703125" customWidth="1"/>
    <col min="16" max="16" width="11.140625" customWidth="1"/>
  </cols>
  <sheetData>
    <row r="1" spans="1:16" x14ac:dyDescent="0.25">
      <c r="A1" s="2" t="s">
        <v>3</v>
      </c>
      <c r="B1" s="2" t="s">
        <v>2</v>
      </c>
      <c r="C1" s="2" t="s">
        <v>0</v>
      </c>
      <c r="D1" s="2" t="s">
        <v>1</v>
      </c>
      <c r="E1" s="2" t="s">
        <v>4</v>
      </c>
      <c r="F1" s="2" t="s">
        <v>5</v>
      </c>
      <c r="G1" s="2" t="s">
        <v>6</v>
      </c>
      <c r="J1" t="s">
        <v>3</v>
      </c>
      <c r="K1" t="s">
        <v>2</v>
      </c>
      <c r="L1" s="2" t="s">
        <v>0</v>
      </c>
      <c r="M1" s="2" t="s">
        <v>1</v>
      </c>
      <c r="N1" s="2" t="s">
        <v>4</v>
      </c>
      <c r="O1" s="2" t="s">
        <v>5</v>
      </c>
      <c r="P1" s="2" t="s">
        <v>6</v>
      </c>
    </row>
    <row r="2" spans="1:16" x14ac:dyDescent="0.25">
      <c r="A2" s="6">
        <v>100</v>
      </c>
      <c r="B2" s="2">
        <v>20</v>
      </c>
      <c r="C2" s="14">
        <v>0.186</v>
      </c>
      <c r="D2" s="14">
        <v>0.371</v>
      </c>
      <c r="E2" s="14">
        <v>2.5680000000000001</v>
      </c>
      <c r="F2" s="14">
        <v>3.0910000000000002</v>
      </c>
      <c r="G2" s="14">
        <v>2.5680000000000001</v>
      </c>
      <c r="J2" s="6">
        <v>100</v>
      </c>
      <c r="K2" s="2">
        <v>100</v>
      </c>
      <c r="L2" s="10">
        <v>0.23200000000000001</v>
      </c>
      <c r="M2" s="10">
        <v>0.61899999999999999</v>
      </c>
      <c r="N2" s="10">
        <v>3.1379999999999999</v>
      </c>
      <c r="O2" s="10">
        <v>1.1399999999999999</v>
      </c>
      <c r="P2" s="10">
        <v>1.45</v>
      </c>
    </row>
    <row r="3" spans="1:16" x14ac:dyDescent="0.25">
      <c r="A3" s="7"/>
      <c r="B3" s="1"/>
      <c r="C3" s="14">
        <v>4.4999999999999998E-2</v>
      </c>
      <c r="D3" s="14">
        <v>5.0999999999999997E-2</v>
      </c>
      <c r="E3" s="14">
        <v>0.72399999999999998</v>
      </c>
      <c r="F3" s="14">
        <v>1.24</v>
      </c>
      <c r="G3" s="14">
        <v>0.72399999999999998</v>
      </c>
      <c r="J3" s="7"/>
      <c r="K3" s="1"/>
      <c r="L3" s="10">
        <v>3.3000000000000002E-2</v>
      </c>
      <c r="M3" s="10">
        <v>0.107</v>
      </c>
      <c r="N3" s="10">
        <v>0.71299999999999997</v>
      </c>
      <c r="O3" s="10">
        <v>0.93</v>
      </c>
      <c r="P3" s="10">
        <v>1.2909999999999999</v>
      </c>
    </row>
    <row r="4" spans="1:16" x14ac:dyDescent="0.25">
      <c r="A4" s="7"/>
      <c r="B4" s="1"/>
      <c r="C4" s="14">
        <v>5.5E-2</v>
      </c>
      <c r="D4" s="14">
        <v>1.4E-2</v>
      </c>
      <c r="E4" s="14">
        <v>0.54600000000000004</v>
      </c>
      <c r="F4" s="14">
        <v>1.0980000000000001</v>
      </c>
      <c r="G4" s="14">
        <v>0.54600000000000004</v>
      </c>
      <c r="J4" s="7"/>
      <c r="K4" s="1"/>
      <c r="L4" s="10">
        <v>1.9E-2</v>
      </c>
      <c r="M4" s="10">
        <v>6.5000000000000002E-2</v>
      </c>
      <c r="N4" s="10">
        <v>0.81299999999999994</v>
      </c>
      <c r="O4" s="10">
        <v>0.86899999999999999</v>
      </c>
      <c r="P4" s="10">
        <v>1.1879999999999999</v>
      </c>
    </row>
    <row r="5" spans="1:16" x14ac:dyDescent="0.25">
      <c r="A5" s="7"/>
      <c r="B5" s="1"/>
      <c r="C5" s="14">
        <v>2.9000000000000001E-2</v>
      </c>
      <c r="D5" s="14">
        <v>2.9000000000000001E-2</v>
      </c>
      <c r="E5" s="14">
        <v>0.745</v>
      </c>
      <c r="F5" s="14">
        <v>1.34</v>
      </c>
      <c r="G5" s="14">
        <v>0.745</v>
      </c>
      <c r="J5" s="7"/>
      <c r="K5" s="1"/>
      <c r="L5" s="10">
        <v>1.7999999999999999E-2</v>
      </c>
      <c r="M5" s="10">
        <v>7.1999999999999995E-2</v>
      </c>
      <c r="N5" s="10">
        <v>0.64</v>
      </c>
      <c r="O5" s="10">
        <v>0.80600000000000005</v>
      </c>
      <c r="P5" s="10">
        <v>4.9420000000000002</v>
      </c>
    </row>
    <row r="6" spans="1:16" x14ac:dyDescent="0.25">
      <c r="A6" s="7"/>
      <c r="B6" s="1"/>
      <c r="C6" s="14">
        <v>2.5000000000000001E-2</v>
      </c>
      <c r="D6" s="14">
        <v>1.4E-2</v>
      </c>
      <c r="E6" s="14">
        <v>0.497</v>
      </c>
      <c r="F6" s="14">
        <v>1.2470000000000001</v>
      </c>
      <c r="G6" s="14">
        <v>0.497</v>
      </c>
      <c r="J6" s="7"/>
      <c r="K6" s="1"/>
      <c r="L6" s="10">
        <v>1.7999999999999999E-2</v>
      </c>
      <c r="M6" s="10">
        <v>5.5E-2</v>
      </c>
      <c r="N6" s="10">
        <v>0.64600000000000002</v>
      </c>
      <c r="O6" s="10">
        <v>0.80400000000000005</v>
      </c>
      <c r="P6" s="10">
        <v>2.0129999999999999</v>
      </c>
    </row>
    <row r="7" spans="1:16" x14ac:dyDescent="0.25">
      <c r="A7" s="7"/>
      <c r="B7" s="1"/>
      <c r="C7" s="14">
        <v>2.3E-2</v>
      </c>
      <c r="D7" s="14">
        <v>1.4999999999999999E-2</v>
      </c>
      <c r="E7" s="14">
        <v>0.436</v>
      </c>
      <c r="F7" s="14">
        <v>0.89600000000000002</v>
      </c>
      <c r="G7" s="14">
        <v>0.436</v>
      </c>
      <c r="J7" s="7"/>
      <c r="K7" s="1"/>
      <c r="L7" s="10">
        <v>1.7999999999999999E-2</v>
      </c>
      <c r="M7" s="10">
        <v>6.2E-2</v>
      </c>
      <c r="N7" s="10">
        <v>0.58399999999999996</v>
      </c>
      <c r="O7" s="10">
        <v>0.63900000000000001</v>
      </c>
      <c r="P7" s="10">
        <v>1.9379999999999999</v>
      </c>
    </row>
    <row r="8" spans="1:16" ht="15.75" thickBot="1" x14ac:dyDescent="0.3">
      <c r="A8" s="7"/>
      <c r="B8" s="1"/>
      <c r="C8" s="14">
        <v>2.5000000000000001E-2</v>
      </c>
      <c r="D8" s="14">
        <v>1.4E-2</v>
      </c>
      <c r="E8" s="14">
        <v>0.442</v>
      </c>
      <c r="F8" s="14">
        <v>0.745</v>
      </c>
      <c r="G8" s="14">
        <v>0.442</v>
      </c>
      <c r="J8" s="7"/>
      <c r="K8" s="1"/>
      <c r="L8" s="10">
        <v>2.1999999999999999E-2</v>
      </c>
      <c r="M8" s="10">
        <v>5.5E-2</v>
      </c>
      <c r="N8" s="10">
        <v>0.66100000000000003</v>
      </c>
      <c r="O8" s="10">
        <v>0.65400000000000003</v>
      </c>
      <c r="P8" s="10">
        <v>2.0169999999999999</v>
      </c>
    </row>
    <row r="9" spans="1:16" ht="15.75" thickBot="1" x14ac:dyDescent="0.3">
      <c r="A9" s="7"/>
      <c r="B9" s="1"/>
      <c r="C9" s="13">
        <f>MEDIAN(C2:C8)</f>
        <v>2.9000000000000001E-2</v>
      </c>
      <c r="D9" s="13">
        <f t="shared" ref="D9:E9" si="0">MEDIAN(D2:D8)</f>
        <v>1.4999999999999999E-2</v>
      </c>
      <c r="E9" s="13">
        <f t="shared" si="0"/>
        <v>0.54600000000000004</v>
      </c>
      <c r="F9" s="13">
        <f>MEDIAN(F2:F8)</f>
        <v>1.24</v>
      </c>
      <c r="G9" s="15">
        <f t="shared" ref="G9" si="1">MEDIAN(G2:G8)</f>
        <v>0.54600000000000004</v>
      </c>
      <c r="J9" s="7"/>
      <c r="K9" s="1"/>
      <c r="L9" s="3">
        <f>MEDIAN(L2:L8)</f>
        <v>1.9E-2</v>
      </c>
      <c r="M9" s="3">
        <f t="shared" ref="M9" si="2">MEDIAN(M2:M8)</f>
        <v>6.5000000000000002E-2</v>
      </c>
      <c r="N9" s="3">
        <f t="shared" ref="N9" si="3">MEDIAN(N2:N8)</f>
        <v>0.66100000000000003</v>
      </c>
      <c r="O9" s="3">
        <f>MEDIAN(O2:O8)</f>
        <v>0.80600000000000005</v>
      </c>
      <c r="P9" s="4">
        <f t="shared" ref="P9" si="4">MEDIAN(P2:P8)</f>
        <v>1.9379999999999999</v>
      </c>
    </row>
    <row r="10" spans="1:16" x14ac:dyDescent="0.25">
      <c r="A10" s="7"/>
      <c r="B10" s="1"/>
      <c r="C10" s="11"/>
      <c r="D10" s="11"/>
      <c r="E10" s="11"/>
      <c r="F10" s="11"/>
      <c r="G10" s="12"/>
      <c r="J10" s="7"/>
      <c r="K10" s="1"/>
      <c r="L10" s="1"/>
      <c r="M10" s="1"/>
      <c r="N10" s="1"/>
      <c r="O10" s="1"/>
    </row>
    <row r="11" spans="1:16" x14ac:dyDescent="0.25">
      <c r="A11" s="6">
        <v>1000</v>
      </c>
      <c r="B11" s="2">
        <v>20</v>
      </c>
      <c r="C11" s="14">
        <v>0.442</v>
      </c>
      <c r="D11" s="14">
        <v>0.63800000000000001</v>
      </c>
      <c r="E11" s="14">
        <v>2.5819999999999999</v>
      </c>
      <c r="F11" s="14">
        <v>1.022</v>
      </c>
      <c r="G11" s="14">
        <v>1.52</v>
      </c>
      <c r="J11" s="6">
        <v>1000</v>
      </c>
      <c r="K11" s="2">
        <v>100</v>
      </c>
      <c r="L11" s="14">
        <v>0.42199999999999999</v>
      </c>
      <c r="M11" s="14">
        <v>1.2110000000000001</v>
      </c>
      <c r="N11" s="14">
        <v>3.8730000000000002</v>
      </c>
      <c r="O11" s="14">
        <v>1.444</v>
      </c>
      <c r="P11" s="14">
        <v>2.5880000000000001</v>
      </c>
    </row>
    <row r="12" spans="1:16" x14ac:dyDescent="0.25">
      <c r="A12" s="7"/>
      <c r="B12" s="1"/>
      <c r="C12" s="14">
        <v>0.28699999999999998</v>
      </c>
      <c r="D12" s="14">
        <v>8.8999999999999996E-2</v>
      </c>
      <c r="E12" s="14">
        <v>0.76100000000000001</v>
      </c>
      <c r="F12" s="14">
        <v>0.78500000000000003</v>
      </c>
      <c r="G12" s="14">
        <v>1.194</v>
      </c>
      <c r="J12" s="7"/>
      <c r="K12" s="1"/>
      <c r="L12" s="14">
        <v>0.221</v>
      </c>
      <c r="M12" s="14">
        <v>0.54200000000000004</v>
      </c>
      <c r="N12" s="14">
        <v>1.103</v>
      </c>
      <c r="O12" s="14">
        <v>1.4690000000000001</v>
      </c>
      <c r="P12" s="14">
        <v>2.129</v>
      </c>
    </row>
    <row r="13" spans="1:16" x14ac:dyDescent="0.25">
      <c r="A13" s="7"/>
      <c r="B13" s="1"/>
      <c r="C13" s="14">
        <v>0.23</v>
      </c>
      <c r="D13" s="14">
        <v>0.04</v>
      </c>
      <c r="E13" s="14">
        <v>0.70399999999999996</v>
      </c>
      <c r="F13" s="14">
        <v>0.71</v>
      </c>
      <c r="G13" s="14">
        <v>1.2070000000000001</v>
      </c>
      <c r="J13" s="7"/>
      <c r="K13" s="1"/>
      <c r="L13" s="14">
        <v>0.29699999999999999</v>
      </c>
      <c r="M13" s="14">
        <v>0.34399999999999997</v>
      </c>
      <c r="N13" s="14">
        <v>1.9139999999999999</v>
      </c>
      <c r="O13" s="14">
        <v>1.506</v>
      </c>
      <c r="P13" s="14">
        <v>1.9810000000000001</v>
      </c>
    </row>
    <row r="14" spans="1:16" x14ac:dyDescent="0.25">
      <c r="A14" s="7"/>
      <c r="B14" s="1"/>
      <c r="C14" s="14">
        <v>0.24399999999999999</v>
      </c>
      <c r="D14" s="14">
        <v>5.1999999999999998E-2</v>
      </c>
      <c r="E14" s="14">
        <v>0.53400000000000003</v>
      </c>
      <c r="F14" s="14">
        <v>0.76200000000000001</v>
      </c>
      <c r="G14" s="14">
        <v>4.093</v>
      </c>
      <c r="J14" s="7"/>
      <c r="K14" s="1"/>
      <c r="L14" s="14">
        <v>0.22</v>
      </c>
      <c r="M14" s="14">
        <v>0.41699999999999998</v>
      </c>
      <c r="N14" s="14">
        <v>1.3129999999999999</v>
      </c>
      <c r="O14" s="14">
        <v>1.167</v>
      </c>
      <c r="P14" s="14">
        <v>9.1620000000000008</v>
      </c>
    </row>
    <row r="15" spans="1:16" x14ac:dyDescent="0.25">
      <c r="A15" s="7"/>
      <c r="B15" s="1"/>
      <c r="C15" s="14">
        <v>0.21199999999999999</v>
      </c>
      <c r="D15" s="14">
        <v>4.1000000000000002E-2</v>
      </c>
      <c r="E15" s="14">
        <v>0.56499999999999995</v>
      </c>
      <c r="F15" s="14">
        <v>0.78500000000000003</v>
      </c>
      <c r="G15" s="14">
        <v>1.464</v>
      </c>
      <c r="J15" s="7"/>
      <c r="K15" s="1"/>
      <c r="L15" s="14">
        <v>0.23100000000000001</v>
      </c>
      <c r="M15" s="14">
        <v>0.35599999999999998</v>
      </c>
      <c r="N15" s="14">
        <v>1.0189999999999999</v>
      </c>
      <c r="O15" s="14">
        <v>1.3260000000000001</v>
      </c>
      <c r="P15" s="14">
        <v>2.0579999999999998</v>
      </c>
    </row>
    <row r="16" spans="1:16" x14ac:dyDescent="0.25">
      <c r="B16" s="1"/>
      <c r="C16" s="14">
        <v>0.20699999999999999</v>
      </c>
      <c r="D16" s="14">
        <v>0.04</v>
      </c>
      <c r="E16" s="14">
        <v>0.57499999999999996</v>
      </c>
      <c r="F16" s="14">
        <v>0.63400000000000001</v>
      </c>
      <c r="G16" s="14">
        <v>1.4750000000000001</v>
      </c>
      <c r="J16" s="7"/>
      <c r="K16" s="1"/>
      <c r="L16" s="14">
        <v>0.214</v>
      </c>
      <c r="M16" s="14">
        <v>0.33700000000000002</v>
      </c>
      <c r="N16" s="14">
        <v>1.089</v>
      </c>
      <c r="O16" s="14">
        <v>1.361</v>
      </c>
      <c r="P16" s="14">
        <v>1.9950000000000001</v>
      </c>
    </row>
    <row r="17" spans="1:16" x14ac:dyDescent="0.25">
      <c r="A17" s="7"/>
      <c r="B17" s="1"/>
      <c r="C17" s="14">
        <v>0.21099999999999999</v>
      </c>
      <c r="D17" s="14">
        <v>0.04</v>
      </c>
      <c r="E17" s="14">
        <v>0.55400000000000005</v>
      </c>
      <c r="F17" s="14">
        <v>0.64500000000000002</v>
      </c>
      <c r="G17" s="14">
        <v>1.319</v>
      </c>
      <c r="J17" s="7"/>
      <c r="K17" s="1"/>
      <c r="L17" s="14">
        <v>0.28499999999999998</v>
      </c>
      <c r="M17" s="14">
        <v>0.10199999999999999</v>
      </c>
      <c r="N17" s="14">
        <v>0.51200000000000001</v>
      </c>
      <c r="O17" s="14">
        <v>0.96</v>
      </c>
      <c r="P17" s="14">
        <v>1.744</v>
      </c>
    </row>
    <row r="18" spans="1:16" ht="15.75" thickBot="1" x14ac:dyDescent="0.3">
      <c r="A18" s="7"/>
      <c r="B18" s="1"/>
      <c r="C18" s="13">
        <f>MEDIAN(C11:C17)</f>
        <v>0.23</v>
      </c>
      <c r="D18" s="13">
        <f t="shared" ref="D18" si="5">MEDIAN(D11:D17)</f>
        <v>4.1000000000000002E-2</v>
      </c>
      <c r="E18" s="13">
        <f t="shared" ref="E18" si="6">MEDIAN(E11:E17)</f>
        <v>0.57499999999999996</v>
      </c>
      <c r="F18" s="13">
        <f t="shared" ref="F18" si="7">MEDIAN(F11:F17)</f>
        <v>0.76200000000000001</v>
      </c>
      <c r="G18" s="13">
        <f t="shared" ref="G18" si="8">MEDIAN(G11:G17)</f>
        <v>1.464</v>
      </c>
      <c r="J18" s="7"/>
      <c r="K18" s="1"/>
      <c r="L18" s="20">
        <f>MEDIAN(L11:L17)</f>
        <v>0.23100000000000001</v>
      </c>
      <c r="M18" s="20">
        <f t="shared" ref="M18" si="9">MEDIAN(M11:M17)</f>
        <v>0.35599999999999998</v>
      </c>
      <c r="N18" s="20">
        <f t="shared" ref="N18" si="10">MEDIAN(N11:N17)</f>
        <v>1.103</v>
      </c>
      <c r="O18" s="20">
        <f>MEDIAN(O11:O17)</f>
        <v>1.361</v>
      </c>
      <c r="P18" s="21">
        <f t="shared" ref="P18" si="11">MEDIAN(P11:P17)</f>
        <v>2.0579999999999998</v>
      </c>
    </row>
    <row r="19" spans="1:16" x14ac:dyDescent="0.25">
      <c r="A19" s="8"/>
      <c r="C19" s="11"/>
      <c r="D19" s="12"/>
      <c r="E19" s="12"/>
      <c r="F19" s="12"/>
      <c r="G19" s="12"/>
      <c r="J19" s="7"/>
      <c r="K19" s="1"/>
      <c r="L19" s="1"/>
      <c r="M19" s="1"/>
      <c r="N19" s="1"/>
      <c r="O19" s="1"/>
    </row>
    <row r="20" spans="1:16" x14ac:dyDescent="0.25">
      <c r="A20" s="6">
        <v>10000</v>
      </c>
      <c r="B20" s="2">
        <v>20</v>
      </c>
      <c r="C20" s="14">
        <v>2.8849999999999998</v>
      </c>
      <c r="D20" s="14">
        <v>0.76900000000000002</v>
      </c>
      <c r="E20" s="14">
        <v>2.7970000000000002</v>
      </c>
      <c r="F20" s="14">
        <v>1.1910000000000001</v>
      </c>
      <c r="G20" s="14">
        <v>1.7</v>
      </c>
      <c r="J20" s="6">
        <v>10000</v>
      </c>
      <c r="K20" s="2">
        <v>100</v>
      </c>
      <c r="L20" s="14">
        <v>5.0289999999999999</v>
      </c>
      <c r="M20" s="14">
        <v>3.61</v>
      </c>
      <c r="N20" s="14">
        <v>5.1210000000000004</v>
      </c>
      <c r="O20" s="14">
        <v>2.5129999999999999</v>
      </c>
      <c r="P20" s="14">
        <v>2.9249999999999998</v>
      </c>
    </row>
    <row r="21" spans="1:16" x14ac:dyDescent="0.25">
      <c r="A21" s="7"/>
      <c r="B21" s="1"/>
      <c r="C21" s="14">
        <v>0.71499999999999997</v>
      </c>
      <c r="D21" s="14">
        <v>0.248</v>
      </c>
      <c r="E21" s="14">
        <v>0.83699999999999997</v>
      </c>
      <c r="F21" s="14">
        <v>0.99099999999999999</v>
      </c>
      <c r="G21" s="14">
        <v>1.506</v>
      </c>
      <c r="J21" s="7"/>
      <c r="K21" s="1"/>
      <c r="L21" s="14">
        <v>0.68400000000000005</v>
      </c>
      <c r="M21" s="14">
        <v>0.90800000000000003</v>
      </c>
      <c r="N21" s="14">
        <v>1.879</v>
      </c>
      <c r="O21" s="14">
        <v>2.5419999999999998</v>
      </c>
      <c r="P21" s="14">
        <v>2.3980000000000001</v>
      </c>
    </row>
    <row r="22" spans="1:16" x14ac:dyDescent="0.25">
      <c r="A22" s="7"/>
      <c r="B22" s="1"/>
      <c r="C22" s="14">
        <v>0.68400000000000005</v>
      </c>
      <c r="D22" s="14">
        <v>0.19400000000000001</v>
      </c>
      <c r="E22" s="14">
        <v>0.98</v>
      </c>
      <c r="F22" s="14">
        <v>0.96799999999999997</v>
      </c>
      <c r="G22" s="14">
        <v>4.0860000000000003</v>
      </c>
      <c r="J22" s="7"/>
      <c r="K22" s="1"/>
      <c r="L22" s="14">
        <v>0.81299999999999994</v>
      </c>
      <c r="M22" s="14">
        <v>1.054</v>
      </c>
      <c r="N22" s="14">
        <v>0.94499999999999995</v>
      </c>
      <c r="O22" s="14">
        <v>2.3069999999999999</v>
      </c>
      <c r="P22" s="14">
        <v>5.4550000000000001</v>
      </c>
    </row>
    <row r="23" spans="1:16" x14ac:dyDescent="0.25">
      <c r="A23" s="7"/>
      <c r="B23" s="1"/>
      <c r="C23" s="14">
        <v>0.64600000000000002</v>
      </c>
      <c r="D23" s="14">
        <v>0.23699999999999999</v>
      </c>
      <c r="E23" s="14">
        <v>0.78300000000000003</v>
      </c>
      <c r="F23" s="14">
        <v>1.68</v>
      </c>
      <c r="G23" s="14">
        <v>1.417</v>
      </c>
      <c r="J23" s="7"/>
      <c r="K23" s="1"/>
      <c r="L23" s="14">
        <v>0.94799999999999995</v>
      </c>
      <c r="M23" s="14">
        <v>0.438</v>
      </c>
      <c r="N23" s="14">
        <v>1.1140000000000001</v>
      </c>
      <c r="O23" s="14">
        <v>1.1359999999999999</v>
      </c>
      <c r="P23" s="14">
        <v>2.8119999999999998</v>
      </c>
    </row>
    <row r="24" spans="1:16" x14ac:dyDescent="0.25">
      <c r="A24" s="7"/>
      <c r="B24" s="1"/>
      <c r="C24" s="14">
        <v>0.68700000000000006</v>
      </c>
      <c r="D24" s="14">
        <v>0.221</v>
      </c>
      <c r="E24" s="14">
        <v>0.64300000000000002</v>
      </c>
      <c r="F24" s="14">
        <v>1.3740000000000001</v>
      </c>
      <c r="G24" s="14">
        <v>1.4550000000000001</v>
      </c>
      <c r="J24" s="7"/>
      <c r="K24" s="1"/>
      <c r="L24" s="14">
        <v>0.70899999999999996</v>
      </c>
      <c r="M24" s="14">
        <v>0.374</v>
      </c>
      <c r="N24" s="14">
        <v>0.79700000000000004</v>
      </c>
      <c r="O24" s="14">
        <v>2.169</v>
      </c>
      <c r="P24" s="14">
        <v>2.3410000000000002</v>
      </c>
    </row>
    <row r="25" spans="1:16" x14ac:dyDescent="0.25">
      <c r="A25" s="7"/>
      <c r="B25" s="1"/>
      <c r="C25" s="14">
        <v>0.68400000000000005</v>
      </c>
      <c r="D25" s="14">
        <v>0.214</v>
      </c>
      <c r="E25" s="14">
        <v>0.66400000000000003</v>
      </c>
      <c r="F25" s="14">
        <v>1.1830000000000001</v>
      </c>
      <c r="G25" s="14">
        <v>1.452</v>
      </c>
      <c r="J25" s="7"/>
      <c r="K25" s="1"/>
      <c r="L25" s="14">
        <v>0.92800000000000005</v>
      </c>
      <c r="M25" s="14">
        <v>0.4</v>
      </c>
      <c r="N25" s="14">
        <v>1.603</v>
      </c>
      <c r="O25" s="14">
        <v>1.595</v>
      </c>
      <c r="P25" s="14">
        <v>2.1640000000000001</v>
      </c>
    </row>
    <row r="26" spans="1:16" x14ac:dyDescent="0.25">
      <c r="A26" s="7"/>
      <c r="B26" s="1"/>
      <c r="C26" s="14">
        <v>0.74099999999999999</v>
      </c>
      <c r="D26" s="14">
        <v>0.20399999999999999</v>
      </c>
      <c r="E26" s="14">
        <v>0.68500000000000005</v>
      </c>
      <c r="F26" s="14">
        <v>0.80300000000000005</v>
      </c>
      <c r="G26" s="14">
        <v>1.5289999999999999</v>
      </c>
      <c r="J26" s="7"/>
      <c r="K26" s="1"/>
      <c r="L26" s="14">
        <v>1.1140000000000001</v>
      </c>
      <c r="M26" s="14">
        <v>0.252</v>
      </c>
      <c r="N26" s="14">
        <v>1.5349999999999999</v>
      </c>
      <c r="O26" s="14">
        <v>1.038</v>
      </c>
      <c r="P26" s="14">
        <v>2.0790000000000002</v>
      </c>
    </row>
    <row r="27" spans="1:16" ht="15.75" thickBot="1" x14ac:dyDescent="0.3">
      <c r="A27" s="7"/>
      <c r="B27" s="1"/>
      <c r="C27" s="13">
        <f>MEDIAN(C20:C26)</f>
        <v>0.68700000000000006</v>
      </c>
      <c r="D27" s="13">
        <f t="shared" ref="D27" si="12">MEDIAN(D20:D26)</f>
        <v>0.221</v>
      </c>
      <c r="E27" s="13">
        <f t="shared" ref="E27" si="13">MEDIAN(E20:E26)</f>
        <v>0.78300000000000003</v>
      </c>
      <c r="F27" s="13">
        <f t="shared" ref="F27" si="14">MEDIAN(F20:F26)</f>
        <v>1.1830000000000001</v>
      </c>
      <c r="G27" s="13">
        <f t="shared" ref="G27" si="15">MEDIAN(G20:G26)</f>
        <v>1.506</v>
      </c>
      <c r="J27" s="7"/>
      <c r="K27" s="1"/>
      <c r="L27" s="20">
        <f>MEDIAN(L20:L26)</f>
        <v>0.92800000000000005</v>
      </c>
      <c r="M27" s="20">
        <f t="shared" ref="M27" si="16">MEDIAN(M20:M26)</f>
        <v>0.438</v>
      </c>
      <c r="N27" s="20">
        <f t="shared" ref="N27" si="17">MEDIAN(N20:N26)</f>
        <v>1.5349999999999999</v>
      </c>
      <c r="O27" s="20">
        <f>MEDIAN(O20:O26)</f>
        <v>2.169</v>
      </c>
      <c r="P27" s="21">
        <f t="shared" ref="P27" si="18">MEDIAN(P20:P26)</f>
        <v>2.3980000000000001</v>
      </c>
    </row>
    <row r="29" spans="1:16" x14ac:dyDescent="0.25">
      <c r="A29" s="6">
        <v>100000</v>
      </c>
      <c r="B29" s="2">
        <v>20</v>
      </c>
      <c r="C29" s="14">
        <v>6.8129999999999997</v>
      </c>
      <c r="D29" s="14">
        <v>1.0680000000000001</v>
      </c>
      <c r="E29" s="14">
        <v>2.8370000000000002</v>
      </c>
      <c r="F29" s="14">
        <v>1.444</v>
      </c>
      <c r="G29" s="14">
        <v>1.8779999999999999</v>
      </c>
      <c r="J29" s="6">
        <v>100000</v>
      </c>
      <c r="K29" s="2">
        <v>100</v>
      </c>
      <c r="L29" s="14">
        <v>14.417999999999999</v>
      </c>
      <c r="M29" s="14">
        <v>2.7170000000000001</v>
      </c>
      <c r="N29" s="14">
        <v>8.4179999999999993</v>
      </c>
      <c r="O29" s="14">
        <v>1.9470000000000001</v>
      </c>
      <c r="P29" s="14">
        <v>2.0739999999999998</v>
      </c>
    </row>
    <row r="30" spans="1:16" x14ac:dyDescent="0.25">
      <c r="A30" s="7"/>
      <c r="B30" s="1"/>
      <c r="C30" s="14">
        <v>0.67400000000000004</v>
      </c>
      <c r="D30" s="14">
        <v>0.30299999999999999</v>
      </c>
      <c r="E30" s="14">
        <v>1.0660000000000001</v>
      </c>
      <c r="F30" s="14">
        <v>1.2989999999999999</v>
      </c>
      <c r="G30" s="14">
        <v>2.2970000000000002</v>
      </c>
      <c r="J30" s="7"/>
      <c r="K30" s="1"/>
      <c r="L30" s="14">
        <v>8.4190000000000005</v>
      </c>
      <c r="M30" s="14">
        <v>0.45200000000000001</v>
      </c>
      <c r="N30" s="14">
        <v>4.1909999999999998</v>
      </c>
      <c r="O30" s="14">
        <v>1.381</v>
      </c>
      <c r="P30" s="14">
        <v>1.637</v>
      </c>
    </row>
    <row r="31" spans="1:16" x14ac:dyDescent="0.25">
      <c r="A31" s="7"/>
      <c r="B31" s="1"/>
      <c r="C31" s="14">
        <v>0.66800000000000004</v>
      </c>
      <c r="D31" s="14">
        <v>0.3</v>
      </c>
      <c r="E31" s="14">
        <v>1.0149999999999999</v>
      </c>
      <c r="F31" s="14">
        <v>1.056</v>
      </c>
      <c r="G31" s="14">
        <v>4.2450000000000001</v>
      </c>
      <c r="J31" s="7"/>
      <c r="K31" s="1"/>
      <c r="L31" s="14">
        <v>9.4619999999999997</v>
      </c>
      <c r="M31" s="14">
        <v>0.68300000000000005</v>
      </c>
      <c r="N31" s="14">
        <v>3.7389999999999999</v>
      </c>
      <c r="O31" s="14">
        <v>1.425</v>
      </c>
      <c r="P31" s="14">
        <v>1.585</v>
      </c>
    </row>
    <row r="32" spans="1:16" x14ac:dyDescent="0.25">
      <c r="A32" s="7"/>
      <c r="B32" s="1"/>
      <c r="C32" s="14">
        <v>0.67700000000000005</v>
      </c>
      <c r="D32" s="14">
        <v>0.30299999999999999</v>
      </c>
      <c r="E32" s="14">
        <v>1.2030000000000001</v>
      </c>
      <c r="F32" s="14">
        <v>1.0389999999999999</v>
      </c>
      <c r="G32" s="14">
        <v>1.46</v>
      </c>
      <c r="J32" s="7"/>
      <c r="K32" s="1"/>
      <c r="L32" s="14">
        <v>9.1649999999999991</v>
      </c>
      <c r="M32" s="14">
        <v>0.80700000000000005</v>
      </c>
      <c r="N32" s="14">
        <v>4.6929999999999996</v>
      </c>
      <c r="O32" s="14">
        <v>1.2110000000000001</v>
      </c>
      <c r="P32" s="14">
        <v>1.478</v>
      </c>
    </row>
    <row r="33" spans="1:16" x14ac:dyDescent="0.25">
      <c r="A33" s="7"/>
      <c r="B33" s="1"/>
      <c r="C33" s="14">
        <v>1.0629999999999999</v>
      </c>
      <c r="D33" s="14">
        <v>0.29399999999999998</v>
      </c>
      <c r="E33" s="14">
        <v>1.4790000000000001</v>
      </c>
      <c r="F33" s="14">
        <v>1.266</v>
      </c>
      <c r="G33" s="14">
        <v>1.304</v>
      </c>
      <c r="J33" s="7"/>
      <c r="K33" s="1"/>
      <c r="L33" s="14">
        <v>9.2720000000000002</v>
      </c>
      <c r="M33" s="14">
        <v>0.8</v>
      </c>
      <c r="N33" s="14">
        <v>0.86399999999999999</v>
      </c>
      <c r="O33" s="14">
        <v>1.2749999999999999</v>
      </c>
      <c r="P33" s="14">
        <v>1.774</v>
      </c>
    </row>
    <row r="34" spans="1:16" x14ac:dyDescent="0.25">
      <c r="A34" s="7"/>
      <c r="B34" s="1"/>
      <c r="C34" s="14">
        <v>1.06</v>
      </c>
      <c r="D34" s="14">
        <v>0.29799999999999999</v>
      </c>
      <c r="E34" s="14">
        <v>1.298</v>
      </c>
      <c r="F34" s="14">
        <v>1.145</v>
      </c>
      <c r="G34" s="14">
        <v>1.5840000000000001</v>
      </c>
      <c r="J34" s="7"/>
      <c r="K34" s="1"/>
      <c r="L34" s="14">
        <v>8.9510000000000005</v>
      </c>
      <c r="M34" s="14">
        <v>0.80400000000000005</v>
      </c>
      <c r="N34" s="14">
        <v>0.97199999999999998</v>
      </c>
      <c r="O34" s="14">
        <v>1.0089999999999999</v>
      </c>
      <c r="P34" s="14">
        <v>1.534</v>
      </c>
    </row>
    <row r="35" spans="1:16" x14ac:dyDescent="0.25">
      <c r="A35" s="7"/>
      <c r="B35" s="1"/>
      <c r="C35" s="14">
        <v>1.085</v>
      </c>
      <c r="D35" s="14">
        <v>0.38900000000000001</v>
      </c>
      <c r="E35" s="14">
        <v>1.0389999999999999</v>
      </c>
      <c r="F35" s="14">
        <v>0.82699999999999996</v>
      </c>
      <c r="G35" s="14">
        <v>1.732</v>
      </c>
      <c r="J35" s="7"/>
      <c r="K35" s="1"/>
      <c r="L35" s="14">
        <v>6.202</v>
      </c>
      <c r="M35" s="14">
        <v>1.0169999999999999</v>
      </c>
      <c r="N35" s="14">
        <v>1.5129999999999999</v>
      </c>
      <c r="O35" s="14">
        <v>0.94499999999999995</v>
      </c>
      <c r="P35" s="14">
        <v>1.5289999999999999</v>
      </c>
    </row>
    <row r="36" spans="1:16" ht="15.75" thickBot="1" x14ac:dyDescent="0.3">
      <c r="A36" s="7"/>
      <c r="B36" s="1"/>
      <c r="C36" s="13">
        <f>MEDIAN(C29:C35)</f>
        <v>1.06</v>
      </c>
      <c r="D36" s="13">
        <f t="shared" ref="D36" si="19">MEDIAN(D29:D35)</f>
        <v>0.30299999999999999</v>
      </c>
      <c r="E36" s="13">
        <f t="shared" ref="E36" si="20">MEDIAN(E29:E35)</f>
        <v>1.2030000000000001</v>
      </c>
      <c r="F36" s="13">
        <f t="shared" ref="F36" si="21">MEDIAN(F29:F35)</f>
        <v>1.145</v>
      </c>
      <c r="G36" s="13">
        <f t="shared" ref="G36" si="22">MEDIAN(G29:G35)</f>
        <v>1.732</v>
      </c>
      <c r="J36" s="7"/>
      <c r="K36" s="1"/>
      <c r="L36" s="20">
        <f>MEDIAN(L29:L35)</f>
        <v>9.1649999999999991</v>
      </c>
      <c r="M36" s="20">
        <f t="shared" ref="M36" si="23">MEDIAN(M29:M35)</f>
        <v>0.80400000000000005</v>
      </c>
      <c r="N36" s="20">
        <f t="shared" ref="N36" si="24">MEDIAN(N29:N35)</f>
        <v>3.7389999999999999</v>
      </c>
      <c r="O36" s="20">
        <f>MEDIAN(O29:O35)</f>
        <v>1.2749999999999999</v>
      </c>
      <c r="P36" s="21">
        <f t="shared" ref="P36" si="25">MEDIAN(P29:P35)</f>
        <v>1.585</v>
      </c>
    </row>
    <row r="37" spans="1:16" x14ac:dyDescent="0.25">
      <c r="A37" s="8"/>
      <c r="C37" s="12"/>
      <c r="D37" s="12"/>
      <c r="E37" s="12"/>
      <c r="F37" s="12"/>
      <c r="G37" s="12"/>
      <c r="J37" s="7"/>
      <c r="K37" s="1"/>
      <c r="L37" s="1"/>
      <c r="M37" s="1"/>
      <c r="N37" s="1"/>
      <c r="O37" s="1"/>
    </row>
    <row r="38" spans="1:16" x14ac:dyDescent="0.25">
      <c r="A38" s="6">
        <v>1000000</v>
      </c>
      <c r="B38" s="2">
        <v>20</v>
      </c>
      <c r="C38" s="14">
        <v>16.021000000000001</v>
      </c>
      <c r="D38" s="14">
        <v>2.0619999999999998</v>
      </c>
      <c r="E38" s="14">
        <v>4.3929999999999998</v>
      </c>
      <c r="F38" s="14">
        <v>3.121</v>
      </c>
      <c r="G38" s="14">
        <v>1.615</v>
      </c>
      <c r="J38" s="6">
        <v>1000000</v>
      </c>
      <c r="K38" s="2">
        <v>100</v>
      </c>
      <c r="L38" s="14">
        <v>163.447</v>
      </c>
      <c r="M38" s="14">
        <v>5.7990000000000004</v>
      </c>
      <c r="N38" s="14">
        <v>16.266999999999999</v>
      </c>
      <c r="O38" s="14">
        <v>1.601</v>
      </c>
      <c r="P38" s="14">
        <v>2.3319999999999999</v>
      </c>
    </row>
    <row r="39" spans="1:16" x14ac:dyDescent="0.25">
      <c r="A39" s="7"/>
      <c r="B39" s="1"/>
      <c r="C39" s="14">
        <v>7.7560000000000002</v>
      </c>
      <c r="D39" s="14">
        <v>0.38300000000000001</v>
      </c>
      <c r="E39" s="14">
        <v>3.1520000000000001</v>
      </c>
      <c r="F39" s="14">
        <v>1.1559999999999999</v>
      </c>
      <c r="G39" s="14">
        <v>1.397</v>
      </c>
      <c r="J39" s="7"/>
      <c r="K39" s="1"/>
      <c r="L39" s="14">
        <v>70.436000000000007</v>
      </c>
      <c r="M39" s="14">
        <v>3.57</v>
      </c>
      <c r="N39" s="14">
        <v>4.72</v>
      </c>
      <c r="O39" s="14">
        <v>1.282</v>
      </c>
      <c r="P39" s="14">
        <v>3.82</v>
      </c>
    </row>
    <row r="40" spans="1:16" x14ac:dyDescent="0.25">
      <c r="A40" s="7"/>
      <c r="B40" s="1"/>
      <c r="C40" s="14">
        <v>8.68</v>
      </c>
      <c r="D40" s="14">
        <v>0.309</v>
      </c>
      <c r="E40" s="14">
        <v>1.032</v>
      </c>
      <c r="F40" s="14">
        <v>1.044</v>
      </c>
      <c r="G40" s="14">
        <v>1.1879999999999999</v>
      </c>
      <c r="J40" s="7"/>
      <c r="K40" s="1"/>
      <c r="L40" s="14">
        <v>67.016999999999996</v>
      </c>
      <c r="M40" s="14">
        <v>5.8109999999999999</v>
      </c>
      <c r="N40" s="14">
        <v>1.5569999999999999</v>
      </c>
      <c r="O40" s="14">
        <v>1.081</v>
      </c>
      <c r="P40" s="14">
        <v>1.8080000000000001</v>
      </c>
    </row>
    <row r="41" spans="1:16" x14ac:dyDescent="0.25">
      <c r="A41" s="7"/>
      <c r="B41" s="1"/>
      <c r="C41" s="14">
        <v>8.8190000000000008</v>
      </c>
      <c r="D41" s="14">
        <v>0.28599999999999998</v>
      </c>
      <c r="E41" s="14">
        <v>2.0510000000000002</v>
      </c>
      <c r="F41" s="14">
        <v>0.98599999999999999</v>
      </c>
      <c r="G41" s="14">
        <v>1.226</v>
      </c>
      <c r="J41" s="7"/>
      <c r="K41" s="1"/>
      <c r="L41" s="14">
        <v>67.316999999999993</v>
      </c>
      <c r="M41" s="14">
        <v>0.72599999999999998</v>
      </c>
      <c r="N41" s="14">
        <v>3.1960000000000002</v>
      </c>
      <c r="O41" s="14">
        <v>1.282</v>
      </c>
      <c r="P41" s="14">
        <v>1.671</v>
      </c>
    </row>
    <row r="42" spans="1:16" x14ac:dyDescent="0.25">
      <c r="A42" s="7"/>
      <c r="B42" s="1"/>
      <c r="C42" s="14">
        <v>8.5500000000000007</v>
      </c>
      <c r="D42" s="14">
        <v>0.28499999999999998</v>
      </c>
      <c r="E42" s="14">
        <v>1.752</v>
      </c>
      <c r="F42" s="14">
        <v>0.96799999999999997</v>
      </c>
      <c r="G42" s="14">
        <v>1.218</v>
      </c>
      <c r="J42" s="7"/>
      <c r="K42" s="1"/>
      <c r="L42" s="14">
        <v>67.536000000000001</v>
      </c>
      <c r="M42" s="14">
        <v>0.73899999999999999</v>
      </c>
      <c r="N42" s="14">
        <v>0.99199999999999999</v>
      </c>
      <c r="O42" s="14">
        <v>1.22</v>
      </c>
      <c r="P42" s="14">
        <v>1.8049999999999999</v>
      </c>
    </row>
    <row r="43" spans="1:16" x14ac:dyDescent="0.25">
      <c r="A43" s="7"/>
      <c r="B43" s="1"/>
      <c r="C43" s="14">
        <v>8.3870000000000005</v>
      </c>
      <c r="D43" s="14">
        <v>0.28499999999999998</v>
      </c>
      <c r="E43" s="14">
        <v>3.2650000000000001</v>
      </c>
      <c r="F43" s="14">
        <v>0.96</v>
      </c>
      <c r="G43" s="14">
        <v>1.2410000000000001</v>
      </c>
      <c r="J43" s="7"/>
      <c r="K43" s="1"/>
      <c r="L43" s="14">
        <v>68.891999999999996</v>
      </c>
      <c r="M43" s="14">
        <v>0.68200000000000005</v>
      </c>
      <c r="N43" s="14">
        <v>0.879</v>
      </c>
      <c r="O43" s="14">
        <v>1.306</v>
      </c>
      <c r="P43" s="14">
        <v>2.0009999999999999</v>
      </c>
    </row>
    <row r="44" spans="1:16" x14ac:dyDescent="0.25">
      <c r="A44" s="7"/>
      <c r="B44" s="1"/>
      <c r="C44" s="14">
        <v>6.8250000000000002</v>
      </c>
      <c r="D44" s="14">
        <v>0.52600000000000002</v>
      </c>
      <c r="E44" s="14">
        <v>3.01</v>
      </c>
      <c r="F44" s="14">
        <v>0.72599999999999998</v>
      </c>
      <c r="G44" s="14">
        <v>1.17</v>
      </c>
      <c r="J44" s="7"/>
      <c r="K44" s="1"/>
      <c r="L44" s="14">
        <v>67.444999999999993</v>
      </c>
      <c r="M44" s="14">
        <v>0.629</v>
      </c>
      <c r="N44" s="14">
        <v>0.93500000000000005</v>
      </c>
      <c r="O44" s="14">
        <v>2.81</v>
      </c>
      <c r="P44" s="14">
        <v>1.921</v>
      </c>
    </row>
    <row r="45" spans="1:16" ht="15.75" thickBot="1" x14ac:dyDescent="0.3">
      <c r="A45" s="7"/>
      <c r="B45" s="1"/>
      <c r="C45" s="13">
        <f>MEDIAN(C38:C44)</f>
        <v>8.5500000000000007</v>
      </c>
      <c r="D45" s="13">
        <f t="shared" ref="D45" si="26">MEDIAN(D38:D44)</f>
        <v>0.309</v>
      </c>
      <c r="E45" s="13">
        <f t="shared" ref="E45" si="27">MEDIAN(E38:E44)</f>
        <v>3.01</v>
      </c>
      <c r="F45" s="13">
        <f t="shared" ref="F45" si="28">MEDIAN(F38:F44)</f>
        <v>0.98599999999999999</v>
      </c>
      <c r="G45" s="13">
        <f t="shared" ref="G45" si="29">MEDIAN(G38:G44)</f>
        <v>1.226</v>
      </c>
      <c r="J45" s="7"/>
      <c r="K45" s="1"/>
      <c r="L45" s="20">
        <f>MEDIAN(L38:L44)</f>
        <v>67.536000000000001</v>
      </c>
      <c r="M45" s="20">
        <f t="shared" ref="M45" si="30">MEDIAN(M38:M44)</f>
        <v>0.73899999999999999</v>
      </c>
      <c r="N45" s="20">
        <f t="shared" ref="N45" si="31">MEDIAN(N38:N44)</f>
        <v>1.5569999999999999</v>
      </c>
      <c r="O45" s="20">
        <f>MEDIAN(O38:O44)</f>
        <v>1.282</v>
      </c>
      <c r="P45" s="21">
        <f t="shared" ref="P45" si="32">MEDIAN(P38:P44)</f>
        <v>1.921</v>
      </c>
    </row>
    <row r="46" spans="1:16" x14ac:dyDescent="0.25">
      <c r="A46" s="8"/>
      <c r="C46" s="12"/>
      <c r="D46" s="12"/>
      <c r="E46" s="12"/>
      <c r="F46" s="12"/>
      <c r="G46" s="12"/>
      <c r="J46" s="7"/>
      <c r="K46" s="1"/>
      <c r="L46" s="1"/>
      <c r="M46" s="1"/>
      <c r="N46" s="1"/>
      <c r="O46" s="1"/>
    </row>
    <row r="47" spans="1:16" x14ac:dyDescent="0.25">
      <c r="A47" s="6">
        <v>10000000</v>
      </c>
      <c r="B47" s="2">
        <v>20</v>
      </c>
      <c r="C47" s="16">
        <v>178.87799999999999</v>
      </c>
      <c r="D47" s="16">
        <v>6.8780000000000001</v>
      </c>
      <c r="E47" s="16">
        <v>13.773999999999999</v>
      </c>
      <c r="F47" s="16">
        <v>1.476</v>
      </c>
      <c r="G47" s="16">
        <v>7.1079999999999997</v>
      </c>
      <c r="J47" s="6">
        <v>10000000</v>
      </c>
      <c r="K47" s="2">
        <v>100</v>
      </c>
      <c r="L47" s="14">
        <v>972.19899999999996</v>
      </c>
      <c r="M47" s="14">
        <v>21.515999999999998</v>
      </c>
      <c r="N47" s="14">
        <v>42.22</v>
      </c>
      <c r="O47" s="14">
        <v>5.2359999999999998</v>
      </c>
      <c r="P47" s="14">
        <v>3.9980000000000002</v>
      </c>
    </row>
    <row r="48" spans="1:16" x14ac:dyDescent="0.25">
      <c r="A48" s="7"/>
      <c r="B48" s="1"/>
      <c r="C48" s="16">
        <v>77.888999999999996</v>
      </c>
      <c r="D48" s="16">
        <v>15.157</v>
      </c>
      <c r="E48" s="16">
        <v>3.7240000000000002</v>
      </c>
      <c r="F48" s="16">
        <v>1.31</v>
      </c>
      <c r="G48" s="16">
        <v>1.6259999999999999</v>
      </c>
      <c r="J48" s="7"/>
      <c r="K48" s="1"/>
      <c r="L48" s="14">
        <v>879.14499999999998</v>
      </c>
      <c r="M48" s="14">
        <v>7.0490000000000004</v>
      </c>
      <c r="N48" s="14">
        <v>6.9320000000000004</v>
      </c>
      <c r="O48" s="14">
        <v>3.7610000000000001</v>
      </c>
      <c r="P48" s="14">
        <v>5.1849999999999996</v>
      </c>
    </row>
    <row r="49" spans="1:16" x14ac:dyDescent="0.25">
      <c r="A49" s="7"/>
      <c r="B49" s="1"/>
      <c r="C49" s="16">
        <v>65.716999999999999</v>
      </c>
      <c r="D49" s="16">
        <v>0.68200000000000005</v>
      </c>
      <c r="E49" s="16">
        <v>1.246</v>
      </c>
      <c r="F49" s="16">
        <v>1.135</v>
      </c>
      <c r="G49" s="16">
        <v>1.534</v>
      </c>
      <c r="J49" s="7"/>
      <c r="K49" s="1"/>
      <c r="L49" s="14">
        <v>842.91200000000003</v>
      </c>
      <c r="M49" s="14">
        <v>16.613</v>
      </c>
      <c r="N49" s="14">
        <v>21.927</v>
      </c>
      <c r="O49" s="14">
        <v>6.3840000000000003</v>
      </c>
      <c r="P49" s="14">
        <v>3.7789999999999999</v>
      </c>
    </row>
    <row r="50" spans="1:16" x14ac:dyDescent="0.25">
      <c r="A50" s="7"/>
      <c r="B50" s="1"/>
      <c r="C50" s="16">
        <v>64.338999999999999</v>
      </c>
      <c r="D50" s="16">
        <v>0.64500000000000002</v>
      </c>
      <c r="E50" s="16">
        <v>1.05</v>
      </c>
      <c r="F50" s="16">
        <v>1.5389999999999999</v>
      </c>
      <c r="G50" s="16">
        <v>1.5309999999999999</v>
      </c>
      <c r="J50" s="7"/>
      <c r="K50" s="1"/>
      <c r="L50" s="14">
        <v>841.67499999999995</v>
      </c>
      <c r="M50" s="14">
        <v>8.7230000000000008</v>
      </c>
      <c r="N50" s="14">
        <v>8.7889999999999997</v>
      </c>
      <c r="O50" s="14">
        <v>5.306</v>
      </c>
      <c r="P50" s="14">
        <v>3.738</v>
      </c>
    </row>
    <row r="51" spans="1:16" x14ac:dyDescent="0.25">
      <c r="A51" s="7"/>
      <c r="B51" s="1"/>
      <c r="C51" s="16">
        <v>68.972999999999999</v>
      </c>
      <c r="D51" s="16">
        <v>0.64700000000000002</v>
      </c>
      <c r="E51" s="16">
        <v>0.98499999999999999</v>
      </c>
      <c r="F51" s="16">
        <v>1.202</v>
      </c>
      <c r="G51" s="16">
        <v>1.9450000000000001</v>
      </c>
      <c r="J51" s="7"/>
      <c r="K51" s="1"/>
      <c r="L51" s="14">
        <v>845.52300000000002</v>
      </c>
      <c r="M51" s="14">
        <v>8.048</v>
      </c>
      <c r="N51" s="14">
        <v>6.5419999999999998</v>
      </c>
      <c r="O51" s="14">
        <v>4.7569999999999997</v>
      </c>
      <c r="P51" s="14">
        <v>6.1680000000000001</v>
      </c>
    </row>
    <row r="52" spans="1:16" x14ac:dyDescent="0.25">
      <c r="A52" s="7"/>
      <c r="B52" s="1"/>
      <c r="C52" s="16">
        <v>65.817999999999998</v>
      </c>
      <c r="D52" s="16">
        <v>0.621</v>
      </c>
      <c r="E52" s="16">
        <v>0.89800000000000002</v>
      </c>
      <c r="F52" s="16">
        <v>1.1990000000000001</v>
      </c>
      <c r="G52" s="16">
        <v>1.518</v>
      </c>
      <c r="J52" s="7"/>
      <c r="K52" s="1"/>
      <c r="L52" s="14">
        <v>829.96900000000005</v>
      </c>
      <c r="M52" s="14">
        <v>7.0810000000000004</v>
      </c>
      <c r="N52" s="14">
        <v>6.0860000000000003</v>
      </c>
      <c r="O52" s="14">
        <v>5.3040000000000003</v>
      </c>
      <c r="P52" s="14">
        <v>3.9380000000000002</v>
      </c>
    </row>
    <row r="53" spans="1:16" x14ac:dyDescent="0.25">
      <c r="A53" s="7"/>
      <c r="B53" s="1"/>
      <c r="C53" s="16">
        <v>68.578000000000003</v>
      </c>
      <c r="D53" s="16">
        <v>0.64700000000000002</v>
      </c>
      <c r="E53" s="16">
        <v>0.73899999999999999</v>
      </c>
      <c r="F53" s="16">
        <v>2.6890000000000001</v>
      </c>
      <c r="G53" s="16">
        <v>1.532</v>
      </c>
      <c r="J53" s="7"/>
      <c r="K53" s="1"/>
      <c r="L53" s="14">
        <v>831.90300000000002</v>
      </c>
      <c r="M53" s="14">
        <v>7.8220000000000001</v>
      </c>
      <c r="N53" s="14">
        <v>8.8109999999999999</v>
      </c>
      <c r="O53" s="14">
        <v>3.641</v>
      </c>
      <c r="P53" s="14">
        <v>3.931</v>
      </c>
    </row>
    <row r="54" spans="1:16" ht="15.75" thickBot="1" x14ac:dyDescent="0.3">
      <c r="A54" s="7"/>
      <c r="B54" s="1"/>
      <c r="C54" s="13">
        <f>MEDIAN(C47:C53)</f>
        <v>68.578000000000003</v>
      </c>
      <c r="D54" s="13">
        <f t="shared" ref="D54" si="33">MEDIAN(D47:D53)</f>
        <v>0.64700000000000002</v>
      </c>
      <c r="E54" s="13">
        <f t="shared" ref="E54" si="34">MEDIAN(E47:E53)</f>
        <v>1.05</v>
      </c>
      <c r="F54" s="13">
        <f t="shared" ref="F54" si="35">MEDIAN(F47:F53)</f>
        <v>1.31</v>
      </c>
      <c r="G54" s="13">
        <f t="shared" ref="G54" si="36">MEDIAN(G47:G53)</f>
        <v>1.534</v>
      </c>
      <c r="J54" s="7"/>
      <c r="K54" s="1"/>
      <c r="L54" s="20">
        <f>MEDIAN(L47:L53)</f>
        <v>842.91200000000003</v>
      </c>
      <c r="M54" s="20">
        <f t="shared" ref="M54" si="37">MEDIAN(M47:M53)</f>
        <v>8.048</v>
      </c>
      <c r="N54" s="20">
        <f t="shared" ref="N54" si="38">MEDIAN(N47:N53)</f>
        <v>8.7889999999999997</v>
      </c>
      <c r="O54" s="20">
        <f>MEDIAN(O47:O53)</f>
        <v>5.2359999999999998</v>
      </c>
      <c r="P54" s="21">
        <f t="shared" ref="P54" si="39">MEDIAN(P47:P53)</f>
        <v>3.9380000000000002</v>
      </c>
    </row>
    <row r="55" spans="1:16" x14ac:dyDescent="0.25">
      <c r="A55" s="8"/>
      <c r="C55" s="12"/>
      <c r="D55" s="12"/>
      <c r="E55" s="12"/>
      <c r="F55" s="12"/>
      <c r="G55" s="12"/>
      <c r="J55" s="7"/>
      <c r="K55" s="1"/>
      <c r="L55" s="1"/>
      <c r="M55" s="1"/>
      <c r="N55" s="1"/>
      <c r="O55" s="1"/>
    </row>
    <row r="56" spans="1:16" x14ac:dyDescent="0.25">
      <c r="A56" s="6">
        <v>100000000</v>
      </c>
      <c r="B56" s="2">
        <v>20</v>
      </c>
      <c r="C56" s="16">
        <v>912.4</v>
      </c>
      <c r="D56" s="16">
        <v>14.997999999999999</v>
      </c>
      <c r="E56" s="16">
        <v>21.542000000000002</v>
      </c>
      <c r="F56" s="16">
        <v>3.8079999999999998</v>
      </c>
      <c r="G56" s="16">
        <v>5.827</v>
      </c>
      <c r="J56" s="6">
        <v>100000000</v>
      </c>
      <c r="K56" s="2">
        <v>100</v>
      </c>
      <c r="L56" s="16">
        <v>9833.0139999999992</v>
      </c>
      <c r="M56" s="16">
        <v>98.834999999999994</v>
      </c>
      <c r="N56" s="16">
        <v>77.063000000000002</v>
      </c>
      <c r="O56" s="16">
        <v>29.591999999999999</v>
      </c>
      <c r="P56" s="16">
        <v>40.027999999999999</v>
      </c>
    </row>
    <row r="57" spans="1:16" x14ac:dyDescent="0.25">
      <c r="A57" s="7"/>
      <c r="B57" s="1"/>
      <c r="C57" s="16">
        <v>803.68700000000001</v>
      </c>
      <c r="D57" s="16">
        <v>14.028</v>
      </c>
      <c r="E57" s="16">
        <v>16.041</v>
      </c>
      <c r="F57" s="16">
        <v>5.13</v>
      </c>
      <c r="G57" s="16">
        <v>3.3980000000000001</v>
      </c>
      <c r="J57" s="7"/>
      <c r="K57" s="1"/>
      <c r="L57" s="16">
        <v>9759.9830000000002</v>
      </c>
      <c r="M57" s="16">
        <v>99.161000000000001</v>
      </c>
      <c r="N57" s="16">
        <v>70.072000000000003</v>
      </c>
      <c r="O57" s="16">
        <v>31.18</v>
      </c>
      <c r="P57" s="16">
        <v>38.624000000000002</v>
      </c>
    </row>
    <row r="58" spans="1:16" x14ac:dyDescent="0.25">
      <c r="A58" s="7"/>
      <c r="B58" s="1"/>
      <c r="C58" s="16">
        <v>830.423</v>
      </c>
      <c r="D58" s="16">
        <v>8.3480000000000008</v>
      </c>
      <c r="E58" s="16">
        <v>4.6680000000000001</v>
      </c>
      <c r="F58" s="16">
        <v>3.9129999999999998</v>
      </c>
      <c r="G58" s="16">
        <v>3.2</v>
      </c>
      <c r="J58" s="7"/>
      <c r="K58" s="1"/>
      <c r="L58" s="16">
        <v>9745.3089999999993</v>
      </c>
      <c r="M58" s="16">
        <v>73.694999999999993</v>
      </c>
      <c r="N58" s="16">
        <v>56.552</v>
      </c>
      <c r="O58" s="16">
        <v>34.518000000000001</v>
      </c>
      <c r="P58" s="16">
        <v>38.975999999999999</v>
      </c>
    </row>
    <row r="59" spans="1:16" x14ac:dyDescent="0.25">
      <c r="A59" s="7"/>
      <c r="B59" s="1"/>
      <c r="C59" s="16">
        <v>799.41499999999996</v>
      </c>
      <c r="D59" s="16">
        <v>6.8410000000000002</v>
      </c>
      <c r="E59" s="16">
        <v>5.3559999999999999</v>
      </c>
      <c r="F59" s="16">
        <v>4.3550000000000004</v>
      </c>
      <c r="G59" s="16">
        <v>3.4079999999999999</v>
      </c>
      <c r="J59" s="7"/>
      <c r="K59" s="1"/>
      <c r="L59" s="16">
        <v>9725.6959999999999</v>
      </c>
      <c r="M59" s="16">
        <v>73.533000000000001</v>
      </c>
      <c r="N59" s="16">
        <v>52.052</v>
      </c>
      <c r="O59" s="16">
        <v>41.137</v>
      </c>
      <c r="P59" s="16">
        <v>37.408999999999999</v>
      </c>
    </row>
    <row r="60" spans="1:16" x14ac:dyDescent="0.25">
      <c r="A60" s="7"/>
      <c r="B60" s="1"/>
      <c r="C60" s="16">
        <v>810.798</v>
      </c>
      <c r="D60" s="16">
        <v>7.0389999999999997</v>
      </c>
      <c r="E60" s="16">
        <v>5.2949999999999999</v>
      </c>
      <c r="F60" s="16">
        <v>4.1180000000000003</v>
      </c>
      <c r="G60" s="16">
        <v>22.751000000000001</v>
      </c>
      <c r="J60" s="7"/>
      <c r="K60" s="1"/>
      <c r="L60" s="16">
        <v>9696.2279999999992</v>
      </c>
      <c r="M60" s="16">
        <v>70.397999999999996</v>
      </c>
      <c r="N60" s="16">
        <v>40.671999999999997</v>
      </c>
      <c r="O60" s="16">
        <v>41.219000000000001</v>
      </c>
      <c r="P60" s="16">
        <v>39.466999999999999</v>
      </c>
    </row>
    <row r="61" spans="1:16" x14ac:dyDescent="0.25">
      <c r="A61" s="7"/>
      <c r="B61" s="1"/>
      <c r="C61" s="16">
        <v>835.93600000000004</v>
      </c>
      <c r="D61" s="16">
        <v>6.9870000000000001</v>
      </c>
      <c r="E61" s="16">
        <v>5.5979999999999999</v>
      </c>
      <c r="F61" s="16">
        <v>5.3339999999999996</v>
      </c>
      <c r="G61" s="16">
        <v>4.5599999999999996</v>
      </c>
      <c r="J61" s="7"/>
      <c r="K61" s="1"/>
      <c r="L61" s="16">
        <v>9732.3459999999995</v>
      </c>
      <c r="M61" s="16">
        <v>69.11</v>
      </c>
      <c r="N61" s="16">
        <v>53.018999999999998</v>
      </c>
      <c r="O61" s="16">
        <v>46.624000000000002</v>
      </c>
      <c r="P61" s="16">
        <v>38.500999999999998</v>
      </c>
    </row>
    <row r="62" spans="1:16" x14ac:dyDescent="0.25">
      <c r="A62" s="7"/>
      <c r="B62" s="1"/>
      <c r="C62" s="16">
        <v>801.17700000000002</v>
      </c>
      <c r="D62" s="16">
        <v>7.06</v>
      </c>
      <c r="E62" s="16">
        <v>6.093</v>
      </c>
      <c r="F62" s="16">
        <v>4.1829999999999998</v>
      </c>
      <c r="G62" s="16">
        <v>3.7330000000000001</v>
      </c>
      <c r="J62" s="7"/>
      <c r="K62" s="1"/>
      <c r="L62" s="16">
        <v>9749.5439999999999</v>
      </c>
      <c r="M62" s="16">
        <v>69.784999999999997</v>
      </c>
      <c r="N62" s="16">
        <v>56.648000000000003</v>
      </c>
      <c r="O62" s="16">
        <v>40.511000000000003</v>
      </c>
      <c r="P62" s="16">
        <v>33.593000000000004</v>
      </c>
    </row>
    <row r="63" spans="1:16" ht="15.75" thickBot="1" x14ac:dyDescent="0.3">
      <c r="A63" s="7"/>
      <c r="B63" s="1"/>
      <c r="C63" s="13">
        <f>MEDIAN(C56:C62)</f>
        <v>810.798</v>
      </c>
      <c r="D63" s="13">
        <f t="shared" ref="D63" si="40">MEDIAN(D56:D62)</f>
        <v>7.06</v>
      </c>
      <c r="E63" s="13">
        <f t="shared" ref="E63" si="41">MEDIAN(E56:E62)</f>
        <v>5.5979999999999999</v>
      </c>
      <c r="F63" s="13">
        <f t="shared" ref="F63" si="42">MEDIAN(F56:F62)</f>
        <v>4.1829999999999998</v>
      </c>
      <c r="G63" s="13">
        <f t="shared" ref="G63" si="43">MEDIAN(G56:G62)</f>
        <v>3.7330000000000001</v>
      </c>
      <c r="J63" s="7"/>
      <c r="K63" s="1"/>
      <c r="L63" s="20">
        <f>MEDIAN(L56:L62)</f>
        <v>9745.3089999999993</v>
      </c>
      <c r="M63" s="20">
        <f t="shared" ref="M63" si="44">MEDIAN(M56:M62)</f>
        <v>73.533000000000001</v>
      </c>
      <c r="N63" s="20">
        <f t="shared" ref="N63" si="45">MEDIAN(N56:N62)</f>
        <v>56.552</v>
      </c>
      <c r="O63" s="20">
        <f>MEDIAN(O56:O62)</f>
        <v>40.511000000000003</v>
      </c>
      <c r="P63" s="21">
        <f t="shared" ref="P63" si="46">MEDIAN(P56:P62)</f>
        <v>38.624000000000002</v>
      </c>
    </row>
    <row r="64" spans="1:16" x14ac:dyDescent="0.25">
      <c r="A64" s="8"/>
      <c r="C64" s="12"/>
      <c r="D64" s="12"/>
      <c r="E64" s="12"/>
      <c r="F64" s="12"/>
      <c r="G64" s="12"/>
      <c r="J64" s="7"/>
      <c r="K64" s="1"/>
      <c r="L64" s="1"/>
      <c r="M64" s="1"/>
      <c r="N64" s="1"/>
      <c r="O64" s="1"/>
    </row>
    <row r="65" spans="1:16" x14ac:dyDescent="0.25">
      <c r="A65" s="6">
        <v>500000000</v>
      </c>
      <c r="B65" s="2">
        <v>20</v>
      </c>
      <c r="C65" s="16" t="s">
        <v>7</v>
      </c>
      <c r="D65" s="24">
        <v>368.79599999999999</v>
      </c>
      <c r="E65" s="24">
        <v>302.44</v>
      </c>
      <c r="F65" s="24">
        <v>152.97300000000001</v>
      </c>
      <c r="G65" s="24">
        <v>143.32900000000001</v>
      </c>
      <c r="J65" s="6">
        <v>500000000</v>
      </c>
      <c r="K65" s="2">
        <v>100</v>
      </c>
      <c r="L65" s="2" t="s">
        <v>7</v>
      </c>
      <c r="M65" s="16">
        <v>389.20400000000001</v>
      </c>
      <c r="N65" s="16">
        <v>266.47899999999998</v>
      </c>
      <c r="O65" s="16">
        <v>154.828</v>
      </c>
      <c r="P65" s="16">
        <v>160.90299999999999</v>
      </c>
    </row>
    <row r="66" spans="1:16" x14ac:dyDescent="0.25">
      <c r="A66" s="1"/>
      <c r="B66" s="1"/>
      <c r="C66" s="16" t="s">
        <v>7</v>
      </c>
      <c r="D66" s="24">
        <v>410.39699999999999</v>
      </c>
      <c r="E66" s="24">
        <v>303.20100000000002</v>
      </c>
      <c r="F66" s="24">
        <v>203.50299999999999</v>
      </c>
      <c r="G66" s="24">
        <v>152.751</v>
      </c>
      <c r="J66" s="1"/>
      <c r="K66" s="1"/>
      <c r="L66" s="2" t="s">
        <v>7</v>
      </c>
      <c r="M66" s="16">
        <v>485.50799999999998</v>
      </c>
      <c r="N66" s="16">
        <v>218.934</v>
      </c>
      <c r="O66" s="16">
        <v>161.97999999999999</v>
      </c>
      <c r="P66" s="16">
        <v>161.96</v>
      </c>
    </row>
    <row r="67" spans="1:16" x14ac:dyDescent="0.25">
      <c r="A67" s="1"/>
      <c r="B67" s="1"/>
      <c r="C67" s="16" t="s">
        <v>7</v>
      </c>
      <c r="D67" s="24">
        <v>332.26</v>
      </c>
      <c r="E67" s="24">
        <v>365.35500000000002</v>
      </c>
      <c r="F67" s="24">
        <v>169.761</v>
      </c>
      <c r="G67" s="24">
        <v>167.95400000000001</v>
      </c>
      <c r="J67" s="1"/>
      <c r="K67" s="1"/>
      <c r="L67" s="2" t="s">
        <v>7</v>
      </c>
      <c r="M67" s="16">
        <v>354.27600000000001</v>
      </c>
      <c r="N67" s="16">
        <v>346.25900000000001</v>
      </c>
      <c r="O67" s="16">
        <v>179.78800000000001</v>
      </c>
      <c r="P67" s="16">
        <v>141.83600000000001</v>
      </c>
    </row>
    <row r="68" spans="1:16" x14ac:dyDescent="0.25">
      <c r="A68" s="1"/>
      <c r="B68" s="1"/>
      <c r="C68" s="16" t="s">
        <v>7</v>
      </c>
      <c r="D68" s="24">
        <v>336.97300000000001</v>
      </c>
      <c r="E68" s="24">
        <v>206.30600000000001</v>
      </c>
      <c r="F68" s="24">
        <v>201.59800000000001</v>
      </c>
      <c r="G68" s="24">
        <v>171.197</v>
      </c>
      <c r="J68" s="1"/>
      <c r="K68" s="1"/>
      <c r="L68" s="18" t="s">
        <v>7</v>
      </c>
      <c r="M68" s="16">
        <v>352.84899999999999</v>
      </c>
      <c r="N68" s="16">
        <v>212.69800000000001</v>
      </c>
      <c r="O68" s="16">
        <v>161.73099999999999</v>
      </c>
      <c r="P68" s="16">
        <v>164.9</v>
      </c>
    </row>
    <row r="69" spans="1:16" x14ac:dyDescent="0.25">
      <c r="A69" s="1"/>
      <c r="B69" s="1"/>
      <c r="C69" s="16" t="s">
        <v>7</v>
      </c>
      <c r="D69" s="24">
        <v>322.08699999999999</v>
      </c>
      <c r="E69" s="24">
        <v>214.852</v>
      </c>
      <c r="F69" s="24">
        <v>157.643</v>
      </c>
      <c r="G69" s="24">
        <v>181.215</v>
      </c>
      <c r="J69" s="1"/>
      <c r="K69" s="1"/>
      <c r="L69" s="18" t="s">
        <v>7</v>
      </c>
      <c r="M69" s="16">
        <v>333.39</v>
      </c>
      <c r="N69" s="16">
        <v>210.44499999999999</v>
      </c>
      <c r="O69" s="16">
        <v>167.69</v>
      </c>
      <c r="P69" s="16">
        <v>193.55</v>
      </c>
    </row>
    <row r="70" spans="1:16" x14ac:dyDescent="0.25">
      <c r="A70" s="1"/>
      <c r="B70" s="1"/>
      <c r="C70" s="16" t="s">
        <v>7</v>
      </c>
      <c r="D70" s="24">
        <v>422.452</v>
      </c>
      <c r="E70" s="24">
        <v>211.13300000000001</v>
      </c>
      <c r="F70" s="24">
        <v>146.71100000000001</v>
      </c>
      <c r="G70" s="24">
        <v>193.274</v>
      </c>
      <c r="H70" s="24">
        <v>1000</v>
      </c>
      <c r="J70" s="1"/>
      <c r="K70" s="1"/>
      <c r="L70" s="18" t="s">
        <v>7</v>
      </c>
      <c r="M70" s="16">
        <v>327.82</v>
      </c>
      <c r="N70" s="16">
        <v>211.52500000000001</v>
      </c>
      <c r="O70" s="16">
        <v>173.458</v>
      </c>
      <c r="P70" s="16">
        <v>146.089</v>
      </c>
    </row>
    <row r="71" spans="1:16" ht="15.75" thickBot="1" x14ac:dyDescent="0.3">
      <c r="A71" s="1"/>
      <c r="B71" s="1"/>
      <c r="C71" s="16" t="s">
        <v>7</v>
      </c>
      <c r="D71" s="24">
        <v>373.52199999999999</v>
      </c>
      <c r="E71" s="24">
        <v>195.363</v>
      </c>
      <c r="F71" s="24">
        <v>167.3</v>
      </c>
      <c r="G71" s="24">
        <v>176.51900000000001</v>
      </c>
      <c r="J71" s="1"/>
      <c r="K71" s="1"/>
      <c r="L71" s="19" t="s">
        <v>7</v>
      </c>
      <c r="M71" s="16">
        <v>353.25099999999998</v>
      </c>
      <c r="N71" s="16">
        <v>214.08099999999999</v>
      </c>
      <c r="O71" s="16">
        <v>176.83199999999999</v>
      </c>
      <c r="P71" s="16">
        <v>173.54300000000001</v>
      </c>
    </row>
    <row r="72" spans="1:16" ht="15.75" thickBot="1" x14ac:dyDescent="0.3">
      <c r="A72" s="1"/>
      <c r="B72" s="1"/>
      <c r="C72" s="16" t="s">
        <v>7</v>
      </c>
      <c r="D72" s="13">
        <v>368.79599999999999</v>
      </c>
      <c r="E72" s="13">
        <v>214.852</v>
      </c>
      <c r="F72" s="13">
        <v>167.3</v>
      </c>
      <c r="G72" s="13">
        <v>171.197</v>
      </c>
      <c r="J72" s="1"/>
      <c r="K72" s="1"/>
      <c r="L72" s="3" t="s">
        <v>7</v>
      </c>
      <c r="M72" s="20">
        <f t="shared" ref="M72" si="47">MEDIAN(M65:M71)</f>
        <v>353.25099999999998</v>
      </c>
      <c r="N72" s="20">
        <f t="shared" ref="N72" si="48">MEDIAN(N65:N71)</f>
        <v>214.08099999999999</v>
      </c>
      <c r="O72" s="20">
        <f>MEDIAN(O65:O71)</f>
        <v>167.69</v>
      </c>
      <c r="P72" s="21">
        <f t="shared" ref="P72" si="49">MEDIAN(P65:P71)</f>
        <v>161.96</v>
      </c>
    </row>
    <row r="73" spans="1:16" x14ac:dyDescent="0.25">
      <c r="A73" s="8"/>
      <c r="C73" s="12"/>
      <c r="D73" s="12"/>
      <c r="E73" s="12"/>
      <c r="F73" s="12"/>
      <c r="G73" s="12"/>
      <c r="J73" s="1"/>
      <c r="K73" s="1"/>
      <c r="L73" s="1"/>
      <c r="M73" s="1"/>
      <c r="N73" s="1"/>
      <c r="O73" s="1"/>
    </row>
    <row r="74" spans="1:16" x14ac:dyDescent="0.25">
      <c r="A74" s="6">
        <v>1000000000</v>
      </c>
      <c r="B74" s="2">
        <v>20</v>
      </c>
      <c r="C74" s="16" t="s">
        <v>7</v>
      </c>
      <c r="D74" s="24">
        <v>861.50400000000002</v>
      </c>
      <c r="E74" s="24">
        <v>516.12900000000002</v>
      </c>
      <c r="F74" s="24">
        <v>406.95600000000002</v>
      </c>
      <c r="G74" s="24">
        <v>344.41399999999999</v>
      </c>
      <c r="J74" s="17">
        <v>1000000000</v>
      </c>
      <c r="K74" s="2">
        <v>100</v>
      </c>
      <c r="L74" s="2" t="s">
        <v>7</v>
      </c>
      <c r="M74" s="16">
        <v>823.43899999999996</v>
      </c>
      <c r="N74" s="16">
        <v>472.27</v>
      </c>
      <c r="O74" s="16">
        <v>339.83499999999998</v>
      </c>
      <c r="P74" s="16">
        <v>278.52999999999997</v>
      </c>
    </row>
    <row r="75" spans="1:16" x14ac:dyDescent="0.25">
      <c r="A75" s="7"/>
      <c r="B75" s="1"/>
      <c r="C75" s="16" t="s">
        <v>7</v>
      </c>
      <c r="D75" s="24">
        <v>826.99300000000005</v>
      </c>
      <c r="E75" s="24">
        <v>575.53800000000001</v>
      </c>
      <c r="F75" s="24">
        <v>322.27300000000002</v>
      </c>
      <c r="G75" s="24">
        <v>355.90100000000001</v>
      </c>
      <c r="J75" s="1"/>
      <c r="K75" s="1"/>
      <c r="L75" s="2" t="s">
        <v>7</v>
      </c>
      <c r="M75" s="16">
        <v>999.32100000000003</v>
      </c>
      <c r="N75" s="16">
        <v>497.94799999999998</v>
      </c>
      <c r="O75" s="16">
        <v>322.75299999999999</v>
      </c>
      <c r="P75" s="16">
        <v>310.87</v>
      </c>
    </row>
    <row r="76" spans="1:16" x14ac:dyDescent="0.25">
      <c r="A76" s="7"/>
      <c r="B76" s="1"/>
      <c r="C76" s="16" t="s">
        <v>7</v>
      </c>
      <c r="D76" s="24">
        <v>663.94200000000001</v>
      </c>
      <c r="E76" s="24">
        <v>443.29</v>
      </c>
      <c r="F76" s="24">
        <v>299.01400000000001</v>
      </c>
      <c r="G76" s="24">
        <v>335.50400000000002</v>
      </c>
      <c r="J76" s="1"/>
      <c r="K76" s="1"/>
      <c r="L76" s="2" t="s">
        <v>7</v>
      </c>
      <c r="M76" s="16">
        <v>705.19799999999998</v>
      </c>
      <c r="N76" s="16">
        <v>556.73900000000003</v>
      </c>
      <c r="O76" s="16">
        <v>329.55700000000002</v>
      </c>
      <c r="P76" s="16">
        <v>323.42500000000001</v>
      </c>
    </row>
    <row r="77" spans="1:16" x14ac:dyDescent="0.25">
      <c r="A77" s="7"/>
      <c r="B77" s="1"/>
      <c r="C77" s="16" t="s">
        <v>7</v>
      </c>
      <c r="D77" s="24">
        <v>695.18799999999999</v>
      </c>
      <c r="E77" s="24">
        <v>424.048</v>
      </c>
      <c r="F77" s="24">
        <v>391.81799999999998</v>
      </c>
      <c r="G77" s="24">
        <v>329.65300000000002</v>
      </c>
      <c r="J77" s="1"/>
      <c r="K77" s="1"/>
      <c r="L77" s="18" t="s">
        <v>7</v>
      </c>
      <c r="M77" s="16">
        <v>688.94399999999996</v>
      </c>
      <c r="N77" s="16">
        <v>459.97199999999998</v>
      </c>
      <c r="O77" s="16">
        <v>362.16899999999998</v>
      </c>
      <c r="P77" s="16">
        <v>322.93299999999999</v>
      </c>
    </row>
    <row r="78" spans="1:16" x14ac:dyDescent="0.25">
      <c r="A78" s="7"/>
      <c r="B78" s="1"/>
      <c r="C78" s="16" t="s">
        <v>7</v>
      </c>
      <c r="D78" s="24">
        <v>630.28499999999997</v>
      </c>
      <c r="E78" s="24">
        <v>391.74799999999999</v>
      </c>
      <c r="F78" s="24">
        <v>354.28300000000002</v>
      </c>
      <c r="G78" s="24">
        <v>262.99200000000002</v>
      </c>
      <c r="J78" s="1"/>
      <c r="K78" s="1"/>
      <c r="L78" s="18" t="s">
        <v>7</v>
      </c>
      <c r="M78" s="16">
        <v>667.50199999999995</v>
      </c>
      <c r="N78" s="16">
        <v>446.83300000000003</v>
      </c>
      <c r="O78" s="16">
        <v>324.07799999999997</v>
      </c>
      <c r="P78" s="16">
        <v>312.63499999999999</v>
      </c>
    </row>
    <row r="79" spans="1:16" x14ac:dyDescent="0.25">
      <c r="A79" s="7"/>
      <c r="B79" s="1"/>
      <c r="C79" s="16" t="s">
        <v>7</v>
      </c>
      <c r="D79" s="24">
        <v>654.10400000000004</v>
      </c>
      <c r="E79" s="24">
        <v>468.84</v>
      </c>
      <c r="F79" s="24">
        <v>312.13400000000001</v>
      </c>
      <c r="G79" s="24">
        <v>332.84399999999999</v>
      </c>
      <c r="J79" s="9"/>
      <c r="K79" s="1"/>
      <c r="L79" s="18" t="s">
        <v>7</v>
      </c>
      <c r="M79" s="16">
        <v>692.06299999999999</v>
      </c>
      <c r="N79" s="16">
        <v>491.55500000000001</v>
      </c>
      <c r="O79" s="16">
        <v>342.02199999999999</v>
      </c>
      <c r="P79" s="16">
        <v>347.18200000000002</v>
      </c>
    </row>
    <row r="80" spans="1:16" ht="15.75" thickBot="1" x14ac:dyDescent="0.3">
      <c r="A80" s="7"/>
      <c r="B80" s="1"/>
      <c r="C80" s="16" t="s">
        <v>7</v>
      </c>
      <c r="D80" s="24">
        <v>632.09299999999996</v>
      </c>
      <c r="E80" s="24">
        <v>440.31900000000002</v>
      </c>
      <c r="F80" s="24">
        <v>367.85700000000003</v>
      </c>
      <c r="G80" s="24">
        <v>307.64</v>
      </c>
      <c r="J80" s="1"/>
      <c r="K80" s="1"/>
      <c r="L80" s="19" t="s">
        <v>7</v>
      </c>
      <c r="M80" s="16">
        <v>685.625</v>
      </c>
      <c r="N80" s="16">
        <v>412.01600000000002</v>
      </c>
      <c r="O80" s="16">
        <v>321.49599999999998</v>
      </c>
      <c r="P80" s="16">
        <v>331.56299999999999</v>
      </c>
    </row>
    <row r="81" spans="1:16" ht="15.75" thickBot="1" x14ac:dyDescent="0.3">
      <c r="A81" s="7"/>
      <c r="B81" s="1"/>
      <c r="C81" s="16" t="s">
        <v>7</v>
      </c>
      <c r="D81" s="13">
        <v>663.94200000000001</v>
      </c>
      <c r="E81" s="13">
        <v>443.29</v>
      </c>
      <c r="F81" s="13">
        <v>354.28300000000002</v>
      </c>
      <c r="G81" s="13">
        <v>332.84399999999999</v>
      </c>
      <c r="J81" s="1"/>
      <c r="K81" s="1"/>
      <c r="L81" s="3" t="s">
        <v>7</v>
      </c>
      <c r="M81" s="22">
        <f>MEDIAN(M74:M80)</f>
        <v>692.06299999999999</v>
      </c>
      <c r="N81" s="22">
        <f t="shared" ref="N81:P81" si="50">MEDIAN(N74:N80)</f>
        <v>472.27</v>
      </c>
      <c r="O81" s="22">
        <f t="shared" si="50"/>
        <v>329.55700000000002</v>
      </c>
      <c r="P81" s="23">
        <f t="shared" si="50"/>
        <v>322.93299999999999</v>
      </c>
    </row>
    <row r="82" spans="1:16" x14ac:dyDescent="0.25">
      <c r="A82" s="1"/>
      <c r="B82" s="1"/>
      <c r="C82" s="1"/>
      <c r="D82" s="1"/>
      <c r="E82" s="1"/>
      <c r="J82" s="1"/>
      <c r="K82" s="1"/>
      <c r="L82" s="1"/>
      <c r="M82" s="1"/>
      <c r="N82" s="1"/>
      <c r="O82" s="1"/>
    </row>
    <row r="83" spans="1:16" x14ac:dyDescent="0.25">
      <c r="A83" s="1"/>
      <c r="B83" s="1"/>
      <c r="C83" s="1"/>
      <c r="D83" s="1"/>
      <c r="E83" s="1"/>
      <c r="J83" s="1"/>
      <c r="K83" s="1"/>
      <c r="L83" s="1"/>
      <c r="M83" s="1"/>
      <c r="N83" s="1"/>
      <c r="O83" s="1"/>
    </row>
    <row r="84" spans="1:16" x14ac:dyDescent="0.25">
      <c r="J84" s="1"/>
      <c r="K84" s="1"/>
      <c r="L84" s="1"/>
      <c r="M84" s="1"/>
      <c r="N84" s="1"/>
      <c r="O84" s="1"/>
    </row>
    <row r="85" spans="1:16" x14ac:dyDescent="0.25">
      <c r="J85" s="1"/>
      <c r="K85" s="1"/>
      <c r="L85" s="1"/>
      <c r="M85" s="1"/>
      <c r="N85" s="1"/>
      <c r="O85" s="1"/>
    </row>
    <row r="86" spans="1:16" x14ac:dyDescent="0.25">
      <c r="J86" s="1"/>
      <c r="K86" s="1"/>
      <c r="L86" s="1"/>
      <c r="M86" s="1"/>
      <c r="N86" s="1"/>
      <c r="O86" s="1"/>
    </row>
    <row r="87" spans="1:16" x14ac:dyDescent="0.25">
      <c r="J87" s="1"/>
      <c r="K87" s="1"/>
      <c r="L87" s="1"/>
      <c r="M87" s="1"/>
      <c r="N87" s="1"/>
      <c r="O87" s="1"/>
    </row>
    <row r="88" spans="1:16" x14ac:dyDescent="0.25">
      <c r="J88" s="1"/>
      <c r="K88" s="1"/>
      <c r="L88" s="1"/>
      <c r="M88" s="1"/>
      <c r="N88" s="1"/>
      <c r="O88" s="1"/>
    </row>
    <row r="89" spans="1:16" x14ac:dyDescent="0.25">
      <c r="J89" s="1"/>
      <c r="K89" s="1"/>
      <c r="L89" s="1"/>
      <c r="M89" s="1"/>
      <c r="N89" s="1"/>
      <c r="O89" s="1"/>
    </row>
    <row r="90" spans="1:16" x14ac:dyDescent="0.25">
      <c r="J90" s="1"/>
      <c r="K90" s="1"/>
      <c r="L90" s="1"/>
      <c r="M90" s="5"/>
      <c r="N90" s="5"/>
      <c r="O90" s="5"/>
    </row>
    <row r="91" spans="1:16" x14ac:dyDescent="0.25">
      <c r="J91" s="1"/>
      <c r="K91" s="1"/>
      <c r="L91" s="1"/>
      <c r="M91" s="1"/>
      <c r="N91" s="1"/>
      <c r="O91" s="1"/>
    </row>
    <row r="92" spans="1:16" x14ac:dyDescent="0.25">
      <c r="A92" s="1"/>
      <c r="B92" s="1"/>
      <c r="C92" s="1"/>
      <c r="D92" s="1"/>
      <c r="E92" s="1"/>
      <c r="J92" s="1"/>
      <c r="K92" s="1"/>
      <c r="L92" s="1"/>
      <c r="M92" s="1"/>
      <c r="N92" s="1"/>
      <c r="O92" s="1"/>
    </row>
    <row r="93" spans="1:16" x14ac:dyDescent="0.25">
      <c r="A93" s="1"/>
      <c r="B93" s="1"/>
      <c r="C93" s="1"/>
      <c r="D93" s="1"/>
      <c r="E93" s="1"/>
      <c r="J93" s="1"/>
      <c r="K93" s="1"/>
      <c r="L93" s="1"/>
      <c r="M93" s="1"/>
      <c r="N93" s="1"/>
      <c r="O93" s="1"/>
    </row>
    <row r="94" spans="1:16" x14ac:dyDescent="0.25">
      <c r="A94" s="1"/>
      <c r="B94" s="1"/>
      <c r="C94" s="1"/>
      <c r="D94" s="1"/>
      <c r="E94" s="1"/>
      <c r="J94" s="1"/>
      <c r="K94" s="1"/>
      <c r="L94" s="1"/>
      <c r="M94" s="1"/>
      <c r="N94" s="1"/>
      <c r="O94" s="1"/>
    </row>
    <row r="95" spans="1:16" x14ac:dyDescent="0.25">
      <c r="A95" s="1"/>
      <c r="B95" s="1"/>
      <c r="C95" s="1"/>
      <c r="D95" s="1"/>
      <c r="E95" s="1"/>
      <c r="J95" s="1"/>
      <c r="K95" s="1"/>
      <c r="L95" s="1"/>
      <c r="M95" s="1"/>
      <c r="N95" s="1"/>
      <c r="O95" s="1"/>
    </row>
    <row r="96" spans="1:16" x14ac:dyDescent="0.25">
      <c r="A96" s="1"/>
      <c r="B96" s="1"/>
      <c r="C96" s="1"/>
      <c r="D96" s="1"/>
      <c r="E96" s="1"/>
      <c r="J96" s="1"/>
      <c r="K96" s="1"/>
      <c r="L96" s="1"/>
      <c r="M96" s="1"/>
      <c r="N96" s="1"/>
      <c r="O96" s="1"/>
    </row>
    <row r="97" spans="1:15" x14ac:dyDescent="0.25">
      <c r="A97" s="1"/>
      <c r="B97" s="1"/>
      <c r="C97" s="1"/>
      <c r="D97" s="1"/>
      <c r="E97" s="1"/>
      <c r="J97" s="1"/>
      <c r="K97" s="1"/>
      <c r="L97" s="1"/>
      <c r="M97" s="1"/>
      <c r="N97" s="1"/>
      <c r="O97" s="1"/>
    </row>
    <row r="98" spans="1:15" x14ac:dyDescent="0.25">
      <c r="A98" s="1"/>
      <c r="B98" s="1"/>
      <c r="C98" s="1"/>
      <c r="D98" s="1"/>
      <c r="E98" s="1"/>
      <c r="J98" s="1"/>
      <c r="K98" s="1"/>
      <c r="L98" s="1"/>
      <c r="M98" s="1"/>
      <c r="N98" s="1"/>
      <c r="O98" s="1"/>
    </row>
    <row r="99" spans="1:15" x14ac:dyDescent="0.25">
      <c r="A99" s="1"/>
      <c r="B99" s="1"/>
      <c r="C99" s="5"/>
      <c r="D99" s="5"/>
      <c r="E99" s="5"/>
      <c r="J99" s="1"/>
      <c r="K99" s="1"/>
      <c r="L99" s="1"/>
      <c r="M99" s="5"/>
      <c r="N99" s="5"/>
      <c r="O99" s="5"/>
    </row>
    <row r="100" spans="1:15" x14ac:dyDescent="0.25">
      <c r="A100" s="1"/>
      <c r="B100" s="1"/>
      <c r="C100" s="1"/>
      <c r="D100" s="1"/>
      <c r="E100" s="1"/>
      <c r="J100" s="1"/>
      <c r="K100" s="1"/>
      <c r="L100" s="1"/>
      <c r="M100" s="1"/>
      <c r="N100" s="1"/>
      <c r="O100" s="1"/>
    </row>
    <row r="101" spans="1:15" x14ac:dyDescent="0.25">
      <c r="A101" s="1"/>
      <c r="B101" s="1"/>
      <c r="C101" s="1"/>
      <c r="D101" s="1"/>
      <c r="E101" s="1"/>
      <c r="J101" s="1"/>
      <c r="K101" s="1"/>
      <c r="L101" s="1"/>
      <c r="M101" s="1"/>
      <c r="N101" s="1"/>
      <c r="O101" s="1"/>
    </row>
    <row r="102" spans="1:15" x14ac:dyDescent="0.25">
      <c r="A102" s="1"/>
      <c r="B102" s="1"/>
      <c r="C102" s="1"/>
      <c r="D102" s="1"/>
      <c r="E102" s="1"/>
      <c r="J102" s="1"/>
      <c r="K102" s="1"/>
      <c r="L102" s="1"/>
      <c r="M102" s="1"/>
      <c r="N102" s="1"/>
      <c r="O102" s="1"/>
    </row>
    <row r="103" spans="1:15" x14ac:dyDescent="0.25">
      <c r="A103" s="1"/>
      <c r="B103" s="1"/>
      <c r="C103" s="1"/>
      <c r="D103" s="1"/>
      <c r="E103" s="1"/>
      <c r="J103" s="1"/>
      <c r="K103" s="1"/>
      <c r="L103" s="1"/>
      <c r="M103" s="1"/>
      <c r="N103" s="1"/>
      <c r="O103" s="1"/>
    </row>
    <row r="104" spans="1:15" x14ac:dyDescent="0.25">
      <c r="A104" s="1"/>
      <c r="B104" s="1"/>
      <c r="C104" s="1"/>
      <c r="D104" s="1"/>
      <c r="E104" s="1"/>
      <c r="J104" s="1"/>
      <c r="K104" s="1"/>
      <c r="L104" s="1"/>
      <c r="M104" s="1"/>
      <c r="N104" s="1"/>
      <c r="O104" s="1"/>
    </row>
    <row r="105" spans="1:15" x14ac:dyDescent="0.25">
      <c r="A105" s="1"/>
      <c r="B105" s="1"/>
      <c r="C105" s="1"/>
      <c r="D105" s="1"/>
      <c r="E105" s="1"/>
      <c r="J105" s="1"/>
      <c r="K105" s="1"/>
      <c r="L105" s="1"/>
      <c r="M105" s="1"/>
      <c r="N105" s="1"/>
      <c r="O105" s="1"/>
    </row>
    <row r="106" spans="1:15" x14ac:dyDescent="0.25">
      <c r="A106" s="1"/>
      <c r="B106" s="1"/>
      <c r="C106" s="1"/>
      <c r="D106" s="1"/>
      <c r="E106" s="1"/>
      <c r="J106" s="1"/>
      <c r="K106" s="1"/>
      <c r="L106" s="1"/>
      <c r="M106" s="1"/>
      <c r="N106" s="1"/>
      <c r="O106" s="1"/>
    </row>
    <row r="107" spans="1:15" x14ac:dyDescent="0.25">
      <c r="A107" s="1"/>
      <c r="B107" s="1"/>
      <c r="C107" s="1"/>
      <c r="D107" s="1"/>
      <c r="E107" s="1"/>
      <c r="J107" s="1"/>
      <c r="K107" s="1"/>
      <c r="L107" s="1"/>
      <c r="M107" s="1"/>
      <c r="N107" s="1"/>
      <c r="O107" s="1"/>
    </row>
    <row r="108" spans="1:15" x14ac:dyDescent="0.25">
      <c r="A108" s="1"/>
      <c r="B108" s="1"/>
      <c r="C108" s="5"/>
      <c r="D108" s="5"/>
      <c r="E108" s="5"/>
      <c r="J108" s="1"/>
      <c r="K108" s="1"/>
      <c r="L108" s="1"/>
      <c r="M108" s="5"/>
      <c r="N108" s="5"/>
      <c r="O108" s="5"/>
    </row>
    <row r="109" spans="1:15" x14ac:dyDescent="0.25">
      <c r="A109" s="1"/>
      <c r="B109" s="1"/>
      <c r="C109" s="1"/>
      <c r="D109" s="1"/>
      <c r="E109" s="1"/>
      <c r="J109" s="1"/>
      <c r="K109" s="1"/>
      <c r="L109" s="1"/>
      <c r="M109" s="1"/>
      <c r="N109" s="1"/>
      <c r="O109" s="1"/>
    </row>
    <row r="110" spans="1:15" x14ac:dyDescent="0.25">
      <c r="A110" s="1"/>
      <c r="B110" s="1"/>
      <c r="C110" s="1"/>
      <c r="D110" s="1"/>
      <c r="E110" s="1"/>
      <c r="J110" s="1"/>
      <c r="K110" s="1"/>
      <c r="L110" s="1"/>
      <c r="M110" s="1"/>
      <c r="N110" s="1"/>
      <c r="O110" s="1"/>
    </row>
    <row r="111" spans="1:15" x14ac:dyDescent="0.25">
      <c r="A111" s="1"/>
      <c r="B111" s="1"/>
      <c r="C111" s="1"/>
      <c r="D111" s="1"/>
      <c r="E111" s="1"/>
      <c r="J111" s="1"/>
      <c r="K111" s="1"/>
      <c r="L111" s="1"/>
      <c r="M111" s="1"/>
      <c r="N111" s="1"/>
      <c r="O111" s="1"/>
    </row>
    <row r="112" spans="1:15" x14ac:dyDescent="0.25">
      <c r="A112" s="1"/>
      <c r="B112" s="1"/>
      <c r="C112" s="1"/>
      <c r="D112" s="1"/>
      <c r="E112" s="1"/>
      <c r="J112" s="1"/>
      <c r="K112" s="1"/>
      <c r="L112" s="1"/>
      <c r="M112" s="1"/>
      <c r="N112" s="1"/>
      <c r="O112" s="1"/>
    </row>
    <row r="113" spans="1:15" x14ac:dyDescent="0.25">
      <c r="A113" s="1"/>
      <c r="B113" s="1"/>
      <c r="C113" s="1"/>
      <c r="D113" s="1"/>
      <c r="E113" s="1"/>
      <c r="J113" s="1"/>
      <c r="K113" s="1"/>
      <c r="L113" s="1"/>
      <c r="M113" s="1"/>
      <c r="N113" s="1"/>
      <c r="O113" s="1"/>
    </row>
    <row r="114" spans="1:15" x14ac:dyDescent="0.25">
      <c r="A114" s="1"/>
      <c r="B114" s="1"/>
      <c r="C114" s="1"/>
      <c r="D114" s="1"/>
      <c r="E114" s="1"/>
      <c r="J114" s="1"/>
      <c r="K114" s="1"/>
      <c r="L114" s="1"/>
      <c r="M114" s="1"/>
      <c r="N114" s="1"/>
      <c r="O114" s="1"/>
    </row>
    <row r="115" spans="1:15" x14ac:dyDescent="0.25">
      <c r="A115" s="1"/>
      <c r="B115" s="1"/>
      <c r="C115" s="1"/>
      <c r="D115" s="1"/>
      <c r="E115" s="1"/>
      <c r="J115" s="1"/>
      <c r="K115" s="1"/>
      <c r="L115" s="1"/>
      <c r="M115" s="1"/>
      <c r="N115" s="1"/>
      <c r="O115" s="1"/>
    </row>
    <row r="116" spans="1:15" x14ac:dyDescent="0.25">
      <c r="A116" s="1"/>
      <c r="B116" s="1"/>
      <c r="C116" s="1"/>
      <c r="D116" s="1"/>
      <c r="E116" s="1"/>
      <c r="J116" s="1"/>
      <c r="K116" s="1"/>
      <c r="L116" s="1"/>
      <c r="M116" s="1"/>
      <c r="N116" s="1"/>
      <c r="O116" s="1"/>
    </row>
    <row r="117" spans="1:15" x14ac:dyDescent="0.25">
      <c r="A117" s="1"/>
      <c r="B117" s="1"/>
      <c r="C117" s="5"/>
      <c r="D117" s="5"/>
      <c r="E117" s="5"/>
      <c r="J117" s="1"/>
      <c r="K117" s="1"/>
      <c r="L117" s="1"/>
      <c r="M117" s="5"/>
      <c r="N117" s="5"/>
      <c r="O117" s="5"/>
    </row>
    <row r="118" spans="1:15" x14ac:dyDescent="0.25">
      <c r="A118" s="1"/>
      <c r="B118" s="1"/>
      <c r="C118" s="1"/>
      <c r="D118" s="1"/>
      <c r="E118" s="1"/>
      <c r="J118" s="1"/>
      <c r="K118" s="1"/>
      <c r="L118" s="1"/>
      <c r="M118" s="1"/>
      <c r="N118" s="1"/>
      <c r="O118" s="1"/>
    </row>
    <row r="119" spans="1:15" x14ac:dyDescent="0.25">
      <c r="A119" s="1"/>
      <c r="B119" s="1"/>
      <c r="C119" s="1"/>
      <c r="D119" s="1"/>
      <c r="E119" s="1"/>
      <c r="J119" s="1"/>
      <c r="K119" s="1"/>
      <c r="L119" s="1"/>
      <c r="M119" s="1"/>
      <c r="N119" s="1"/>
      <c r="O119" s="1"/>
    </row>
    <row r="120" spans="1:15" x14ac:dyDescent="0.25">
      <c r="A120" s="1"/>
      <c r="B120" s="1"/>
      <c r="C120" s="1"/>
      <c r="D120" s="1"/>
      <c r="E120" s="1"/>
      <c r="J120" s="1"/>
      <c r="K120" s="1"/>
      <c r="L120" s="1"/>
      <c r="M120" s="1"/>
      <c r="N120" s="1"/>
      <c r="O120" s="1"/>
    </row>
    <row r="121" spans="1:15" x14ac:dyDescent="0.25">
      <c r="A121" s="1"/>
      <c r="B121" s="1"/>
      <c r="C121" s="1"/>
      <c r="D121" s="1"/>
      <c r="E121" s="1"/>
      <c r="J121" s="1"/>
      <c r="K121" s="1"/>
      <c r="L121" s="1"/>
      <c r="M121" s="1"/>
      <c r="N121" s="1"/>
      <c r="O121" s="1"/>
    </row>
    <row r="122" spans="1:15" x14ac:dyDescent="0.25">
      <c r="A122" s="1"/>
      <c r="B122" s="1"/>
      <c r="C122" s="1"/>
      <c r="D122" s="1"/>
      <c r="E122" s="1"/>
      <c r="J122" s="1"/>
      <c r="K122" s="1"/>
      <c r="L122" s="1"/>
      <c r="M122" s="1"/>
      <c r="N122" s="1"/>
      <c r="O122" s="1"/>
    </row>
    <row r="123" spans="1:15" x14ac:dyDescent="0.25">
      <c r="A123" s="1"/>
      <c r="B123" s="1"/>
      <c r="C123" s="1"/>
      <c r="D123" s="1"/>
      <c r="E123" s="1"/>
      <c r="J123" s="1"/>
      <c r="K123" s="1"/>
      <c r="L123" s="1"/>
      <c r="M123" s="1"/>
      <c r="N123" s="1"/>
      <c r="O123" s="1"/>
    </row>
    <row r="124" spans="1:15" x14ac:dyDescent="0.25">
      <c r="A124" s="1"/>
      <c r="B124" s="1"/>
      <c r="C124" s="1"/>
      <c r="D124" s="1"/>
      <c r="E124" s="1"/>
      <c r="J124" s="1"/>
      <c r="K124" s="1"/>
      <c r="L124" s="1"/>
      <c r="M124" s="1"/>
      <c r="N124" s="1"/>
      <c r="O124" s="1"/>
    </row>
    <row r="125" spans="1:15" x14ac:dyDescent="0.25">
      <c r="A125" s="1"/>
      <c r="B125" s="1"/>
      <c r="C125" s="1"/>
      <c r="D125" s="1"/>
      <c r="E125" s="1"/>
      <c r="J125" s="1"/>
      <c r="K125" s="1"/>
      <c r="L125" s="1"/>
      <c r="M125" s="1"/>
      <c r="N125" s="1"/>
      <c r="O125" s="1"/>
    </row>
    <row r="126" spans="1:15" x14ac:dyDescent="0.25">
      <c r="A126" s="1"/>
      <c r="B126" s="1"/>
      <c r="C126" s="5"/>
      <c r="D126" s="5"/>
      <c r="E126" s="5"/>
      <c r="J126" s="1"/>
      <c r="K126" s="1"/>
      <c r="L126" s="1"/>
      <c r="M126" s="5"/>
      <c r="N126" s="5"/>
      <c r="O126" s="5"/>
    </row>
    <row r="127" spans="1:15" x14ac:dyDescent="0.25">
      <c r="A127" s="1"/>
      <c r="B127" s="1"/>
      <c r="C127" s="1"/>
      <c r="D127" s="1"/>
      <c r="E127" s="1"/>
      <c r="J127" s="1"/>
      <c r="K127" s="1"/>
      <c r="L127" s="1"/>
      <c r="M127" s="1"/>
      <c r="N127" s="1"/>
      <c r="O127" s="1"/>
    </row>
    <row r="128" spans="1:15" x14ac:dyDescent="0.25">
      <c r="A128" s="1"/>
      <c r="B128" s="1"/>
      <c r="C128" s="1"/>
      <c r="D128" s="1"/>
      <c r="E128" s="1"/>
      <c r="J128" s="1"/>
      <c r="K128" s="1"/>
      <c r="L128" s="1"/>
      <c r="M128" s="1"/>
      <c r="N128" s="1"/>
      <c r="O128" s="1"/>
    </row>
    <row r="129" spans="1:15" x14ac:dyDescent="0.25">
      <c r="A129" s="1"/>
      <c r="B129" s="1"/>
      <c r="C129" s="1"/>
      <c r="D129" s="1"/>
      <c r="E129" s="1"/>
      <c r="J129" s="1"/>
      <c r="K129" s="1"/>
      <c r="L129" s="1"/>
      <c r="M129" s="1"/>
      <c r="N129" s="1"/>
      <c r="O129" s="1"/>
    </row>
    <row r="130" spans="1:15" x14ac:dyDescent="0.25">
      <c r="A130" s="1"/>
      <c r="B130" s="1"/>
      <c r="C130" s="1"/>
      <c r="D130" s="1"/>
      <c r="E130" s="1"/>
      <c r="J130" s="1"/>
      <c r="K130" s="1"/>
      <c r="L130" s="1"/>
      <c r="M130" s="1"/>
      <c r="N130" s="1"/>
      <c r="O130" s="1"/>
    </row>
    <row r="131" spans="1:15" x14ac:dyDescent="0.25">
      <c r="A131" s="1"/>
      <c r="B131" s="1"/>
      <c r="C131" s="1"/>
      <c r="D131" s="1"/>
      <c r="E131" s="1"/>
      <c r="J131" s="1"/>
      <c r="K131" s="1"/>
      <c r="L131" s="1"/>
      <c r="M131" s="1"/>
      <c r="N131" s="1"/>
      <c r="O131" s="1"/>
    </row>
    <row r="132" spans="1:15" x14ac:dyDescent="0.25">
      <c r="A132" s="1"/>
      <c r="B132" s="1"/>
      <c r="C132" s="1"/>
      <c r="D132" s="1"/>
      <c r="E132" s="1"/>
      <c r="J132" s="1"/>
      <c r="K132" s="1"/>
      <c r="L132" s="1"/>
      <c r="M132" s="1"/>
      <c r="N132" s="1"/>
      <c r="O132" s="1"/>
    </row>
    <row r="133" spans="1:15" x14ac:dyDescent="0.25">
      <c r="A133" s="1"/>
      <c r="B133" s="1"/>
      <c r="C133" s="1"/>
      <c r="D133" s="1"/>
      <c r="E133" s="1"/>
      <c r="J133" s="1"/>
      <c r="K133" s="1"/>
      <c r="L133" s="1"/>
      <c r="M133" s="1"/>
      <c r="N133" s="1"/>
      <c r="O133" s="1"/>
    </row>
    <row r="134" spans="1:15" x14ac:dyDescent="0.25">
      <c r="A134" s="1"/>
      <c r="B134" s="1"/>
      <c r="C134" s="1"/>
      <c r="D134" s="1"/>
      <c r="E134" s="1"/>
      <c r="J134" s="1"/>
      <c r="K134" s="1"/>
      <c r="L134" s="1"/>
      <c r="M134" s="1"/>
      <c r="N134" s="1"/>
      <c r="O134" s="1"/>
    </row>
    <row r="135" spans="1:15" x14ac:dyDescent="0.25">
      <c r="A135" s="1"/>
      <c r="B135" s="1"/>
      <c r="C135" s="5"/>
      <c r="D135" s="5"/>
      <c r="E135" s="5"/>
      <c r="J135" s="1"/>
      <c r="K135" s="1"/>
      <c r="L135" s="1"/>
      <c r="M135" s="5"/>
      <c r="N135" s="5"/>
      <c r="O135" s="5"/>
    </row>
    <row r="136" spans="1:15" x14ac:dyDescent="0.25">
      <c r="A136" s="1"/>
      <c r="B136" s="1"/>
      <c r="C136" s="1"/>
      <c r="D136" s="1"/>
      <c r="E136" s="1"/>
      <c r="J136" s="1"/>
      <c r="K136" s="1"/>
      <c r="L136" s="1"/>
      <c r="M136" s="1"/>
      <c r="N136" s="1"/>
      <c r="O136" s="1"/>
    </row>
    <row r="137" spans="1:15" x14ac:dyDescent="0.25">
      <c r="A137" s="1"/>
      <c r="B137" s="1"/>
      <c r="C137" s="1"/>
      <c r="D137" s="1"/>
      <c r="E137" s="1"/>
      <c r="J137" s="1"/>
      <c r="K137" s="1"/>
      <c r="L137" s="1"/>
      <c r="M137" s="1"/>
      <c r="N137" s="1"/>
      <c r="O137" s="1"/>
    </row>
    <row r="138" spans="1:15" x14ac:dyDescent="0.25">
      <c r="A138" s="1"/>
      <c r="B138" s="1"/>
      <c r="C138" s="1"/>
      <c r="D138" s="1"/>
      <c r="E138" s="1"/>
      <c r="J138" s="1"/>
      <c r="K138" s="1"/>
      <c r="L138" s="1"/>
      <c r="M138" s="1"/>
      <c r="N138" s="1"/>
      <c r="O138" s="1"/>
    </row>
    <row r="139" spans="1:15" x14ac:dyDescent="0.25">
      <c r="A139" s="1"/>
      <c r="B139" s="1"/>
      <c r="C139" s="1"/>
      <c r="D139" s="1"/>
      <c r="E139" s="1"/>
      <c r="J139" s="1"/>
      <c r="K139" s="1"/>
      <c r="L139" s="1"/>
      <c r="M139" s="1"/>
      <c r="N139" s="1"/>
      <c r="O139" s="1"/>
    </row>
    <row r="140" spans="1:15" x14ac:dyDescent="0.25">
      <c r="A140" s="1"/>
      <c r="B140" s="1"/>
      <c r="C140" s="1"/>
      <c r="D140" s="1"/>
      <c r="E140" s="1"/>
      <c r="J140" s="1"/>
      <c r="K140" s="1"/>
      <c r="L140" s="1"/>
      <c r="M140" s="1"/>
      <c r="N140" s="1"/>
      <c r="O140" s="1"/>
    </row>
    <row r="141" spans="1:15" x14ac:dyDescent="0.25">
      <c r="A141" s="1"/>
      <c r="B141" s="1"/>
      <c r="C141" s="1"/>
      <c r="D141" s="1"/>
      <c r="E141" s="1"/>
      <c r="J141" s="1"/>
      <c r="K141" s="1"/>
      <c r="L141" s="1"/>
      <c r="M141" s="1"/>
      <c r="N141" s="1"/>
      <c r="O141" s="1"/>
    </row>
    <row r="142" spans="1:15" x14ac:dyDescent="0.25">
      <c r="A142" s="1"/>
      <c r="B142" s="1"/>
      <c r="C142" s="1"/>
      <c r="D142" s="1"/>
      <c r="E142" s="1"/>
      <c r="J142" s="1"/>
      <c r="K142" s="1"/>
      <c r="L142" s="1"/>
      <c r="M142" s="1"/>
      <c r="N142" s="1"/>
      <c r="O142" s="1"/>
    </row>
    <row r="143" spans="1:15" x14ac:dyDescent="0.25">
      <c r="A143" s="1"/>
      <c r="B143" s="1"/>
      <c r="C143" s="1"/>
      <c r="D143" s="1"/>
      <c r="E143" s="1"/>
      <c r="J143" s="1"/>
      <c r="K143" s="1"/>
      <c r="L143" s="1"/>
      <c r="M143" s="1"/>
      <c r="N143" s="1"/>
      <c r="O143" s="1"/>
    </row>
    <row r="144" spans="1:15" x14ac:dyDescent="0.25">
      <c r="A144" s="1"/>
      <c r="B144" s="1"/>
      <c r="C144" s="5"/>
      <c r="D144" s="5"/>
      <c r="E144" s="5"/>
      <c r="J144" s="1"/>
      <c r="K144" s="1"/>
      <c r="L144" s="1"/>
      <c r="M144" s="5"/>
      <c r="N144" s="5"/>
      <c r="O144" s="5"/>
    </row>
    <row r="145" spans="1:15" x14ac:dyDescent="0.25">
      <c r="A145" s="1"/>
      <c r="B145" s="1"/>
      <c r="C145" s="1"/>
      <c r="D145" s="1"/>
      <c r="E145" s="1"/>
      <c r="J145" s="1"/>
      <c r="K145" s="1"/>
      <c r="L145" s="1"/>
      <c r="M145" s="1"/>
      <c r="N145" s="1"/>
      <c r="O145" s="1"/>
    </row>
    <row r="146" spans="1:15" x14ac:dyDescent="0.25">
      <c r="A146" s="1"/>
      <c r="B146" s="1"/>
      <c r="C146" s="1"/>
      <c r="D146" s="1"/>
      <c r="E146" s="1"/>
      <c r="J146" s="1"/>
      <c r="K146" s="1"/>
      <c r="L146" s="1"/>
      <c r="M146" s="1"/>
      <c r="N146" s="1"/>
      <c r="O146" s="1"/>
    </row>
    <row r="147" spans="1:15" x14ac:dyDescent="0.25">
      <c r="A147" s="1"/>
      <c r="B147" s="1"/>
      <c r="C147" s="1"/>
      <c r="D147" s="1"/>
      <c r="E147" s="1"/>
      <c r="J147" s="1"/>
      <c r="K147" s="1"/>
      <c r="L147" s="1"/>
      <c r="M147" s="1"/>
      <c r="N147" s="1"/>
      <c r="O147" s="1"/>
    </row>
    <row r="148" spans="1:15" x14ac:dyDescent="0.25">
      <c r="A148" s="1"/>
      <c r="B148" s="1"/>
      <c r="C148" s="1"/>
      <c r="D148" s="1"/>
      <c r="E148" s="1"/>
      <c r="J148" s="1"/>
      <c r="K148" s="1"/>
      <c r="L148" s="1"/>
      <c r="M148" s="1"/>
      <c r="N148" s="1"/>
      <c r="O148" s="1"/>
    </row>
    <row r="149" spans="1:15" x14ac:dyDescent="0.25">
      <c r="A149" s="1"/>
      <c r="B149" s="1"/>
      <c r="C149" s="1"/>
      <c r="D149" s="1"/>
      <c r="E149" s="1"/>
      <c r="J149" s="1"/>
      <c r="K149" s="1"/>
      <c r="L149" s="1"/>
      <c r="M149" s="1"/>
      <c r="N149" s="1"/>
      <c r="O149" s="1"/>
    </row>
    <row r="150" spans="1:15" x14ac:dyDescent="0.25">
      <c r="A150" s="1"/>
      <c r="B150" s="1"/>
      <c r="C150" s="1"/>
      <c r="D150" s="1"/>
      <c r="E150" s="1"/>
      <c r="J150" s="1"/>
      <c r="K150" s="1"/>
      <c r="L150" s="1"/>
      <c r="M150" s="1"/>
      <c r="N150" s="1"/>
      <c r="O150" s="1"/>
    </row>
    <row r="151" spans="1:15" x14ac:dyDescent="0.25">
      <c r="A151" s="1"/>
      <c r="B151" s="1"/>
      <c r="C151" s="1"/>
      <c r="D151" s="1"/>
      <c r="E151" s="1"/>
      <c r="J151" s="1"/>
      <c r="K151" s="1"/>
      <c r="L151" s="1"/>
      <c r="M151" s="1"/>
      <c r="N151" s="1"/>
      <c r="O151" s="1"/>
    </row>
    <row r="152" spans="1:15" x14ac:dyDescent="0.25">
      <c r="A152" s="1"/>
      <c r="B152" s="1"/>
      <c r="C152" s="1"/>
      <c r="D152" s="1"/>
      <c r="E152" s="1"/>
      <c r="J152" s="1"/>
      <c r="K152" s="1"/>
      <c r="L152" s="1"/>
      <c r="M152" s="1"/>
      <c r="N152" s="1"/>
      <c r="O152" s="1"/>
    </row>
    <row r="153" spans="1:15" x14ac:dyDescent="0.25">
      <c r="A153" s="1"/>
      <c r="B153" s="1"/>
      <c r="C153" s="5"/>
      <c r="D153" s="5"/>
      <c r="E153" s="5"/>
      <c r="J153" s="1"/>
      <c r="K153" s="1"/>
      <c r="L153" s="1"/>
      <c r="M153" s="5"/>
      <c r="N153" s="5"/>
      <c r="O153" s="5"/>
    </row>
    <row r="154" spans="1:15" x14ac:dyDescent="0.25">
      <c r="A154" s="1"/>
      <c r="B154" s="1"/>
      <c r="C154" s="1"/>
      <c r="D154" s="1"/>
      <c r="E154" s="1"/>
      <c r="J154" s="1"/>
      <c r="K154" s="1"/>
      <c r="L154" s="1"/>
      <c r="M154" s="1"/>
      <c r="N154" s="1"/>
      <c r="O154" s="1"/>
    </row>
    <row r="155" spans="1:15" x14ac:dyDescent="0.25">
      <c r="A155" s="1"/>
      <c r="B155" s="1"/>
      <c r="C155" s="1"/>
      <c r="D155" s="1"/>
      <c r="E155" s="1"/>
      <c r="J155" s="1"/>
      <c r="K155" s="1"/>
      <c r="L155" s="1"/>
      <c r="M155" s="1"/>
      <c r="N155" s="1"/>
      <c r="O155" s="1"/>
    </row>
    <row r="156" spans="1:15" x14ac:dyDescent="0.25">
      <c r="A156" s="1"/>
      <c r="B156" s="1"/>
      <c r="C156" s="1"/>
      <c r="D156" s="1"/>
      <c r="E156" s="1"/>
      <c r="J156" s="1"/>
      <c r="K156" s="1"/>
      <c r="L156" s="1"/>
      <c r="M156" s="1"/>
      <c r="N156" s="1"/>
      <c r="O156" s="1"/>
    </row>
    <row r="157" spans="1:15" x14ac:dyDescent="0.25">
      <c r="A157" s="1"/>
      <c r="B157" s="1"/>
      <c r="C157" s="1"/>
      <c r="D157" s="1"/>
      <c r="E157" s="1"/>
      <c r="J157" s="1"/>
      <c r="K157" s="1"/>
      <c r="L157" s="1"/>
      <c r="M157" s="1"/>
      <c r="N157" s="1"/>
      <c r="O157" s="1"/>
    </row>
    <row r="158" spans="1:15" x14ac:dyDescent="0.25">
      <c r="A158" s="1"/>
      <c r="B158" s="1"/>
      <c r="C158" s="1"/>
      <c r="D158" s="1"/>
      <c r="E158" s="1"/>
      <c r="J158" s="1"/>
      <c r="K158" s="1"/>
      <c r="L158" s="1"/>
      <c r="M158" s="1"/>
      <c r="N158" s="1"/>
      <c r="O158" s="1"/>
    </row>
    <row r="159" spans="1:15" x14ac:dyDescent="0.25">
      <c r="A159" s="1"/>
      <c r="B159" s="1"/>
      <c r="C159" s="1"/>
      <c r="D159" s="1"/>
      <c r="E159" s="1"/>
      <c r="J159" s="1"/>
      <c r="K159" s="1"/>
      <c r="L159" s="1"/>
      <c r="M159" s="1"/>
      <c r="N159" s="1"/>
      <c r="O159" s="1"/>
    </row>
    <row r="160" spans="1:15" x14ac:dyDescent="0.25">
      <c r="A160" s="1"/>
      <c r="B160" s="1"/>
      <c r="C160" s="1"/>
      <c r="D160" s="1"/>
      <c r="E160" s="1"/>
      <c r="J160" s="1"/>
      <c r="K160" s="1"/>
      <c r="L160" s="1"/>
      <c r="M160" s="1"/>
      <c r="N160" s="1"/>
      <c r="O160" s="1"/>
    </row>
    <row r="161" spans="1:15" x14ac:dyDescent="0.25">
      <c r="A161" s="1"/>
      <c r="B161" s="1"/>
      <c r="C161" s="1"/>
      <c r="D161" s="1"/>
      <c r="E161" s="1"/>
      <c r="J161" s="1"/>
      <c r="K161" s="1"/>
      <c r="L161" s="1"/>
      <c r="M161" s="1"/>
      <c r="N161" s="1"/>
      <c r="O161" s="1"/>
    </row>
    <row r="162" spans="1:15" x14ac:dyDescent="0.25">
      <c r="A162" s="1"/>
      <c r="B162" s="1"/>
      <c r="C162" s="5"/>
      <c r="D162" s="5"/>
      <c r="E162" s="5"/>
      <c r="J162" s="1"/>
      <c r="K162" s="1"/>
      <c r="L162" s="1"/>
      <c r="M162" s="5"/>
      <c r="N162" s="5"/>
      <c r="O162" s="5"/>
    </row>
    <row r="163" spans="1:15" x14ac:dyDescent="0.25">
      <c r="A163" s="1"/>
      <c r="B163" s="1"/>
      <c r="C163" s="1"/>
      <c r="D163" s="1"/>
      <c r="E163" s="1"/>
      <c r="J163" s="1"/>
      <c r="K163" s="1"/>
      <c r="L163" s="1"/>
      <c r="M163" s="1"/>
      <c r="N163" s="1"/>
      <c r="O163" s="1"/>
    </row>
    <row r="164" spans="1:15" x14ac:dyDescent="0.25">
      <c r="A164" s="1"/>
      <c r="B164" s="1"/>
      <c r="C164" s="1"/>
      <c r="D164" s="1"/>
      <c r="E164" s="1"/>
      <c r="J164" s="1"/>
      <c r="K164" s="1"/>
      <c r="L164" s="1"/>
      <c r="M164" s="1"/>
      <c r="N164" s="1"/>
      <c r="O164" s="1"/>
    </row>
    <row r="165" spans="1:15" x14ac:dyDescent="0.25">
      <c r="A165" s="1"/>
      <c r="B165" s="1"/>
      <c r="C165" s="1"/>
      <c r="D165" s="1"/>
      <c r="E165" s="1"/>
      <c r="J165" s="1"/>
      <c r="K165" s="1"/>
      <c r="L165" s="1"/>
      <c r="M165" s="1"/>
      <c r="N165" s="1"/>
      <c r="O165" s="1"/>
    </row>
    <row r="166" spans="1:15" x14ac:dyDescent="0.25">
      <c r="A166" s="1"/>
      <c r="B166" s="1"/>
      <c r="C166" s="1"/>
      <c r="D166" s="1"/>
      <c r="E166" s="1"/>
      <c r="J166" s="1"/>
      <c r="K166" s="1"/>
      <c r="L166" s="1"/>
      <c r="M166" s="1"/>
      <c r="N166" s="1"/>
      <c r="O166" s="1"/>
    </row>
    <row r="167" spans="1:15" x14ac:dyDescent="0.25">
      <c r="A167" s="1"/>
      <c r="B167" s="1"/>
      <c r="C167" s="1"/>
      <c r="D167" s="1"/>
      <c r="E167" s="1"/>
      <c r="J167" s="1"/>
      <c r="K167" s="1"/>
      <c r="L167" s="1"/>
      <c r="M167" s="1"/>
      <c r="N167" s="1"/>
      <c r="O167" s="1"/>
    </row>
    <row r="168" spans="1:15" x14ac:dyDescent="0.25">
      <c r="A168" s="1"/>
      <c r="B168" s="1"/>
      <c r="C168" s="1"/>
      <c r="D168" s="1"/>
      <c r="E168" s="1"/>
      <c r="J168" s="1"/>
      <c r="K168" s="1"/>
      <c r="L168" s="1"/>
      <c r="M168" s="1"/>
      <c r="N168" s="1"/>
      <c r="O168" s="1"/>
    </row>
    <row r="169" spans="1:15" x14ac:dyDescent="0.25">
      <c r="A169" s="1"/>
      <c r="B169" s="1"/>
      <c r="C169" s="1"/>
      <c r="D169" s="1"/>
      <c r="E169" s="1"/>
      <c r="J169" s="1"/>
      <c r="K169" s="1"/>
      <c r="L169" s="1"/>
      <c r="M169" s="1"/>
      <c r="N169" s="1"/>
      <c r="O169" s="1"/>
    </row>
    <row r="170" spans="1:15" x14ac:dyDescent="0.25">
      <c r="A170" s="1"/>
      <c r="B170" s="1"/>
      <c r="C170" s="1"/>
      <c r="D170" s="1"/>
      <c r="E170" s="1"/>
      <c r="J170" s="1"/>
      <c r="K170" s="1"/>
      <c r="L170" s="1"/>
      <c r="M170" s="1"/>
      <c r="N170" s="1"/>
      <c r="O170" s="1"/>
    </row>
    <row r="171" spans="1:15" x14ac:dyDescent="0.25">
      <c r="A171" s="1"/>
      <c r="B171" s="1"/>
      <c r="C171" s="5"/>
      <c r="D171" s="5"/>
      <c r="E171" s="5"/>
      <c r="J171" s="1"/>
      <c r="K171" s="1"/>
      <c r="L171" s="1"/>
      <c r="M171" s="5"/>
      <c r="N171" s="5"/>
      <c r="O171" s="5"/>
    </row>
    <row r="172" spans="1:15" x14ac:dyDescent="0.25">
      <c r="A172" s="1"/>
      <c r="B172" s="1"/>
      <c r="C172" s="1"/>
      <c r="D172" s="1"/>
      <c r="E172" s="1"/>
      <c r="J172" s="1"/>
      <c r="K172" s="1"/>
      <c r="L172" s="1"/>
      <c r="M172" s="1"/>
      <c r="N172" s="1"/>
      <c r="O172" s="1"/>
    </row>
    <row r="173" spans="1:15" x14ac:dyDescent="0.25">
      <c r="A173" s="1"/>
      <c r="B173" s="1"/>
      <c r="C173" s="1"/>
      <c r="D173" s="1"/>
      <c r="E173" s="1"/>
      <c r="J173" s="1"/>
      <c r="K173" s="1"/>
      <c r="L173" s="1"/>
      <c r="M173" s="1"/>
      <c r="N173" s="1"/>
      <c r="O173" s="1"/>
    </row>
    <row r="174" spans="1:15" x14ac:dyDescent="0.25">
      <c r="A174" s="1"/>
      <c r="B174" s="1"/>
      <c r="C174" s="1"/>
      <c r="D174" s="1"/>
      <c r="E174" s="1"/>
      <c r="J174" s="1"/>
      <c r="K174" s="1"/>
      <c r="L174" s="1"/>
      <c r="M174" s="1"/>
      <c r="N174" s="1"/>
      <c r="O174" s="1"/>
    </row>
    <row r="175" spans="1:15" x14ac:dyDescent="0.25">
      <c r="A175" s="1"/>
      <c r="B175" s="1"/>
      <c r="C175" s="1"/>
      <c r="D175" s="1"/>
      <c r="E175" s="1"/>
      <c r="J175" s="1"/>
      <c r="K175" s="1"/>
      <c r="L175" s="1"/>
      <c r="M175" s="1"/>
      <c r="N175" s="1"/>
      <c r="O175" s="1"/>
    </row>
    <row r="176" spans="1:15" x14ac:dyDescent="0.25">
      <c r="A176" s="1"/>
      <c r="B176" s="1"/>
      <c r="C176" s="1"/>
      <c r="D176" s="1"/>
      <c r="E176" s="1"/>
      <c r="J176" s="1"/>
      <c r="K176" s="1"/>
      <c r="L176" s="1"/>
      <c r="M176" s="1"/>
      <c r="N176" s="1"/>
      <c r="O176" s="1"/>
    </row>
    <row r="177" spans="1:15" x14ac:dyDescent="0.25">
      <c r="A177" s="1"/>
      <c r="B177" s="1"/>
      <c r="C177" s="1"/>
      <c r="D177" s="1"/>
      <c r="E177" s="1"/>
      <c r="J177" s="1"/>
      <c r="K177" s="1"/>
      <c r="L177" s="1"/>
      <c r="M177" s="1"/>
      <c r="N177" s="1"/>
      <c r="O177" s="1"/>
    </row>
    <row r="178" spans="1:15" x14ac:dyDescent="0.25">
      <c r="A178" s="1"/>
      <c r="B178" s="1"/>
      <c r="C178" s="1"/>
      <c r="D178" s="1"/>
      <c r="E178" s="1"/>
      <c r="J178" s="1"/>
      <c r="K178" s="1"/>
      <c r="L178" s="1"/>
      <c r="M178" s="1"/>
      <c r="N178" s="1"/>
      <c r="O178" s="1"/>
    </row>
    <row r="179" spans="1:15" x14ac:dyDescent="0.25">
      <c r="A179" s="1"/>
      <c r="B179" s="1"/>
      <c r="C179" s="1"/>
      <c r="D179" s="1"/>
      <c r="E179" s="1"/>
      <c r="J179" s="1"/>
      <c r="K179" s="1"/>
      <c r="L179" s="1"/>
      <c r="M179" s="1"/>
      <c r="N179" s="1"/>
      <c r="O179" s="1"/>
    </row>
    <row r="180" spans="1:15" x14ac:dyDescent="0.25">
      <c r="A180" s="1"/>
      <c r="B180" s="1"/>
      <c r="C180" s="5"/>
      <c r="D180" s="5"/>
      <c r="E180" s="5"/>
      <c r="J180" s="1"/>
      <c r="K180" s="1"/>
      <c r="L180" s="1"/>
      <c r="M180" s="5"/>
      <c r="N180" s="5"/>
      <c r="O180" s="5"/>
    </row>
    <row r="181" spans="1:15" x14ac:dyDescent="0.25">
      <c r="A181" s="1"/>
      <c r="B181" s="1"/>
      <c r="C181" s="1"/>
      <c r="D181" s="1"/>
      <c r="E181" s="1"/>
      <c r="J181" s="1"/>
      <c r="K181" s="1"/>
      <c r="L181" s="1"/>
      <c r="M181" s="1"/>
      <c r="N181" s="1"/>
      <c r="O181" s="1"/>
    </row>
    <row r="182" spans="1:15" x14ac:dyDescent="0.25">
      <c r="A182" s="1"/>
      <c r="B182" s="1"/>
      <c r="C182" s="1"/>
      <c r="D182" s="1"/>
      <c r="E182" s="1"/>
      <c r="J182" s="1"/>
      <c r="K182" s="1"/>
      <c r="L182" s="1"/>
      <c r="M182" s="1"/>
      <c r="N182" s="1"/>
      <c r="O182" s="1"/>
    </row>
    <row r="183" spans="1:15" x14ac:dyDescent="0.25">
      <c r="A183" s="1"/>
      <c r="B183" s="1"/>
      <c r="C183" s="1"/>
      <c r="D183" s="1"/>
      <c r="E183" s="1"/>
      <c r="J183" s="1"/>
      <c r="K183" s="1"/>
      <c r="L183" s="1"/>
      <c r="M183" s="1"/>
      <c r="N183" s="1"/>
      <c r="O183" s="1"/>
    </row>
    <row r="184" spans="1:15" x14ac:dyDescent="0.25">
      <c r="A184" s="1"/>
      <c r="B184" s="1"/>
      <c r="C184" s="1"/>
      <c r="D184" s="1"/>
      <c r="E184" s="1"/>
      <c r="J184" s="1"/>
      <c r="K184" s="1"/>
      <c r="L184" s="1"/>
      <c r="M184" s="1"/>
      <c r="N184" s="1"/>
      <c r="O184" s="1"/>
    </row>
    <row r="185" spans="1:15" x14ac:dyDescent="0.25">
      <c r="A185" s="1"/>
      <c r="B185" s="1"/>
      <c r="C185" s="1"/>
      <c r="D185" s="1"/>
      <c r="E185" s="1"/>
      <c r="J185" s="1"/>
      <c r="K185" s="1"/>
      <c r="L185" s="1"/>
      <c r="M185" s="1"/>
      <c r="N185" s="1"/>
      <c r="O185" s="1"/>
    </row>
    <row r="186" spans="1:15" x14ac:dyDescent="0.25">
      <c r="A186" s="1"/>
      <c r="B186" s="1"/>
      <c r="C186" s="1"/>
      <c r="D186" s="1"/>
      <c r="E186" s="1"/>
      <c r="J186" s="1"/>
      <c r="K186" s="1"/>
      <c r="L186" s="1"/>
      <c r="M186" s="1"/>
      <c r="N186" s="1"/>
      <c r="O186" s="1"/>
    </row>
    <row r="187" spans="1:15" x14ac:dyDescent="0.25">
      <c r="A187" s="1"/>
      <c r="B187" s="1"/>
      <c r="C187" s="1"/>
      <c r="D187" s="1"/>
      <c r="E187" s="1"/>
      <c r="J187" s="1"/>
      <c r="K187" s="1"/>
      <c r="L187" s="1"/>
      <c r="M187" s="1"/>
      <c r="N187" s="1"/>
      <c r="O187" s="1"/>
    </row>
    <row r="188" spans="1:15" x14ac:dyDescent="0.25">
      <c r="A188" s="1"/>
      <c r="B188" s="1"/>
      <c r="C188" s="1"/>
      <c r="D188" s="1"/>
      <c r="E188" s="1"/>
      <c r="J188" s="1"/>
      <c r="K188" s="1"/>
      <c r="L188" s="1"/>
      <c r="M188" s="1"/>
      <c r="N188" s="1"/>
      <c r="O188" s="1"/>
    </row>
    <row r="189" spans="1:15" x14ac:dyDescent="0.25">
      <c r="A189" s="1"/>
      <c r="B189" s="1"/>
      <c r="C189" s="5"/>
      <c r="D189" s="5"/>
      <c r="E189" s="5"/>
      <c r="J189" s="1"/>
      <c r="K189" s="1"/>
      <c r="L189" s="1"/>
      <c r="M189" s="5"/>
      <c r="N189" s="5"/>
      <c r="O189" s="5"/>
    </row>
    <row r="190" spans="1:15" x14ac:dyDescent="0.25">
      <c r="A190" s="1"/>
      <c r="B190" s="1"/>
      <c r="C190" s="1"/>
      <c r="D190" s="1"/>
      <c r="E190" s="1"/>
      <c r="J190" s="1"/>
      <c r="K190" s="1"/>
      <c r="L190" s="1"/>
      <c r="M190" s="1"/>
      <c r="N190" s="1"/>
      <c r="O190" s="1"/>
    </row>
    <row r="191" spans="1:15" x14ac:dyDescent="0.25">
      <c r="A191" s="1"/>
      <c r="B191" s="1"/>
      <c r="C191" s="1"/>
      <c r="D191" s="1"/>
      <c r="E191" s="1"/>
      <c r="J191" s="1"/>
      <c r="K191" s="1"/>
      <c r="L191" s="1"/>
      <c r="M191" s="1"/>
      <c r="N191" s="1"/>
      <c r="O191" s="1"/>
    </row>
    <row r="192" spans="1:15" x14ac:dyDescent="0.25">
      <c r="A192" s="1"/>
      <c r="B192" s="1"/>
      <c r="C192" s="1"/>
      <c r="D192" s="1"/>
      <c r="E192" s="1"/>
      <c r="J192" s="1"/>
      <c r="K192" s="1"/>
      <c r="L192" s="1"/>
      <c r="M192" s="1"/>
      <c r="N192" s="1"/>
      <c r="O192" s="1"/>
    </row>
    <row r="193" spans="1:15" x14ac:dyDescent="0.25">
      <c r="A193" s="1"/>
      <c r="B193" s="1"/>
      <c r="C193" s="1"/>
      <c r="D193" s="1"/>
      <c r="E193" s="1"/>
      <c r="J193" s="1"/>
      <c r="K193" s="1"/>
      <c r="L193" s="1"/>
      <c r="M193" s="1"/>
      <c r="N193" s="1"/>
      <c r="O193" s="1"/>
    </row>
    <row r="194" spans="1:15" x14ac:dyDescent="0.25">
      <c r="A194" s="1"/>
      <c r="B194" s="1"/>
      <c r="C194" s="1"/>
      <c r="D194" s="1"/>
      <c r="E194" s="1"/>
      <c r="J194" s="1"/>
      <c r="K194" s="1"/>
      <c r="L194" s="1"/>
      <c r="M194" s="1"/>
      <c r="N194" s="1"/>
      <c r="O194" s="1"/>
    </row>
    <row r="195" spans="1:15" x14ac:dyDescent="0.25">
      <c r="A195" s="1"/>
      <c r="B195" s="1"/>
      <c r="C195" s="1"/>
      <c r="D195" s="1"/>
      <c r="E195" s="1"/>
      <c r="J195" s="1"/>
      <c r="K195" s="1"/>
      <c r="L195" s="1"/>
      <c r="M195" s="1"/>
      <c r="N195" s="1"/>
      <c r="O195" s="1"/>
    </row>
    <row r="196" spans="1:15" x14ac:dyDescent="0.25">
      <c r="A196" s="1"/>
      <c r="B196" s="1"/>
      <c r="C196" s="1"/>
      <c r="D196" s="1"/>
      <c r="E196" s="1"/>
      <c r="J196" s="1"/>
      <c r="K196" s="1"/>
      <c r="L196" s="1"/>
      <c r="M196" s="1"/>
      <c r="N196" s="1"/>
      <c r="O196" s="1"/>
    </row>
    <row r="197" spans="1:15" x14ac:dyDescent="0.25">
      <c r="A197" s="1"/>
      <c r="B197" s="1"/>
      <c r="C197" s="1"/>
      <c r="D197" s="1"/>
      <c r="E197" s="1"/>
      <c r="J197" s="1"/>
      <c r="K197" s="1"/>
      <c r="L197" s="1"/>
      <c r="M197" s="1"/>
      <c r="N197" s="1"/>
      <c r="O197" s="1"/>
    </row>
    <row r="198" spans="1:15" x14ac:dyDescent="0.25">
      <c r="A198" s="1"/>
      <c r="B198" s="1"/>
      <c r="C198" s="5"/>
      <c r="D198" s="5"/>
      <c r="E198" s="5"/>
      <c r="J198" s="1"/>
      <c r="K198" s="1"/>
      <c r="L198" s="1"/>
      <c r="M198" s="5"/>
      <c r="N198" s="5"/>
      <c r="O198" s="5"/>
    </row>
    <row r="199" spans="1:15" x14ac:dyDescent="0.25">
      <c r="A199" s="1"/>
      <c r="B199" s="1"/>
      <c r="C199" s="1"/>
      <c r="D199" s="1"/>
      <c r="E199" s="1"/>
      <c r="J199" s="1"/>
      <c r="K199" s="1"/>
      <c r="L199" s="1"/>
      <c r="M199" s="1"/>
      <c r="N199" s="1"/>
      <c r="O199" s="1"/>
    </row>
    <row r="200" spans="1:15" x14ac:dyDescent="0.25">
      <c r="A200" s="1"/>
      <c r="B200" s="1"/>
      <c r="C200" s="1"/>
      <c r="D200" s="1"/>
      <c r="E200" s="1"/>
      <c r="J200" s="1"/>
      <c r="K200" s="1"/>
      <c r="L200" s="1"/>
      <c r="M200" s="1"/>
      <c r="N200" s="1"/>
      <c r="O200" s="1"/>
    </row>
    <row r="201" spans="1:15" x14ac:dyDescent="0.25">
      <c r="A201" s="1"/>
      <c r="B201" s="1"/>
      <c r="C201" s="1"/>
      <c r="D201" s="1"/>
      <c r="E201" s="1"/>
      <c r="J201" s="1"/>
      <c r="K201" s="1"/>
      <c r="L201" s="1"/>
      <c r="M201" s="1"/>
      <c r="N201" s="1"/>
      <c r="O201" s="1"/>
    </row>
    <row r="202" spans="1:15" x14ac:dyDescent="0.25">
      <c r="A202" s="1"/>
      <c r="B202" s="1"/>
      <c r="C202" s="1"/>
      <c r="D202" s="1"/>
      <c r="E202" s="1"/>
      <c r="J202" s="1"/>
      <c r="K202" s="1"/>
      <c r="L202" s="1"/>
      <c r="M202" s="1"/>
      <c r="N202" s="1"/>
      <c r="O202" s="1"/>
    </row>
    <row r="203" spans="1:15" x14ac:dyDescent="0.25">
      <c r="A203" s="1"/>
      <c r="B203" s="1"/>
      <c r="C203" s="1"/>
      <c r="D203" s="1"/>
      <c r="E203" s="1"/>
      <c r="J203" s="1"/>
      <c r="K203" s="1"/>
      <c r="L203" s="1"/>
      <c r="M203" s="1"/>
      <c r="N203" s="1"/>
      <c r="O203" s="1"/>
    </row>
    <row r="204" spans="1:15" x14ac:dyDescent="0.25">
      <c r="A204" s="1"/>
      <c r="B204" s="1"/>
      <c r="C204" s="1"/>
      <c r="D204" s="1"/>
      <c r="E204" s="1"/>
      <c r="J204" s="1"/>
      <c r="K204" s="1"/>
      <c r="L204" s="1"/>
      <c r="M204" s="1"/>
      <c r="N204" s="1"/>
      <c r="O204" s="1"/>
    </row>
    <row r="205" spans="1:15" x14ac:dyDescent="0.25">
      <c r="A205" s="1"/>
      <c r="B205" s="1"/>
      <c r="C205" s="1"/>
      <c r="D205" s="1"/>
      <c r="E205" s="1"/>
      <c r="J205" s="1"/>
      <c r="K205" s="1"/>
      <c r="L205" s="1"/>
      <c r="M205" s="1"/>
      <c r="N205" s="1"/>
      <c r="O205" s="1"/>
    </row>
    <row r="206" spans="1:15" x14ac:dyDescent="0.25">
      <c r="A206" s="1"/>
      <c r="B206" s="1"/>
      <c r="C206" s="1"/>
      <c r="D206" s="1"/>
      <c r="E206" s="1"/>
      <c r="J206" s="1"/>
      <c r="K206" s="1"/>
      <c r="L206" s="1"/>
      <c r="M206" s="1"/>
      <c r="N206" s="1"/>
      <c r="O206" s="1"/>
    </row>
    <row r="207" spans="1:15" x14ac:dyDescent="0.25">
      <c r="A207" s="1"/>
      <c r="B207" s="1"/>
      <c r="C207" s="5"/>
      <c r="D207" s="5"/>
      <c r="E207" s="5"/>
      <c r="J207" s="1"/>
      <c r="K207" s="1"/>
      <c r="L207" s="1"/>
      <c r="M207" s="5"/>
      <c r="N207" s="5"/>
      <c r="O207" s="5"/>
    </row>
    <row r="208" spans="1:15" x14ac:dyDescent="0.25">
      <c r="A208" s="1"/>
      <c r="B208" s="1"/>
      <c r="C208" s="1"/>
      <c r="D208" s="1"/>
      <c r="E208" s="1"/>
      <c r="J208" s="1"/>
      <c r="K208" s="1"/>
      <c r="L208" s="1"/>
      <c r="M208" s="1"/>
      <c r="N208" s="1"/>
      <c r="O208" s="1"/>
    </row>
    <row r="209" spans="1:15" x14ac:dyDescent="0.25">
      <c r="A209" s="1"/>
      <c r="B209" s="1"/>
      <c r="C209" s="1"/>
      <c r="D209" s="1"/>
      <c r="E209" s="1"/>
      <c r="J209" s="1"/>
      <c r="K209" s="1"/>
      <c r="L209" s="1"/>
      <c r="M209" s="1"/>
      <c r="N209" s="1"/>
      <c r="O209" s="1"/>
    </row>
    <row r="210" spans="1:15" x14ac:dyDescent="0.25">
      <c r="A210" s="1"/>
      <c r="B210" s="1"/>
      <c r="C210" s="1"/>
      <c r="D210" s="1"/>
      <c r="E210" s="1"/>
      <c r="J210" s="1"/>
      <c r="K210" s="1"/>
      <c r="L210" s="1"/>
      <c r="M210" s="1"/>
      <c r="N210" s="1"/>
      <c r="O210" s="1"/>
    </row>
    <row r="211" spans="1:15" x14ac:dyDescent="0.25">
      <c r="A211" s="1"/>
      <c r="B211" s="1"/>
      <c r="C211" s="1"/>
      <c r="D211" s="1"/>
      <c r="E211" s="1"/>
      <c r="J211" s="1"/>
      <c r="K211" s="1"/>
      <c r="L211" s="1"/>
      <c r="M211" s="1"/>
      <c r="N211" s="1"/>
      <c r="O211" s="1"/>
    </row>
    <row r="212" spans="1:15" x14ac:dyDescent="0.25">
      <c r="A212" s="1"/>
      <c r="B212" s="1"/>
      <c r="C212" s="1"/>
      <c r="D212" s="1"/>
      <c r="E212" s="1"/>
      <c r="J212" s="1"/>
      <c r="K212" s="1"/>
      <c r="L212" s="1"/>
      <c r="M212" s="1"/>
      <c r="N212" s="1"/>
      <c r="O212" s="1"/>
    </row>
    <row r="213" spans="1:15" x14ac:dyDescent="0.25">
      <c r="A213" s="1"/>
      <c r="B213" s="1"/>
      <c r="C213" s="1"/>
      <c r="D213" s="1"/>
      <c r="E213" s="1"/>
      <c r="J213" s="1"/>
      <c r="K213" s="1"/>
      <c r="L213" s="1"/>
      <c r="M213" s="1"/>
      <c r="N213" s="1"/>
      <c r="O213" s="1"/>
    </row>
    <row r="214" spans="1:15" x14ac:dyDescent="0.25">
      <c r="A214" s="1"/>
      <c r="B214" s="1"/>
      <c r="C214" s="1"/>
      <c r="D214" s="1"/>
      <c r="E214" s="1"/>
      <c r="J214" s="1"/>
      <c r="K214" s="1"/>
      <c r="L214" s="1"/>
      <c r="M214" s="1"/>
      <c r="N214" s="1"/>
      <c r="O214" s="1"/>
    </row>
    <row r="215" spans="1:15" x14ac:dyDescent="0.25">
      <c r="A215" s="1"/>
      <c r="B215" s="1"/>
      <c r="C215" s="1"/>
      <c r="D215" s="1"/>
      <c r="E215" s="1"/>
      <c r="J215" s="1"/>
      <c r="K215" s="1"/>
      <c r="L215" s="1"/>
      <c r="M215" s="1"/>
      <c r="N215" s="1"/>
      <c r="O215" s="1"/>
    </row>
    <row r="216" spans="1:15" x14ac:dyDescent="0.25">
      <c r="A216" s="1"/>
      <c r="B216" s="1"/>
      <c r="C216" s="5"/>
      <c r="D216" s="5"/>
      <c r="E216" s="5"/>
      <c r="J216" s="1"/>
      <c r="K216" s="1"/>
      <c r="L216" s="1"/>
      <c r="M216" s="5"/>
      <c r="N216" s="5"/>
      <c r="O216" s="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93D489-B014-4727-899A-E7C5A17ABF7E}">
  <dimension ref="A1:O10"/>
  <sheetViews>
    <sheetView tabSelected="1" topLeftCell="E7" zoomScale="107" workbookViewId="0">
      <selection activeCell="I1" sqref="I1:O10"/>
    </sheetView>
  </sheetViews>
  <sheetFormatPr defaultRowHeight="15" x14ac:dyDescent="0.25"/>
  <cols>
    <col min="3" max="3" width="16.28515625" customWidth="1"/>
    <col min="4" max="4" width="17.28515625" customWidth="1"/>
    <col min="5" max="5" width="12" customWidth="1"/>
    <col min="6" max="6" width="11.140625" customWidth="1"/>
    <col min="7" max="7" width="12" customWidth="1"/>
    <col min="10" max="10" width="11.7109375" customWidth="1"/>
    <col min="11" max="11" width="12.140625" customWidth="1"/>
    <col min="12" max="12" width="14" customWidth="1"/>
    <col min="13" max="13" width="10" customWidth="1"/>
  </cols>
  <sheetData>
    <row r="1" spans="1:15" x14ac:dyDescent="0.25">
      <c r="A1" s="2" t="s">
        <v>2</v>
      </c>
      <c r="B1" s="2" t="s">
        <v>3</v>
      </c>
      <c r="C1" s="2" t="s">
        <v>0</v>
      </c>
      <c r="D1" s="2" t="s">
        <v>1</v>
      </c>
      <c r="E1" s="2" t="s">
        <v>8</v>
      </c>
      <c r="F1" s="2" t="s">
        <v>10</v>
      </c>
      <c r="G1" s="2" t="s">
        <v>9</v>
      </c>
      <c r="I1" s="2" t="s">
        <v>3</v>
      </c>
      <c r="J1" s="26" t="s">
        <v>2</v>
      </c>
      <c r="K1" s="26" t="s">
        <v>0</v>
      </c>
      <c r="L1" s="26" t="s">
        <v>1</v>
      </c>
      <c r="M1" s="26" t="s">
        <v>8</v>
      </c>
      <c r="N1" s="26" t="s">
        <v>10</v>
      </c>
      <c r="O1" s="26" t="s">
        <v>9</v>
      </c>
    </row>
    <row r="2" spans="1:15" x14ac:dyDescent="0.25">
      <c r="A2" s="2">
        <v>20</v>
      </c>
      <c r="B2" s="6">
        <v>100</v>
      </c>
      <c r="C2" s="25">
        <v>2.9000000000000001E-2</v>
      </c>
      <c r="D2" s="25">
        <v>1.4999999999999999E-2</v>
      </c>
      <c r="E2" s="25">
        <v>0.54600000000000004</v>
      </c>
      <c r="F2" s="25">
        <v>1.24</v>
      </c>
      <c r="G2" s="25">
        <v>0.54600000000000004</v>
      </c>
      <c r="I2" s="6">
        <v>100</v>
      </c>
      <c r="J2" s="27">
        <v>100</v>
      </c>
      <c r="K2" s="26">
        <v>1.9E-2</v>
      </c>
      <c r="L2" s="26">
        <v>6.5000000000000002E-2</v>
      </c>
      <c r="M2" s="26">
        <v>0.66100000000000003</v>
      </c>
      <c r="N2" s="26">
        <v>0.80600000000000005</v>
      </c>
      <c r="O2" s="26">
        <v>1.9379999999999999</v>
      </c>
    </row>
    <row r="3" spans="1:15" x14ac:dyDescent="0.25">
      <c r="A3" s="2">
        <v>20</v>
      </c>
      <c r="B3" s="6">
        <v>1000</v>
      </c>
      <c r="C3" s="25">
        <v>0.23</v>
      </c>
      <c r="D3" s="25">
        <v>4.1000000000000002E-2</v>
      </c>
      <c r="E3" s="25">
        <v>0.57499999999999996</v>
      </c>
      <c r="F3" s="25">
        <v>0.76200000000000001</v>
      </c>
      <c r="G3" s="25">
        <v>1.464</v>
      </c>
      <c r="I3" s="6">
        <v>1000</v>
      </c>
      <c r="J3" s="27">
        <v>100</v>
      </c>
      <c r="K3" s="26">
        <v>0.23100000000000001</v>
      </c>
      <c r="L3" s="26">
        <v>0.35599999999999998</v>
      </c>
      <c r="M3" s="26">
        <v>1.103</v>
      </c>
      <c r="N3" s="26">
        <v>1.361</v>
      </c>
      <c r="O3" s="26">
        <v>2.0579999999999998</v>
      </c>
    </row>
    <row r="4" spans="1:15" x14ac:dyDescent="0.25">
      <c r="A4" s="2">
        <v>20</v>
      </c>
      <c r="B4" s="6">
        <v>10000</v>
      </c>
      <c r="C4" s="25">
        <v>0.68700000000000006</v>
      </c>
      <c r="D4" s="25">
        <v>0.221</v>
      </c>
      <c r="E4" s="25">
        <v>0.78300000000000003</v>
      </c>
      <c r="F4" s="25">
        <v>1.1830000000000001</v>
      </c>
      <c r="G4" s="25">
        <v>1.506</v>
      </c>
      <c r="I4" s="6">
        <v>10000</v>
      </c>
      <c r="J4" s="27">
        <v>100</v>
      </c>
      <c r="K4" s="26">
        <v>0.92800000000000005</v>
      </c>
      <c r="L4" s="26">
        <v>0.438</v>
      </c>
      <c r="M4" s="26">
        <v>1.5349999999999999</v>
      </c>
      <c r="N4" s="26">
        <v>2.169</v>
      </c>
      <c r="O4" s="26">
        <v>2.3980000000000001</v>
      </c>
    </row>
    <row r="5" spans="1:15" x14ac:dyDescent="0.25">
      <c r="A5" s="2">
        <v>20</v>
      </c>
      <c r="B5" s="6">
        <v>100000</v>
      </c>
      <c r="C5" s="25">
        <v>1.06</v>
      </c>
      <c r="D5" s="25">
        <v>0.30299999999999999</v>
      </c>
      <c r="E5" s="25">
        <v>1.2030000000000001</v>
      </c>
      <c r="F5" s="25">
        <v>1.145</v>
      </c>
      <c r="G5" s="25">
        <v>1.732</v>
      </c>
      <c r="I5" s="6">
        <v>100000</v>
      </c>
      <c r="J5" s="27">
        <v>100</v>
      </c>
      <c r="K5" s="26">
        <v>9.1649999999999991</v>
      </c>
      <c r="L5" s="26">
        <v>0.80400000000000005</v>
      </c>
      <c r="M5" s="26">
        <v>3.7389999999999999</v>
      </c>
      <c r="N5" s="26">
        <v>1.2749999999999999</v>
      </c>
      <c r="O5" s="26">
        <v>1.585</v>
      </c>
    </row>
    <row r="6" spans="1:15" x14ac:dyDescent="0.25">
      <c r="A6" s="2">
        <v>20</v>
      </c>
      <c r="B6" s="6">
        <v>1000000</v>
      </c>
      <c r="C6" s="25">
        <v>8.5500000000000007</v>
      </c>
      <c r="D6" s="25">
        <v>0.309</v>
      </c>
      <c r="E6" s="25">
        <v>3.01</v>
      </c>
      <c r="F6" s="25">
        <v>0.98599999999999999</v>
      </c>
      <c r="G6" s="25">
        <v>1.226</v>
      </c>
      <c r="I6" s="6">
        <v>1000000</v>
      </c>
      <c r="J6" s="27">
        <v>100</v>
      </c>
      <c r="K6" s="26">
        <v>67.536000000000001</v>
      </c>
      <c r="L6" s="26">
        <v>0.73899999999999999</v>
      </c>
      <c r="M6" s="26">
        <v>1.5569999999999999</v>
      </c>
      <c r="N6" s="26">
        <v>1.282</v>
      </c>
      <c r="O6" s="26">
        <v>1.921</v>
      </c>
    </row>
    <row r="7" spans="1:15" x14ac:dyDescent="0.25">
      <c r="A7" s="2">
        <v>20</v>
      </c>
      <c r="B7" s="6">
        <v>10000000</v>
      </c>
      <c r="C7" s="25">
        <v>68.578000000000003</v>
      </c>
      <c r="D7" s="25">
        <v>0.64700000000000002</v>
      </c>
      <c r="E7" s="25">
        <v>1.05</v>
      </c>
      <c r="F7" s="25">
        <v>1.31</v>
      </c>
      <c r="G7" s="25">
        <v>1.534</v>
      </c>
      <c r="I7" s="6">
        <v>10000000</v>
      </c>
      <c r="J7" s="27">
        <v>100</v>
      </c>
      <c r="K7" s="26">
        <v>842.91200000000003</v>
      </c>
      <c r="L7" s="26">
        <v>8.048</v>
      </c>
      <c r="M7" s="26">
        <v>8.7889999999999997</v>
      </c>
      <c r="N7" s="26">
        <v>5.2359999999999998</v>
      </c>
      <c r="O7" s="26">
        <v>3.9380000000000002</v>
      </c>
    </row>
    <row r="8" spans="1:15" x14ac:dyDescent="0.25">
      <c r="A8" s="2">
        <v>20</v>
      </c>
      <c r="B8" s="6">
        <v>100000000</v>
      </c>
      <c r="C8" s="25">
        <v>810.798</v>
      </c>
      <c r="D8" s="25">
        <v>7.06</v>
      </c>
      <c r="E8" s="25">
        <v>5.5979999999999999</v>
      </c>
      <c r="F8" s="25">
        <v>4.1829999999999998</v>
      </c>
      <c r="G8" s="25">
        <v>3.7330000000000001</v>
      </c>
      <c r="I8" s="6">
        <v>100000000</v>
      </c>
      <c r="J8" s="27">
        <v>100</v>
      </c>
      <c r="K8" s="26">
        <v>9745.3089999999993</v>
      </c>
      <c r="L8" s="26">
        <v>73.533000000000001</v>
      </c>
      <c r="M8" s="26">
        <v>56.552</v>
      </c>
      <c r="N8" s="26">
        <v>40.511000000000003</v>
      </c>
      <c r="O8" s="26">
        <v>38.624000000000002</v>
      </c>
    </row>
    <row r="9" spans="1:15" x14ac:dyDescent="0.25">
      <c r="A9" s="2">
        <v>20</v>
      </c>
      <c r="B9" s="6">
        <v>500000000</v>
      </c>
      <c r="C9" s="25" t="s">
        <v>7</v>
      </c>
      <c r="D9" s="25">
        <v>368.79599999999999</v>
      </c>
      <c r="E9" s="25">
        <v>214.852</v>
      </c>
      <c r="F9" s="25">
        <v>167.3</v>
      </c>
      <c r="G9" s="25">
        <v>171.197</v>
      </c>
      <c r="I9" s="6">
        <v>500000000</v>
      </c>
      <c r="J9" s="27">
        <v>100</v>
      </c>
      <c r="K9" s="26" t="s">
        <v>7</v>
      </c>
      <c r="L9" s="26">
        <v>353.25099999999998</v>
      </c>
      <c r="M9" s="26">
        <v>214.08099999999999</v>
      </c>
      <c r="N9" s="26">
        <v>167.69</v>
      </c>
      <c r="O9" s="26">
        <v>161.96</v>
      </c>
    </row>
    <row r="10" spans="1:15" x14ac:dyDescent="0.25">
      <c r="A10" s="2">
        <v>20</v>
      </c>
      <c r="B10" s="6">
        <v>1000000000</v>
      </c>
      <c r="C10" s="25" t="s">
        <v>7</v>
      </c>
      <c r="D10" s="25">
        <v>663.94200000000001</v>
      </c>
      <c r="E10" s="25">
        <v>443.29</v>
      </c>
      <c r="F10" s="25">
        <v>354.28300000000002</v>
      </c>
      <c r="G10" s="25">
        <v>332.84399999999999</v>
      </c>
      <c r="I10" s="6">
        <v>1000000000</v>
      </c>
      <c r="J10" s="27">
        <v>100</v>
      </c>
      <c r="K10" s="26" t="s">
        <v>7</v>
      </c>
      <c r="L10" s="26">
        <v>692.06299999999999</v>
      </c>
      <c r="M10" s="26">
        <v>472.27</v>
      </c>
      <c r="N10" s="26">
        <v>329.55700000000002</v>
      </c>
      <c r="O10" s="26">
        <v>322.93299999999999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2019-02-01T11:56:07Z</dcterms:modified>
</cp:coreProperties>
</file>