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ssland 07.09.05" sheetId="1" state="visible" r:id="rId3"/>
    <sheet name="grassland 05.07.06" sheetId="2" state="visible" r:id="rId4"/>
    <sheet name="grassland 29.08.06" sheetId="3" state="visible" r:id="rId5"/>
    <sheet name="grassland 07.09.06" sheetId="4" state="visible" r:id="rId6"/>
    <sheet name="shrubland 07.09.05" sheetId="5" state="visible" r:id="rId7"/>
    <sheet name="shrubland 05.07.06" sheetId="6" state="visible" r:id="rId8"/>
    <sheet name="shrubland 28.07.06" sheetId="7" state="visible" r:id="rId9"/>
    <sheet name="shrubland 11.08.06" sheetId="8" state="visible" r:id="rId10"/>
    <sheet name="shrubland 23.08.0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<sst xmlns="http://schemas.openxmlformats.org/spreadsheetml/2006/main" count="579" uniqueCount="382">
  <si>
    <t xml:space="preserve">Unnamed: 0</t>
  </si>
  <si>
    <t xml:space="preserve">Time</t>
  </si>
  <si>
    <t xml:space="preserve">Rain (mm/hr)</t>
  </si>
  <si>
    <t xml:space="preserve">Level (mm)</t>
  </si>
  <si>
    <t xml:space="preserve">Lower limit Q</t>
  </si>
  <si>
    <t xml:space="preserve">Upper limit Q</t>
  </si>
  <si>
    <t xml:space="preserve">Level (upper limit, +0.002m)</t>
  </si>
  <si>
    <t xml:space="preserve">Level (lower limit, -0.002m)</t>
  </si>
  <si>
    <t xml:space="preserve">max limit (isco depth error)</t>
  </si>
  <si>
    <t xml:space="preserve">min limit (isco depth error)</t>
  </si>
  <si>
    <t xml:space="preserve">scaled max Q</t>
  </si>
  <si>
    <t xml:space="preserve">scaled min Q</t>
  </si>
  <si>
    <t xml:space="preserve">original Q</t>
  </si>
  <si>
    <t xml:space="preserve">13:58</t>
  </si>
  <si>
    <t xml:space="preserve">13:59</t>
  </si>
  <si>
    <t xml:space="preserve">14:00</t>
  </si>
  <si>
    <t xml:space="preserve">14:01</t>
  </si>
  <si>
    <t xml:space="preserve">14:02</t>
  </si>
  <si>
    <t xml:space="preserve">14:03</t>
  </si>
  <si>
    <t xml:space="preserve">14:04</t>
  </si>
  <si>
    <t xml:space="preserve">14:05</t>
  </si>
  <si>
    <t xml:space="preserve">14:06</t>
  </si>
  <si>
    <t xml:space="preserve">14:07</t>
  </si>
  <si>
    <t xml:space="preserve">14:08</t>
  </si>
  <si>
    <t xml:space="preserve">14:09</t>
  </si>
  <si>
    <t xml:space="preserve">14:10</t>
  </si>
  <si>
    <t xml:space="preserve">14:11</t>
  </si>
  <si>
    <t xml:space="preserve">14:12</t>
  </si>
  <si>
    <t xml:space="preserve">14:13</t>
  </si>
  <si>
    <t xml:space="preserve">14:14</t>
  </si>
  <si>
    <t xml:space="preserve">14:15</t>
  </si>
  <si>
    <t xml:space="preserve">14:16</t>
  </si>
  <si>
    <t xml:space="preserve">14:17</t>
  </si>
  <si>
    <t xml:space="preserve">14:18</t>
  </si>
  <si>
    <t xml:space="preserve">14:19</t>
  </si>
  <si>
    <t xml:space="preserve">14:20</t>
  </si>
  <si>
    <t xml:space="preserve">14:21</t>
  </si>
  <si>
    <t xml:space="preserve">14:22</t>
  </si>
  <si>
    <t xml:space="preserve">14:23</t>
  </si>
  <si>
    <t xml:space="preserve">14:24</t>
  </si>
  <si>
    <t xml:space="preserve">14:25</t>
  </si>
  <si>
    <t xml:space="preserve">14:26</t>
  </si>
  <si>
    <t xml:space="preserve">14:27</t>
  </si>
  <si>
    <t xml:space="preserve">14:28</t>
  </si>
  <si>
    <t xml:space="preserve">14:29</t>
  </si>
  <si>
    <t xml:space="preserve">14:30</t>
  </si>
  <si>
    <t xml:space="preserve">14:31</t>
  </si>
  <si>
    <t xml:space="preserve">14:32</t>
  </si>
  <si>
    <t xml:space="preserve">14:33</t>
  </si>
  <si>
    <t xml:space="preserve">14:34</t>
  </si>
  <si>
    <t xml:space="preserve">14:35</t>
  </si>
  <si>
    <t xml:space="preserve">14:36</t>
  </si>
  <si>
    <t xml:space="preserve">14:37</t>
  </si>
  <si>
    <t xml:space="preserve">14:38</t>
  </si>
  <si>
    <t xml:space="preserve">14:39</t>
  </si>
  <si>
    <t xml:space="preserve">14:40</t>
  </si>
  <si>
    <t xml:space="preserve">14:41</t>
  </si>
  <si>
    <t xml:space="preserve">14:42</t>
  </si>
  <si>
    <t xml:space="preserve">14:43</t>
  </si>
  <si>
    <t xml:space="preserve">14:44</t>
  </si>
  <si>
    <t xml:space="preserve">14:45</t>
  </si>
  <si>
    <t xml:space="preserve">14:46</t>
  </si>
  <si>
    <t xml:space="preserve">14:47</t>
  </si>
  <si>
    <t xml:space="preserve">14:48</t>
  </si>
  <si>
    <t xml:space="preserve">14:49</t>
  </si>
  <si>
    <t xml:space="preserve">14:50</t>
  </si>
  <si>
    <t xml:space="preserve">14:51</t>
  </si>
  <si>
    <t xml:space="preserve">14:52</t>
  </si>
  <si>
    <t xml:space="preserve">14:53</t>
  </si>
  <si>
    <t xml:space="preserve">14:54</t>
  </si>
  <si>
    <t xml:space="preserve">14:55</t>
  </si>
  <si>
    <t xml:space="preserve">14:56</t>
  </si>
  <si>
    <t xml:space="preserve">14:57</t>
  </si>
  <si>
    <t xml:space="preserve">14:58</t>
  </si>
  <si>
    <t xml:space="preserve">14:59</t>
  </si>
  <si>
    <t xml:space="preserve">15:00</t>
  </si>
  <si>
    <t xml:space="preserve">15:01</t>
  </si>
  <si>
    <t xml:space="preserve">15:02</t>
  </si>
  <si>
    <t xml:space="preserve">15:03</t>
  </si>
  <si>
    <t xml:space="preserve">15:04</t>
  </si>
  <si>
    <t xml:space="preserve">15:05</t>
  </si>
  <si>
    <t xml:space="preserve">15:06</t>
  </si>
  <si>
    <t xml:space="preserve">15:07</t>
  </si>
  <si>
    <t xml:space="preserve">15:08</t>
  </si>
  <si>
    <t xml:space="preserve">15:09</t>
  </si>
  <si>
    <t xml:space="preserve">15:10</t>
  </si>
  <si>
    <t xml:space="preserve">15:11</t>
  </si>
  <si>
    <t xml:space="preserve">15:12</t>
  </si>
  <si>
    <t xml:space="preserve">15:13</t>
  </si>
  <si>
    <t xml:space="preserve">15:14</t>
  </si>
  <si>
    <t xml:space="preserve">15:15</t>
  </si>
  <si>
    <t xml:space="preserve">15:16</t>
  </si>
  <si>
    <t xml:space="preserve">15:17</t>
  </si>
  <si>
    <t xml:space="preserve">15:18</t>
  </si>
  <si>
    <t xml:space="preserve">15:19</t>
  </si>
  <si>
    <t xml:space="preserve">15:20</t>
  </si>
  <si>
    <t xml:space="preserve">15:21</t>
  </si>
  <si>
    <t xml:space="preserve">15:22</t>
  </si>
  <si>
    <t xml:space="preserve">15:23</t>
  </si>
  <si>
    <t xml:space="preserve">15:24</t>
  </si>
  <si>
    <t xml:space="preserve">15:25</t>
  </si>
  <si>
    <t xml:space="preserve">15:26</t>
  </si>
  <si>
    <t xml:space="preserve">15:27</t>
  </si>
  <si>
    <t xml:space="preserve">15:28</t>
  </si>
  <si>
    <t xml:space="preserve">15:29</t>
  </si>
  <si>
    <t xml:space="preserve">15:30</t>
  </si>
  <si>
    <t xml:space="preserve">15:31</t>
  </si>
  <si>
    <t xml:space="preserve">15:32</t>
  </si>
  <si>
    <t xml:space="preserve">15:33</t>
  </si>
  <si>
    <t xml:space="preserve">15:34</t>
  </si>
  <si>
    <t xml:space="preserve">15:35</t>
  </si>
  <si>
    <t xml:space="preserve">15:36</t>
  </si>
  <si>
    <t xml:space="preserve">15:37</t>
  </si>
  <si>
    <t xml:space="preserve">15:38</t>
  </si>
  <si>
    <t xml:space="preserve">15:39</t>
  </si>
  <si>
    <t xml:space="preserve">15:40</t>
  </si>
  <si>
    <t xml:space="preserve">15:41</t>
  </si>
  <si>
    <t xml:space="preserve">15:42</t>
  </si>
  <si>
    <t xml:space="preserve">15:43</t>
  </si>
  <si>
    <t xml:space="preserve">15:44</t>
  </si>
  <si>
    <t xml:space="preserve">15:45</t>
  </si>
  <si>
    <t xml:space="preserve">15:46</t>
  </si>
  <si>
    <t xml:space="preserve">15:47</t>
  </si>
  <si>
    <t xml:space="preserve">15:48</t>
  </si>
  <si>
    <t xml:space="preserve">15:49</t>
  </si>
  <si>
    <t xml:space="preserve">15:50</t>
  </si>
  <si>
    <t xml:space="preserve">15:51</t>
  </si>
  <si>
    <t xml:space="preserve">15:52</t>
  </si>
  <si>
    <t xml:space="preserve">15:53</t>
  </si>
  <si>
    <t xml:space="preserve">15:54</t>
  </si>
  <si>
    <t xml:space="preserve">15:55</t>
  </si>
  <si>
    <t xml:space="preserve">15:56</t>
  </si>
  <si>
    <t xml:space="preserve">15:57</t>
  </si>
  <si>
    <t xml:space="preserve">15:58</t>
  </si>
  <si>
    <t xml:space="preserve">15:59</t>
  </si>
  <si>
    <t xml:space="preserve">16:00</t>
  </si>
  <si>
    <t xml:space="preserve">16:01</t>
  </si>
  <si>
    <t xml:space="preserve">16:02</t>
  </si>
  <si>
    <t xml:space="preserve">16:03</t>
  </si>
  <si>
    <t xml:space="preserve">16:04</t>
  </si>
  <si>
    <t xml:space="preserve">16:05</t>
  </si>
  <si>
    <t xml:space="preserve">11:28</t>
  </si>
  <si>
    <t xml:space="preserve">11:30</t>
  </si>
  <si>
    <t xml:space="preserve">11:32</t>
  </si>
  <si>
    <t xml:space="preserve">11:33</t>
  </si>
  <si>
    <t xml:space="preserve">11:35</t>
  </si>
  <si>
    <t xml:space="preserve">11:37</t>
  </si>
  <si>
    <t xml:space="preserve">11:39</t>
  </si>
  <si>
    <t xml:space="preserve">11:41</t>
  </si>
  <si>
    <t xml:space="preserve">11:42</t>
  </si>
  <si>
    <t xml:space="preserve">11:44</t>
  </si>
  <si>
    <t xml:space="preserve">11:46</t>
  </si>
  <si>
    <t xml:space="preserve">11:48</t>
  </si>
  <si>
    <t xml:space="preserve">11:50</t>
  </si>
  <si>
    <t xml:space="preserve">11:51</t>
  </si>
  <si>
    <t xml:space="preserve">03:25</t>
  </si>
  <si>
    <t xml:space="preserve">03:26</t>
  </si>
  <si>
    <t xml:space="preserve">03:27</t>
  </si>
  <si>
    <t xml:space="preserve">03:29</t>
  </si>
  <si>
    <t xml:space="preserve">03:31</t>
  </si>
  <si>
    <t xml:space="preserve">03:33</t>
  </si>
  <si>
    <t xml:space="preserve">03:35</t>
  </si>
  <si>
    <t xml:space="preserve">03:36</t>
  </si>
  <si>
    <t xml:space="preserve">03:38</t>
  </si>
  <si>
    <t xml:space="preserve">03:40</t>
  </si>
  <si>
    <t xml:space="preserve">03:42</t>
  </si>
  <si>
    <t xml:space="preserve">03:44</t>
  </si>
  <si>
    <t xml:space="preserve">03:45</t>
  </si>
  <si>
    <t xml:space="preserve">03:47</t>
  </si>
  <si>
    <t xml:space="preserve">03:49</t>
  </si>
  <si>
    <t xml:space="preserve">03:51</t>
  </si>
  <si>
    <t xml:space="preserve">03:53</t>
  </si>
  <si>
    <t xml:space="preserve">03:54</t>
  </si>
  <si>
    <t xml:space="preserve">03:56</t>
  </si>
  <si>
    <t xml:space="preserve">03:58</t>
  </si>
  <si>
    <t xml:space="preserve">04:00</t>
  </si>
  <si>
    <t xml:space="preserve">04:02</t>
  </si>
  <si>
    <t xml:space="preserve">04:03</t>
  </si>
  <si>
    <t xml:space="preserve">04:05</t>
  </si>
  <si>
    <t xml:space="preserve">04:07</t>
  </si>
  <si>
    <t xml:space="preserve">04:09</t>
  </si>
  <si>
    <t xml:space="preserve">04:11</t>
  </si>
  <si>
    <t xml:space="preserve">04:12</t>
  </si>
  <si>
    <t xml:space="preserve">04:14</t>
  </si>
  <si>
    <t xml:space="preserve">04:16</t>
  </si>
  <si>
    <t xml:space="preserve">04:18</t>
  </si>
  <si>
    <t xml:space="preserve">04:20</t>
  </si>
  <si>
    <t xml:space="preserve">04:21</t>
  </si>
  <si>
    <t xml:space="preserve">04:23</t>
  </si>
  <si>
    <t xml:space="preserve">04:25</t>
  </si>
  <si>
    <t xml:space="preserve">04:27</t>
  </si>
  <si>
    <t xml:space="preserve">04:29</t>
  </si>
  <si>
    <t xml:space="preserve">04:30</t>
  </si>
  <si>
    <t xml:space="preserve">04:32</t>
  </si>
  <si>
    <t xml:space="preserve">01:04</t>
  </si>
  <si>
    <t xml:space="preserve">01:05</t>
  </si>
  <si>
    <t xml:space="preserve">01:07</t>
  </si>
  <si>
    <t xml:space="preserve">01:09</t>
  </si>
  <si>
    <t xml:space="preserve">01:11</t>
  </si>
  <si>
    <t xml:space="preserve">01:12</t>
  </si>
  <si>
    <t xml:space="preserve">01:14</t>
  </si>
  <si>
    <t xml:space="preserve">01:16</t>
  </si>
  <si>
    <t xml:space="preserve">01:18</t>
  </si>
  <si>
    <t xml:space="preserve">01:20</t>
  </si>
  <si>
    <t xml:space="preserve">01:21</t>
  </si>
  <si>
    <t xml:space="preserve">01:23</t>
  </si>
  <si>
    <t xml:space="preserve">01:25</t>
  </si>
  <si>
    <t xml:space="preserve">01:27</t>
  </si>
  <si>
    <t xml:space="preserve">01:29</t>
  </si>
  <si>
    <t xml:space="preserve">01:30</t>
  </si>
  <si>
    <t xml:space="preserve">01:32</t>
  </si>
  <si>
    <t xml:space="preserve">01:34</t>
  </si>
  <si>
    <t xml:space="preserve">01:36</t>
  </si>
  <si>
    <t xml:space="preserve">01:37</t>
  </si>
  <si>
    <t xml:space="preserve">01:38</t>
  </si>
  <si>
    <t xml:space="preserve">16:26</t>
  </si>
  <si>
    <t xml:space="preserve">16:27</t>
  </si>
  <si>
    <t xml:space="preserve">16:28</t>
  </si>
  <si>
    <t xml:space="preserve">16:29</t>
  </si>
  <si>
    <t xml:space="preserve">16:30</t>
  </si>
  <si>
    <t xml:space="preserve">16:31</t>
  </si>
  <si>
    <t xml:space="preserve">16:32</t>
  </si>
  <si>
    <t xml:space="preserve">16:33</t>
  </si>
  <si>
    <t xml:space="preserve">16:34</t>
  </si>
  <si>
    <t xml:space="preserve">16:35</t>
  </si>
  <si>
    <t xml:space="preserve">16:36</t>
  </si>
  <si>
    <t xml:space="preserve">16:37</t>
  </si>
  <si>
    <t xml:space="preserve">16:38</t>
  </si>
  <si>
    <t xml:space="preserve">16:39</t>
  </si>
  <si>
    <t xml:space="preserve">16:40</t>
  </si>
  <si>
    <t xml:space="preserve">16:41</t>
  </si>
  <si>
    <t xml:space="preserve">16:42</t>
  </si>
  <si>
    <t xml:space="preserve">16:43</t>
  </si>
  <si>
    <t xml:space="preserve">16:44</t>
  </si>
  <si>
    <t xml:space="preserve">16:45</t>
  </si>
  <si>
    <t xml:space="preserve">16:46</t>
  </si>
  <si>
    <t xml:space="preserve">16:47</t>
  </si>
  <si>
    <t xml:space="preserve">16:48</t>
  </si>
  <si>
    <t xml:space="preserve">16:49</t>
  </si>
  <si>
    <t xml:space="preserve">16:50</t>
  </si>
  <si>
    <t xml:space="preserve">16:51</t>
  </si>
  <si>
    <t xml:space="preserve">16:52</t>
  </si>
  <si>
    <t xml:space="preserve">16:53</t>
  </si>
  <si>
    <t xml:space="preserve">16:54</t>
  </si>
  <si>
    <t xml:space="preserve">16:55</t>
  </si>
  <si>
    <t xml:space="preserve">16:56</t>
  </si>
  <si>
    <t xml:space="preserve">12:34</t>
  </si>
  <si>
    <t xml:space="preserve">12:35</t>
  </si>
  <si>
    <t xml:space="preserve">12:36</t>
  </si>
  <si>
    <t xml:space="preserve">12:38</t>
  </si>
  <si>
    <t xml:space="preserve">12:40</t>
  </si>
  <si>
    <t xml:space="preserve">12:42</t>
  </si>
  <si>
    <t xml:space="preserve">12:44</t>
  </si>
  <si>
    <t xml:space="preserve">12:45</t>
  </si>
  <si>
    <t xml:space="preserve">12:47</t>
  </si>
  <si>
    <t xml:space="preserve">12:49</t>
  </si>
  <si>
    <t xml:space="preserve">12:51</t>
  </si>
  <si>
    <t xml:space="preserve">12:53</t>
  </si>
  <si>
    <t xml:space="preserve">12:54</t>
  </si>
  <si>
    <t xml:space="preserve">12:56</t>
  </si>
  <si>
    <t xml:space="preserve">12:58</t>
  </si>
  <si>
    <t xml:space="preserve">13:00</t>
  </si>
  <si>
    <t xml:space="preserve">13:02</t>
  </si>
  <si>
    <t xml:space="preserve">13:03</t>
  </si>
  <si>
    <t xml:space="preserve">16:06</t>
  </si>
  <si>
    <t xml:space="preserve">16:07</t>
  </si>
  <si>
    <t xml:space="preserve">16:08</t>
  </si>
  <si>
    <t xml:space="preserve">16:09</t>
  </si>
  <si>
    <t xml:space="preserve">16:10</t>
  </si>
  <si>
    <t xml:space="preserve">16:11</t>
  </si>
  <si>
    <t xml:space="preserve">16:12</t>
  </si>
  <si>
    <t xml:space="preserve">16:13</t>
  </si>
  <si>
    <t xml:space="preserve">16:14</t>
  </si>
  <si>
    <t xml:space="preserve">16:15</t>
  </si>
  <si>
    <t xml:space="preserve">16:16</t>
  </si>
  <si>
    <t xml:space="preserve">16:17</t>
  </si>
  <si>
    <t xml:space="preserve">16:18</t>
  </si>
  <si>
    <t xml:space="preserve">18:19</t>
  </si>
  <si>
    <t xml:space="preserve">18:20</t>
  </si>
  <si>
    <t xml:space="preserve">18:21</t>
  </si>
  <si>
    <t xml:space="preserve">18:22</t>
  </si>
  <si>
    <t xml:space="preserve">18:23</t>
  </si>
  <si>
    <t xml:space="preserve">18:24</t>
  </si>
  <si>
    <t xml:space="preserve">18:25</t>
  </si>
  <si>
    <t xml:space="preserve">18:26</t>
  </si>
  <si>
    <t xml:space="preserve">18:27</t>
  </si>
  <si>
    <t xml:space="preserve">18:28</t>
  </si>
  <si>
    <t xml:space="preserve">18:29</t>
  </si>
  <si>
    <t xml:space="preserve">18:30</t>
  </si>
  <si>
    <t xml:space="preserve">18:31</t>
  </si>
  <si>
    <t xml:space="preserve">18:32</t>
  </si>
  <si>
    <t xml:space="preserve">18:33</t>
  </si>
  <si>
    <t xml:space="preserve">18:34</t>
  </si>
  <si>
    <t xml:space="preserve">18:35</t>
  </si>
  <si>
    <t xml:space="preserve">18:36</t>
  </si>
  <si>
    <t xml:space="preserve">18:37</t>
  </si>
  <si>
    <t xml:space="preserve">18:38</t>
  </si>
  <si>
    <t xml:space="preserve">18:39</t>
  </si>
  <si>
    <t xml:space="preserve">18:40</t>
  </si>
  <si>
    <t xml:space="preserve">18:41</t>
  </si>
  <si>
    <t xml:space="preserve">18:42</t>
  </si>
  <si>
    <t xml:space="preserve">18:43</t>
  </si>
  <si>
    <t xml:space="preserve">18:44</t>
  </si>
  <si>
    <t xml:space="preserve">18:45</t>
  </si>
  <si>
    <t xml:space="preserve">18:46</t>
  </si>
  <si>
    <t xml:space="preserve">18:47</t>
  </si>
  <si>
    <t xml:space="preserve">18:48</t>
  </si>
  <si>
    <t xml:space="preserve">18:49</t>
  </si>
  <si>
    <t xml:space="preserve">18:50</t>
  </si>
  <si>
    <t xml:space="preserve">18:51</t>
  </si>
  <si>
    <t xml:space="preserve">18:52</t>
  </si>
  <si>
    <t xml:space="preserve">18:53</t>
  </si>
  <si>
    <t xml:space="preserve">18:54</t>
  </si>
  <si>
    <t xml:space="preserve">18:55</t>
  </si>
  <si>
    <t xml:space="preserve">18:56</t>
  </si>
  <si>
    <t xml:space="preserve">18:57</t>
  </si>
  <si>
    <t xml:space="preserve">18:58</t>
  </si>
  <si>
    <t xml:space="preserve">18:59</t>
  </si>
  <si>
    <t xml:space="preserve">19:00</t>
  </si>
  <si>
    <t xml:space="preserve">05:16</t>
  </si>
  <si>
    <t xml:space="preserve">05:17</t>
  </si>
  <si>
    <t xml:space="preserve">05:18</t>
  </si>
  <si>
    <t xml:space="preserve">05:19</t>
  </si>
  <si>
    <t xml:space="preserve">05:20</t>
  </si>
  <si>
    <t xml:space="preserve">05:21</t>
  </si>
  <si>
    <t xml:space="preserve">05:22</t>
  </si>
  <si>
    <t xml:space="preserve">05:23</t>
  </si>
  <si>
    <t xml:space="preserve">05:24</t>
  </si>
  <si>
    <t xml:space="preserve">05:25</t>
  </si>
  <si>
    <t xml:space="preserve">05:26</t>
  </si>
  <si>
    <t xml:space="preserve">05:27</t>
  </si>
  <si>
    <t xml:space="preserve">05:28</t>
  </si>
  <si>
    <t xml:space="preserve">05:29</t>
  </si>
  <si>
    <t xml:space="preserve">05:30</t>
  </si>
  <si>
    <t xml:space="preserve">05:31</t>
  </si>
  <si>
    <t xml:space="preserve">05:32</t>
  </si>
  <si>
    <t xml:space="preserve">05:33</t>
  </si>
  <si>
    <t xml:space="preserve">05:34</t>
  </si>
  <si>
    <t xml:space="preserve">05:35</t>
  </si>
  <si>
    <t xml:space="preserve">05:36</t>
  </si>
  <si>
    <t xml:space="preserve">05:37</t>
  </si>
  <si>
    <t xml:space="preserve">05:38</t>
  </si>
  <si>
    <t xml:space="preserve">05:39</t>
  </si>
  <si>
    <t xml:space="preserve">05:40</t>
  </si>
  <si>
    <t xml:space="preserve">05:41</t>
  </si>
  <si>
    <t xml:space="preserve">05:42</t>
  </si>
  <si>
    <t xml:space="preserve">05:43</t>
  </si>
  <si>
    <t xml:space="preserve">05:44</t>
  </si>
  <si>
    <t xml:space="preserve">05:45</t>
  </si>
  <si>
    <t xml:space="preserve">05:46</t>
  </si>
  <si>
    <t xml:space="preserve">05:47</t>
  </si>
  <si>
    <t xml:space="preserve">05:48</t>
  </si>
  <si>
    <t xml:space="preserve">05:49</t>
  </si>
  <si>
    <t xml:space="preserve">05:50</t>
  </si>
  <si>
    <t xml:space="preserve">05:51</t>
  </si>
  <si>
    <t xml:space="preserve">05:52</t>
  </si>
  <si>
    <t xml:space="preserve">05:53</t>
  </si>
  <si>
    <t xml:space="preserve">05:54</t>
  </si>
  <si>
    <t xml:space="preserve">05:55</t>
  </si>
  <si>
    <t xml:space="preserve">05:56</t>
  </si>
  <si>
    <t xml:space="preserve">05:57</t>
  </si>
  <si>
    <t xml:space="preserve">05:58</t>
  </si>
  <si>
    <t xml:space="preserve">05:59</t>
  </si>
  <si>
    <t xml:space="preserve">06:00</t>
  </si>
  <si>
    <t xml:space="preserve">06:01</t>
  </si>
  <si>
    <t xml:space="preserve">06:02</t>
  </si>
  <si>
    <t xml:space="preserve">06:03</t>
  </si>
  <si>
    <t xml:space="preserve">23:59</t>
  </si>
  <si>
    <t xml:space="preserve">00:00</t>
  </si>
  <si>
    <t xml:space="preserve">00:02</t>
  </si>
  <si>
    <t xml:space="preserve">00:04</t>
  </si>
  <si>
    <t xml:space="preserve">00:06</t>
  </si>
  <si>
    <t xml:space="preserve">00:08</t>
  </si>
  <si>
    <t xml:space="preserve">00:09</t>
  </si>
  <si>
    <t xml:space="preserve">00:11</t>
  </si>
  <si>
    <t xml:space="preserve">00:13</t>
  </si>
  <si>
    <t xml:space="preserve">00:15</t>
  </si>
  <si>
    <t xml:space="preserve">00:17</t>
  </si>
  <si>
    <t xml:space="preserve">00:18</t>
  </si>
  <si>
    <t xml:space="preserve">00:20</t>
  </si>
  <si>
    <t xml:space="preserve">00:22</t>
  </si>
  <si>
    <t xml:space="preserve">00:24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</si>
</sst>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yyyy\-mm\-dd\ hh:mm:ss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sz val="11"/>
      <color theme="1"/>
      <name val="Cambria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n">
        <v>0</v>
      </c>
      <c r="B2" s="2" t="s">
        <v>13</v>
      </c>
      <c r="C2" s="2" t="n">
        <v>63.4228187919463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</row>
    <row r="3" customFormat="false" ht="15" hidden="false" customHeight="false" outlineLevel="0" collapsed="false">
      <c r="A3" s="2" t="n">
        <v>1</v>
      </c>
      <c r="B3" s="2" t="s">
        <v>14</v>
      </c>
      <c r="C3" s="2" t="n">
        <v>42.2818791946309</v>
      </c>
      <c r="D3" s="2" t="n">
        <v>14</v>
      </c>
      <c r="E3" s="2" t="n">
        <v>27.6584</v>
      </c>
      <c r="F3" s="2" t="n">
        <v>24.1108</v>
      </c>
      <c r="G3" s="2" t="n">
        <v>16</v>
      </c>
      <c r="H3" s="2" t="n">
        <v>12</v>
      </c>
      <c r="I3" s="2" t="n">
        <v>33.7184</v>
      </c>
      <c r="J3" s="2" t="n">
        <v>19.5048</v>
      </c>
      <c r="K3" s="2" t="n">
        <v>37.90959712</v>
      </c>
      <c r="L3" s="2" t="n">
        <v>14.41209672</v>
      </c>
      <c r="M3" s="2" t="n">
        <v>25.368</v>
      </c>
    </row>
    <row r="4" customFormat="false" ht="15" hidden="false" customHeight="false" outlineLevel="0" collapsed="false">
      <c r="A4" s="2" t="n">
        <v>2</v>
      </c>
      <c r="B4" s="2" t="s">
        <v>15</v>
      </c>
      <c r="C4" s="2" t="n">
        <v>21.1409395973154</v>
      </c>
      <c r="D4" s="2" t="n">
        <v>6</v>
      </c>
      <c r="E4" s="2" t="n">
        <v>8.6904</v>
      </c>
      <c r="F4" s="2" t="n">
        <v>8.01</v>
      </c>
      <c r="G4" s="2" t="n">
        <v>8</v>
      </c>
      <c r="H4" s="2" t="n">
        <v>4</v>
      </c>
      <c r="I4" s="2" t="n">
        <v>12.6416</v>
      </c>
      <c r="J4" s="2" t="n">
        <v>4.9528</v>
      </c>
      <c r="K4" s="2" t="n">
        <v>14.21295088</v>
      </c>
      <c r="L4" s="2" t="n">
        <v>3.65962392</v>
      </c>
      <c r="M4" s="2" t="n">
        <v>8.28</v>
      </c>
    </row>
    <row r="5" customFormat="false" ht="15" hidden="false" customHeight="false" outlineLevel="0" collapsed="false">
      <c r="A5" s="2" t="n">
        <v>3</v>
      </c>
      <c r="B5" s="2" t="s">
        <v>16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 customFormat="false" ht="15" hidden="false" customHeight="false" outlineLevel="0" collapsed="false">
      <c r="A6" s="2" t="n">
        <v>4</v>
      </c>
      <c r="B6" s="2" t="s">
        <v>17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 customFormat="false" ht="15" hidden="false" customHeight="false" outlineLevel="0" collapsed="false">
      <c r="A7" s="2" t="n">
        <v>5</v>
      </c>
      <c r="B7" s="2" t="s">
        <v>18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 customFormat="false" ht="15" hidden="false" customHeight="false" outlineLevel="0" collapsed="false">
      <c r="A8" s="2" t="n">
        <v>6</v>
      </c>
      <c r="B8" s="2" t="s">
        <v>19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 customFormat="false" ht="15" hidden="false" customHeight="false" outlineLevel="0" collapsed="false">
      <c r="A9" s="2" t="n">
        <v>7</v>
      </c>
      <c r="B9" s="2" t="s">
        <v>20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</row>
    <row r="10" customFormat="false" ht="15" hidden="false" customHeight="false" outlineLevel="0" collapsed="false">
      <c r="A10" s="2" t="n">
        <v>8</v>
      </c>
      <c r="B10" s="2" t="s">
        <v>21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</row>
    <row r="11" customFormat="false" ht="15" hidden="false" customHeight="false" outlineLevel="0" collapsed="false">
      <c r="A11" s="2" t="n">
        <v>9</v>
      </c>
      <c r="B11" s="2" t="s">
        <v>22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</row>
    <row r="12" customFormat="false" ht="15" hidden="false" customHeight="false" outlineLevel="0" collapsed="false">
      <c r="A12" s="2" t="n">
        <v>10</v>
      </c>
      <c r="B12" s="2" t="s">
        <v>23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</row>
    <row r="13" customFormat="false" ht="15" hidden="false" customHeight="false" outlineLevel="0" collapsed="false">
      <c r="A13" s="2" t="n">
        <v>11</v>
      </c>
      <c r="B13" s="2" t="s">
        <v>24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</row>
    <row r="14" customFormat="false" ht="15" hidden="false" customHeight="false" outlineLevel="0" collapsed="false">
      <c r="A14" s="2" t="n">
        <v>12</v>
      </c>
      <c r="B14" s="2" t="s">
        <v>25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</row>
    <row r="15" customFormat="false" ht="15" hidden="false" customHeight="false" outlineLevel="0" collapsed="false">
      <c r="A15" s="2" t="n">
        <v>13</v>
      </c>
      <c r="B15" s="2" t="s">
        <v>26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</row>
    <row r="16" customFormat="false" ht="15" hidden="false" customHeight="false" outlineLevel="0" collapsed="false">
      <c r="A16" s="2" t="n">
        <v>14</v>
      </c>
      <c r="B16" s="2" t="s">
        <v>27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</row>
    <row r="17" customFormat="false" ht="15" hidden="false" customHeight="false" outlineLevel="0" collapsed="false">
      <c r="A17" s="2" t="n">
        <v>15</v>
      </c>
      <c r="B17" s="2" t="s">
        <v>28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</row>
    <row r="18" customFormat="false" ht="15" hidden="false" customHeight="false" outlineLevel="0" collapsed="false">
      <c r="A18" s="2" t="n">
        <v>16</v>
      </c>
      <c r="B18" s="2" t="s">
        <v>29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</row>
    <row r="19" customFormat="false" ht="15" hidden="false" customHeight="false" outlineLevel="0" collapsed="false">
      <c r="A19" s="2" t="n">
        <v>17</v>
      </c>
      <c r="B19" s="2" t="s">
        <v>30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</row>
    <row r="20" customFormat="false" ht="15" hidden="false" customHeight="false" outlineLevel="0" collapsed="false">
      <c r="A20" s="2" t="n">
        <v>18</v>
      </c>
      <c r="B20" s="2" t="s">
        <v>31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 customFormat="false" ht="15" hidden="false" customHeight="false" outlineLevel="0" collapsed="false">
      <c r="A21" s="2" t="n">
        <v>19</v>
      </c>
      <c r="B21" s="2" t="s">
        <v>32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 customFormat="false" ht="15" hidden="false" customHeight="false" outlineLevel="0" collapsed="false">
      <c r="A22" s="2" t="n">
        <v>20</v>
      </c>
      <c r="B22" s="2" t="s">
        <v>33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 customFormat="false" ht="15" hidden="false" customHeight="false" outlineLevel="0" collapsed="false">
      <c r="A23" s="2" t="n">
        <v>21</v>
      </c>
      <c r="B23" s="2" t="s">
        <v>34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 customFormat="false" ht="15" hidden="false" customHeight="false" outlineLevel="0" collapsed="false">
      <c r="A24" s="2" t="n">
        <v>22</v>
      </c>
      <c r="B24" s="2" t="s">
        <v>35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 customFormat="false" ht="15" hidden="false" customHeight="false" outlineLevel="0" collapsed="false">
      <c r="A25" s="2" t="n">
        <v>23</v>
      </c>
      <c r="B25" s="2" t="s">
        <v>36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 customFormat="false" ht="15" hidden="false" customHeight="false" outlineLevel="0" collapsed="false">
      <c r="A26" s="2" t="n">
        <v>24</v>
      </c>
      <c r="B26" s="2" t="s">
        <v>37</v>
      </c>
      <c r="C26" s="2" t="n">
        <v>21.1409395973154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 customFormat="false" ht="15" hidden="false" customHeight="false" outlineLevel="0" collapsed="false">
      <c r="A27" s="2" t="n">
        <v>25</v>
      </c>
      <c r="B27" s="2" t="s">
        <v>38</v>
      </c>
      <c r="C27" s="2" t="n">
        <v>0</v>
      </c>
      <c r="D27" s="2" t="n">
        <v>2</v>
      </c>
      <c r="E27" s="2" t="n">
        <v>2.3696</v>
      </c>
      <c r="F27" s="2" t="n">
        <v>2.2828</v>
      </c>
      <c r="G27" s="2" t="n">
        <v>4</v>
      </c>
      <c r="H27" s="2" t="n">
        <v>0</v>
      </c>
      <c r="I27" s="2" t="n">
        <v>5.2664</v>
      </c>
      <c r="J27" s="2" t="n">
        <v>0</v>
      </c>
      <c r="K27" s="2" t="n">
        <v>5.92101352</v>
      </c>
      <c r="L27" s="2" t="n">
        <v>0</v>
      </c>
      <c r="M27" s="2" t="n">
        <v>2.328</v>
      </c>
    </row>
    <row r="28" customFormat="false" ht="15" hidden="false" customHeight="false" outlineLevel="0" collapsed="false">
      <c r="A28" s="2" t="n">
        <v>26</v>
      </c>
      <c r="B28" s="2" t="s">
        <v>39</v>
      </c>
      <c r="C28" s="2" t="n">
        <v>0</v>
      </c>
      <c r="D28" s="2" t="n">
        <v>7</v>
      </c>
      <c r="E28" s="2" t="n">
        <v>10.6001</v>
      </c>
      <c r="F28" s="2" t="n">
        <v>9.6838</v>
      </c>
      <c r="G28" s="2" t="n">
        <v>9</v>
      </c>
      <c r="H28" s="2" t="n">
        <v>5</v>
      </c>
      <c r="I28" s="2" t="n">
        <v>14.8149</v>
      </c>
      <c r="J28" s="2" t="n">
        <v>6.433</v>
      </c>
      <c r="K28" s="2" t="n">
        <v>16.65639207</v>
      </c>
      <c r="L28" s="2" t="n">
        <v>4.7533437</v>
      </c>
      <c r="M28" s="2" t="n">
        <v>10.038</v>
      </c>
    </row>
    <row r="29" customFormat="false" ht="15" hidden="false" customHeight="false" outlineLevel="0" collapsed="false">
      <c r="A29" s="2" t="n">
        <v>27</v>
      </c>
      <c r="B29" s="2" t="s">
        <v>40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</row>
    <row r="30" customFormat="false" ht="15" hidden="false" customHeight="false" outlineLevel="0" collapsed="false">
      <c r="A30" s="2" t="n">
        <v>28</v>
      </c>
      <c r="B30" s="2" t="s">
        <v>41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</row>
    <row r="31" customFormat="false" ht="15" hidden="false" customHeight="false" outlineLevel="0" collapsed="false">
      <c r="A31" s="2" t="n">
        <v>29</v>
      </c>
      <c r="B31" s="2" t="s">
        <v>42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</row>
    <row r="32" customFormat="false" ht="15" hidden="false" customHeight="false" outlineLevel="0" collapsed="false">
      <c r="A32" s="2" t="n">
        <v>30</v>
      </c>
      <c r="B32" s="2" t="s">
        <v>43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</row>
    <row r="33" customFormat="false" ht="15" hidden="false" customHeight="false" outlineLevel="0" collapsed="false">
      <c r="A33" s="2" t="n">
        <v>31</v>
      </c>
      <c r="B33" s="2" t="s">
        <v>44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 customFormat="false" ht="15" hidden="false" customHeight="false" outlineLevel="0" collapsed="false">
      <c r="A34" s="2" t="n">
        <v>32</v>
      </c>
      <c r="B34" s="2" t="s">
        <v>45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 customFormat="false" ht="15" hidden="false" customHeight="false" outlineLevel="0" collapsed="false">
      <c r="A35" s="2" t="n">
        <v>33</v>
      </c>
      <c r="B35" s="2" t="s">
        <v>46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 customFormat="false" ht="15" hidden="false" customHeight="false" outlineLevel="0" collapsed="false">
      <c r="A36" s="2" t="n">
        <v>34</v>
      </c>
      <c r="B36" s="2" t="s">
        <v>47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 customFormat="false" ht="15" hidden="false" customHeight="false" outlineLevel="0" collapsed="false">
      <c r="A37" s="2" t="n">
        <v>35</v>
      </c>
      <c r="B37" s="2" t="s">
        <v>48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 customFormat="false" ht="15" hidden="false" customHeight="false" outlineLevel="0" collapsed="false">
      <c r="A38" s="2" t="n">
        <v>36</v>
      </c>
      <c r="B38" s="2" t="s">
        <v>49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 customFormat="false" ht="15" hidden="false" customHeight="false" outlineLevel="0" collapsed="false">
      <c r="A39" s="2" t="n">
        <v>37</v>
      </c>
      <c r="B39" s="2" t="s">
        <v>50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</row>
    <row r="40" customFormat="false" ht="15" hidden="false" customHeight="false" outlineLevel="0" collapsed="false">
      <c r="A40" s="2" t="n">
        <v>38</v>
      </c>
      <c r="B40" s="2" t="s">
        <v>51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</row>
    <row r="41" customFormat="false" ht="15" hidden="false" customHeight="false" outlineLevel="0" collapsed="false">
      <c r="A41" s="2" t="n">
        <v>39</v>
      </c>
      <c r="B41" s="2" t="s">
        <v>52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</row>
    <row r="42" customFormat="false" ht="15" hidden="false" customHeight="false" outlineLevel="0" collapsed="false">
      <c r="A42" s="2" t="n">
        <v>40</v>
      </c>
      <c r="B42" s="2" t="s">
        <v>53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</row>
    <row r="43" customFormat="false" ht="15" hidden="false" customHeight="false" outlineLevel="0" collapsed="false">
      <c r="A43" s="2" t="n">
        <v>41</v>
      </c>
      <c r="B43" s="2" t="s">
        <v>54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</row>
    <row r="44" customFormat="false" ht="15" hidden="false" customHeight="false" outlineLevel="0" collapsed="false">
      <c r="A44" s="2" t="n">
        <v>42</v>
      </c>
      <c r="B44" s="2" t="s">
        <v>55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</row>
    <row r="45" customFormat="false" ht="15" hidden="false" customHeight="false" outlineLevel="0" collapsed="false">
      <c r="A45" s="2" t="n">
        <v>43</v>
      </c>
      <c r="B45" s="2" t="s">
        <v>56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</row>
    <row r="46" customFormat="false" ht="15" hidden="false" customHeight="false" outlineLevel="0" collapsed="false">
      <c r="A46" s="2" t="n">
        <v>44</v>
      </c>
      <c r="B46" s="2" t="s">
        <v>57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</row>
    <row r="47" customFormat="false" ht="15" hidden="false" customHeight="false" outlineLevel="0" collapsed="false">
      <c r="A47" s="2" t="n">
        <v>45</v>
      </c>
      <c r="B47" s="2" t="s">
        <v>58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</row>
    <row r="48" customFormat="false" ht="15" hidden="false" customHeight="false" outlineLevel="0" collapsed="false">
      <c r="A48" s="2" t="n">
        <v>46</v>
      </c>
      <c r="B48" s="2" t="s">
        <v>59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</row>
    <row r="49" customFormat="false" ht="15" hidden="false" customHeight="false" outlineLevel="0" collapsed="false">
      <c r="A49" s="2" t="n">
        <v>47</v>
      </c>
      <c r="B49" s="2" t="s">
        <v>60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</row>
    <row r="50" customFormat="false" ht="15" hidden="false" customHeight="false" outlineLevel="0" collapsed="false">
      <c r="A50" s="2" t="n">
        <v>48</v>
      </c>
      <c r="B50" s="2" t="s">
        <v>61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 customFormat="false" ht="15" hidden="false" customHeight="false" outlineLevel="0" collapsed="false">
      <c r="A51" s="2" t="n">
        <v>49</v>
      </c>
      <c r="B51" s="2" t="s">
        <v>62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 customFormat="false" ht="15" hidden="false" customHeight="false" outlineLevel="0" collapsed="false">
      <c r="A52" s="2" t="n">
        <v>50</v>
      </c>
      <c r="B52" s="2" t="s">
        <v>63</v>
      </c>
      <c r="C52" s="2" t="n">
        <v>21.1409395973154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 customFormat="false" ht="15" hidden="false" customHeight="false" outlineLevel="0" collapsed="false">
      <c r="A53" s="2" t="n">
        <v>51</v>
      </c>
      <c r="B53" s="2" t="s">
        <v>64</v>
      </c>
      <c r="C53" s="2" t="n">
        <v>21.1409395973154</v>
      </c>
      <c r="D53" s="2" t="n">
        <v>9</v>
      </c>
      <c r="E53" s="2" t="n">
        <v>14.8149</v>
      </c>
      <c r="F53" s="2" t="n">
        <v>13.3218</v>
      </c>
      <c r="G53" s="2" t="n">
        <v>11</v>
      </c>
      <c r="H53" s="2" t="n">
        <v>7</v>
      </c>
      <c r="I53" s="2" t="n">
        <v>19.5569</v>
      </c>
      <c r="J53" s="2" t="n">
        <v>9.6838</v>
      </c>
      <c r="K53" s="2" t="n">
        <v>21.98782267</v>
      </c>
      <c r="L53" s="2" t="n">
        <v>7.15535982</v>
      </c>
      <c r="M53" s="2" t="n">
        <v>13.878</v>
      </c>
    </row>
    <row r="54" customFormat="false" ht="15" hidden="false" customHeight="false" outlineLevel="0" collapsed="false">
      <c r="A54" s="2" t="n">
        <v>52</v>
      </c>
      <c r="B54" s="2" t="s">
        <v>65</v>
      </c>
      <c r="C54" s="2" t="n">
        <v>63.4228187919463</v>
      </c>
      <c r="D54" s="2" t="n">
        <v>14</v>
      </c>
      <c r="E54" s="2" t="n">
        <v>27.6584</v>
      </c>
      <c r="F54" s="2" t="n">
        <v>24.1108</v>
      </c>
      <c r="G54" s="2" t="n">
        <v>16</v>
      </c>
      <c r="H54" s="2" t="n">
        <v>12</v>
      </c>
      <c r="I54" s="2" t="n">
        <v>33.7184</v>
      </c>
      <c r="J54" s="2" t="n">
        <v>19.5048</v>
      </c>
      <c r="K54" s="2" t="n">
        <v>37.90959712</v>
      </c>
      <c r="L54" s="2" t="n">
        <v>14.41209672</v>
      </c>
      <c r="M54" s="2" t="n">
        <v>25.368</v>
      </c>
    </row>
    <row r="55" customFormat="false" ht="15" hidden="false" customHeight="false" outlineLevel="0" collapsed="false">
      <c r="A55" s="2" t="n">
        <v>53</v>
      </c>
      <c r="B55" s="2" t="s">
        <v>66</v>
      </c>
      <c r="C55" s="2" t="n">
        <v>84.5637583892618</v>
      </c>
      <c r="D55" s="2" t="n">
        <v>12</v>
      </c>
      <c r="E55" s="2" t="n">
        <v>22.1256</v>
      </c>
      <c r="F55" s="2" t="n">
        <v>19.5048</v>
      </c>
      <c r="G55" s="2" t="n">
        <v>14</v>
      </c>
      <c r="H55" s="2" t="n">
        <v>10</v>
      </c>
      <c r="I55" s="2" t="n">
        <v>27.6584</v>
      </c>
      <c r="J55" s="2" t="n">
        <v>15.286</v>
      </c>
      <c r="K55" s="2" t="n">
        <v>31.09633912</v>
      </c>
      <c r="L55" s="2" t="n">
        <v>11.2948254</v>
      </c>
      <c r="M55" s="2" t="n">
        <v>20.448</v>
      </c>
    </row>
    <row r="56" customFormat="false" ht="15" hidden="false" customHeight="false" outlineLevel="0" collapsed="false">
      <c r="A56" s="2" t="n">
        <v>54</v>
      </c>
      <c r="B56" s="2" t="s">
        <v>67</v>
      </c>
      <c r="C56" s="2" t="n">
        <v>84.5637583892618</v>
      </c>
      <c r="D56" s="2" t="n">
        <v>14</v>
      </c>
      <c r="E56" s="2" t="n">
        <v>27.6584</v>
      </c>
      <c r="F56" s="2" t="n">
        <v>24.1108</v>
      </c>
      <c r="G56" s="2" t="n">
        <v>16</v>
      </c>
      <c r="H56" s="2" t="n">
        <v>12</v>
      </c>
      <c r="I56" s="2" t="n">
        <v>33.7184</v>
      </c>
      <c r="J56" s="2" t="n">
        <v>19.5048</v>
      </c>
      <c r="K56" s="2" t="n">
        <v>37.90959712</v>
      </c>
      <c r="L56" s="2" t="n">
        <v>14.41209672</v>
      </c>
      <c r="M56" s="2" t="n">
        <v>25.368</v>
      </c>
    </row>
    <row r="57" customFormat="false" ht="15" hidden="false" customHeight="false" outlineLevel="0" collapsed="false">
      <c r="A57" s="2" t="n">
        <v>55</v>
      </c>
      <c r="B57" s="2" t="s">
        <v>68</v>
      </c>
      <c r="C57" s="2" t="n">
        <v>21.1409395973154</v>
      </c>
      <c r="D57" s="2" t="n">
        <v>14</v>
      </c>
      <c r="E57" s="2" t="n">
        <v>27.6584</v>
      </c>
      <c r="F57" s="2" t="n">
        <v>24.1108</v>
      </c>
      <c r="G57" s="2" t="n">
        <v>16</v>
      </c>
      <c r="H57" s="2" t="n">
        <v>12</v>
      </c>
      <c r="I57" s="2" t="n">
        <v>33.7184</v>
      </c>
      <c r="J57" s="2" t="n">
        <v>19.5048</v>
      </c>
      <c r="K57" s="2" t="n">
        <v>37.90959712</v>
      </c>
      <c r="L57" s="2" t="n">
        <v>14.41209672</v>
      </c>
      <c r="M57" s="2" t="n">
        <v>25.368</v>
      </c>
    </row>
    <row r="58" customFormat="false" ht="15" hidden="false" customHeight="false" outlineLevel="0" collapsed="false">
      <c r="A58" s="2" t="n">
        <v>56</v>
      </c>
      <c r="B58" s="2" t="s">
        <v>69</v>
      </c>
      <c r="C58" s="2" t="n">
        <v>0</v>
      </c>
      <c r="D58" s="2" t="n">
        <v>13</v>
      </c>
      <c r="E58" s="2" t="n">
        <v>24.8261</v>
      </c>
      <c r="F58" s="2" t="n">
        <v>21.7594</v>
      </c>
      <c r="G58" s="2" t="n">
        <v>15</v>
      </c>
      <c r="H58" s="2" t="n">
        <v>11</v>
      </c>
      <c r="I58" s="2" t="n">
        <v>30.6225</v>
      </c>
      <c r="J58" s="2" t="n">
        <v>17.347</v>
      </c>
      <c r="K58" s="2" t="n">
        <v>34.42887675</v>
      </c>
      <c r="L58" s="2" t="n">
        <v>12.8176983</v>
      </c>
      <c r="M58" s="2" t="n">
        <v>22.854</v>
      </c>
    </row>
    <row r="59" customFormat="false" ht="15" hidden="false" customHeight="false" outlineLevel="0" collapsed="false">
      <c r="A59" s="2" t="n">
        <v>57</v>
      </c>
      <c r="B59" s="2" t="s">
        <v>70</v>
      </c>
      <c r="C59" s="2" t="n">
        <v>0</v>
      </c>
      <c r="D59" s="2" t="n">
        <v>10</v>
      </c>
      <c r="E59" s="2" t="n">
        <v>17.12</v>
      </c>
      <c r="F59" s="2" t="n">
        <v>15.286</v>
      </c>
      <c r="G59" s="2" t="n">
        <v>12</v>
      </c>
      <c r="H59" s="2" t="n">
        <v>8</v>
      </c>
      <c r="I59" s="2" t="n">
        <v>22.1256</v>
      </c>
      <c r="J59" s="2" t="n">
        <v>11.4544</v>
      </c>
      <c r="K59" s="2" t="n">
        <v>24.87581208</v>
      </c>
      <c r="L59" s="2" t="n">
        <v>8.46365616</v>
      </c>
      <c r="M59" s="2" t="n">
        <v>15.96</v>
      </c>
    </row>
    <row r="60" customFormat="false" ht="15" hidden="false" customHeight="false" outlineLevel="0" collapsed="false">
      <c r="A60" s="2" t="n">
        <v>58</v>
      </c>
      <c r="B60" s="2" t="s">
        <v>71</v>
      </c>
      <c r="C60" s="2" t="n">
        <v>0</v>
      </c>
      <c r="D60" s="2" t="n">
        <v>12</v>
      </c>
      <c r="E60" s="2" t="n">
        <v>22.1256</v>
      </c>
      <c r="F60" s="2" t="n">
        <v>19.5048</v>
      </c>
      <c r="G60" s="2" t="n">
        <v>14</v>
      </c>
      <c r="H60" s="2" t="n">
        <v>10</v>
      </c>
      <c r="I60" s="2" t="n">
        <v>27.6584</v>
      </c>
      <c r="J60" s="2" t="n">
        <v>15.286</v>
      </c>
      <c r="K60" s="2" t="n">
        <v>31.09633912</v>
      </c>
      <c r="L60" s="2" t="n">
        <v>11.2948254</v>
      </c>
      <c r="M60" s="2" t="n">
        <v>20.448</v>
      </c>
    </row>
    <row r="61" customFormat="false" ht="15" hidden="false" customHeight="false" outlineLevel="0" collapsed="false">
      <c r="A61" s="2" t="n">
        <v>59</v>
      </c>
      <c r="B61" s="2" t="s">
        <v>72</v>
      </c>
      <c r="C61" s="2" t="n">
        <v>0</v>
      </c>
      <c r="D61" s="2" t="n">
        <v>11</v>
      </c>
      <c r="E61" s="2" t="n">
        <v>19.5569</v>
      </c>
      <c r="F61" s="2" t="n">
        <v>17.347</v>
      </c>
      <c r="G61" s="2" t="n">
        <v>13</v>
      </c>
      <c r="H61" s="2" t="n">
        <v>9</v>
      </c>
      <c r="I61" s="2" t="n">
        <v>24.8261</v>
      </c>
      <c r="J61" s="2" t="n">
        <v>13.3218</v>
      </c>
      <c r="K61" s="2" t="n">
        <v>27.91198423</v>
      </c>
      <c r="L61" s="2" t="n">
        <v>9.84347802</v>
      </c>
      <c r="M61" s="2" t="n">
        <v>18.15</v>
      </c>
    </row>
    <row r="62" customFormat="false" ht="15" hidden="false" customHeight="false" outlineLevel="0" collapsed="false">
      <c r="A62" s="2" t="n">
        <v>60</v>
      </c>
      <c r="B62" s="2" t="s">
        <v>73</v>
      </c>
      <c r="C62" s="2" t="n">
        <v>0</v>
      </c>
      <c r="D62" s="2" t="n">
        <v>10</v>
      </c>
      <c r="E62" s="2" t="n">
        <v>17.12</v>
      </c>
      <c r="F62" s="2" t="n">
        <v>15.286</v>
      </c>
      <c r="G62" s="2" t="n">
        <v>12</v>
      </c>
      <c r="H62" s="2" t="n">
        <v>8</v>
      </c>
      <c r="I62" s="2" t="n">
        <v>22.1256</v>
      </c>
      <c r="J62" s="2" t="n">
        <v>11.4544</v>
      </c>
      <c r="K62" s="2" t="n">
        <v>24.87581208</v>
      </c>
      <c r="L62" s="2" t="n">
        <v>8.46365616</v>
      </c>
      <c r="M62" s="2" t="n">
        <v>15.96</v>
      </c>
    </row>
    <row r="63" customFormat="false" ht="15" hidden="false" customHeight="false" outlineLevel="0" collapsed="false">
      <c r="A63" s="2" t="n">
        <v>61</v>
      </c>
      <c r="B63" s="2" t="s">
        <v>74</v>
      </c>
      <c r="C63" s="2" t="n">
        <v>0</v>
      </c>
      <c r="D63" s="2" t="n">
        <v>10</v>
      </c>
      <c r="E63" s="2" t="n">
        <v>17.12</v>
      </c>
      <c r="F63" s="2" t="n">
        <v>15.286</v>
      </c>
      <c r="G63" s="2" t="n">
        <v>12</v>
      </c>
      <c r="H63" s="2" t="n">
        <v>8</v>
      </c>
      <c r="I63" s="2" t="n">
        <v>22.1256</v>
      </c>
      <c r="J63" s="2" t="n">
        <v>11.4544</v>
      </c>
      <c r="K63" s="2" t="n">
        <v>24.87581208</v>
      </c>
      <c r="L63" s="2" t="n">
        <v>8.46365616</v>
      </c>
      <c r="M63" s="2" t="n">
        <v>15.96</v>
      </c>
    </row>
    <row r="64" customFormat="false" ht="15" hidden="false" customHeight="false" outlineLevel="0" collapsed="false">
      <c r="A64" s="2" t="n">
        <v>62</v>
      </c>
      <c r="B64" s="2" t="s">
        <v>75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</row>
    <row r="65" customFormat="false" ht="15" hidden="false" customHeight="false" outlineLevel="0" collapsed="false">
      <c r="A65" s="2" t="n">
        <v>63</v>
      </c>
      <c r="B65" s="2" t="s">
        <v>76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</row>
    <row r="66" customFormat="false" ht="15" hidden="false" customHeight="false" outlineLevel="0" collapsed="false">
      <c r="A66" s="2" t="n">
        <v>64</v>
      </c>
      <c r="B66" s="2" t="s">
        <v>77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</row>
    <row r="67" customFormat="false" ht="15" hidden="false" customHeight="false" outlineLevel="0" collapsed="false">
      <c r="A67" s="2" t="n">
        <v>65</v>
      </c>
      <c r="B67" s="2" t="s">
        <v>78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</row>
    <row r="68" customFormat="false" ht="15" hidden="false" customHeight="false" outlineLevel="0" collapsed="false">
      <c r="A68" s="2" t="n">
        <v>66</v>
      </c>
      <c r="B68" s="2" t="s">
        <v>79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</row>
    <row r="69" customFormat="false" ht="15" hidden="false" customHeight="false" outlineLevel="0" collapsed="false">
      <c r="A69" s="2" t="n">
        <v>67</v>
      </c>
      <c r="B69" s="2" t="s">
        <v>80</v>
      </c>
      <c r="C69" s="2" t="n">
        <v>21.1409395973154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</row>
    <row r="70" customFormat="false" ht="15" hidden="false" customHeight="false" outlineLevel="0" collapsed="false">
      <c r="A70" s="2" t="n">
        <v>68</v>
      </c>
      <c r="B70" s="2" t="s">
        <v>81</v>
      </c>
      <c r="C70" s="2" t="n">
        <v>21.1409395973154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</row>
    <row r="71" customFormat="false" ht="15" hidden="false" customHeight="false" outlineLevel="0" collapsed="false">
      <c r="A71" s="2" t="n">
        <v>69</v>
      </c>
      <c r="B71" s="2" t="s">
        <v>82</v>
      </c>
      <c r="C71" s="2" t="n">
        <v>21.1409395973154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</row>
    <row r="72" customFormat="false" ht="15" hidden="false" customHeight="false" outlineLevel="0" collapsed="false">
      <c r="A72" s="2" t="n">
        <v>70</v>
      </c>
      <c r="B72" s="2" t="s">
        <v>83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</row>
    <row r="73" customFormat="false" ht="15" hidden="false" customHeight="false" outlineLevel="0" collapsed="false">
      <c r="A73" s="2" t="n">
        <v>71</v>
      </c>
      <c r="B73" s="2" t="s">
        <v>84</v>
      </c>
      <c r="C73" s="2" t="n">
        <v>0</v>
      </c>
      <c r="D73" s="2" t="n">
        <v>6</v>
      </c>
      <c r="E73" s="2" t="n">
        <v>8.6904</v>
      </c>
      <c r="F73" s="2" t="n">
        <v>8.01</v>
      </c>
      <c r="G73" s="2" t="n">
        <v>8</v>
      </c>
      <c r="H73" s="2" t="n">
        <v>4</v>
      </c>
      <c r="I73" s="2" t="n">
        <v>12.6416</v>
      </c>
      <c r="J73" s="2" t="n">
        <v>4.9528</v>
      </c>
      <c r="K73" s="2" t="n">
        <v>14.21295088</v>
      </c>
      <c r="L73" s="2" t="n">
        <v>3.65962392</v>
      </c>
      <c r="M73" s="2" t="n">
        <v>8.28</v>
      </c>
    </row>
    <row r="74" customFormat="false" ht="15" hidden="false" customHeight="false" outlineLevel="0" collapsed="false">
      <c r="A74" s="2" t="n">
        <v>72</v>
      </c>
      <c r="B74" s="2" t="s">
        <v>85</v>
      </c>
      <c r="C74" s="2" t="n">
        <v>0</v>
      </c>
      <c r="D74" s="2" t="n">
        <v>7</v>
      </c>
      <c r="E74" s="2" t="n">
        <v>10.6001</v>
      </c>
      <c r="F74" s="2" t="n">
        <v>9.6838</v>
      </c>
      <c r="G74" s="2" t="n">
        <v>9</v>
      </c>
      <c r="H74" s="2" t="n">
        <v>5</v>
      </c>
      <c r="I74" s="2" t="n">
        <v>14.8149</v>
      </c>
      <c r="J74" s="2" t="n">
        <v>6.433</v>
      </c>
      <c r="K74" s="2" t="n">
        <v>16.65639207</v>
      </c>
      <c r="L74" s="2" t="n">
        <v>4.7533437</v>
      </c>
      <c r="M74" s="2" t="n">
        <v>10.038</v>
      </c>
    </row>
    <row r="75" customFormat="false" ht="15" hidden="false" customHeight="false" outlineLevel="0" collapsed="false">
      <c r="A75" s="2" t="n">
        <v>73</v>
      </c>
      <c r="B75" s="2" t="s">
        <v>86</v>
      </c>
      <c r="C75" s="2" t="n">
        <v>0</v>
      </c>
      <c r="D75" s="2" t="n">
        <v>9</v>
      </c>
      <c r="E75" s="2" t="n">
        <v>14.8149</v>
      </c>
      <c r="F75" s="2" t="n">
        <v>13.3218</v>
      </c>
      <c r="G75" s="2" t="n">
        <v>11</v>
      </c>
      <c r="H75" s="2" t="n">
        <v>7</v>
      </c>
      <c r="I75" s="2" t="n">
        <v>19.5569</v>
      </c>
      <c r="J75" s="2" t="n">
        <v>9.6838</v>
      </c>
      <c r="K75" s="2" t="n">
        <v>21.98782267</v>
      </c>
      <c r="L75" s="2" t="n">
        <v>7.15535982</v>
      </c>
      <c r="M75" s="2" t="n">
        <v>13.878</v>
      </c>
    </row>
    <row r="76" customFormat="false" ht="15" hidden="false" customHeight="false" outlineLevel="0" collapsed="false">
      <c r="A76" s="2" t="n">
        <v>74</v>
      </c>
      <c r="B76" s="2" t="s">
        <v>87</v>
      </c>
      <c r="C76" s="2" t="n">
        <v>0</v>
      </c>
      <c r="D76" s="2" t="n">
        <v>9</v>
      </c>
      <c r="E76" s="2" t="n">
        <v>14.8149</v>
      </c>
      <c r="F76" s="2" t="n">
        <v>13.3218</v>
      </c>
      <c r="G76" s="2" t="n">
        <v>11</v>
      </c>
      <c r="H76" s="2" t="n">
        <v>7</v>
      </c>
      <c r="I76" s="2" t="n">
        <v>19.5569</v>
      </c>
      <c r="J76" s="2" t="n">
        <v>9.6838</v>
      </c>
      <c r="K76" s="2" t="n">
        <v>21.98782267</v>
      </c>
      <c r="L76" s="2" t="n">
        <v>7.15535982</v>
      </c>
      <c r="M76" s="2" t="n">
        <v>13.878</v>
      </c>
    </row>
    <row r="77" customFormat="false" ht="15" hidden="false" customHeight="false" outlineLevel="0" collapsed="false">
      <c r="A77" s="2" t="n">
        <v>75</v>
      </c>
      <c r="B77" s="2" t="s">
        <v>88</v>
      </c>
      <c r="C77" s="2" t="n">
        <v>0</v>
      </c>
      <c r="D77" s="2" t="n">
        <v>9</v>
      </c>
      <c r="E77" s="2" t="n">
        <v>14.8149</v>
      </c>
      <c r="F77" s="2" t="n">
        <v>13.3218</v>
      </c>
      <c r="G77" s="2" t="n">
        <v>11</v>
      </c>
      <c r="H77" s="2" t="n">
        <v>7</v>
      </c>
      <c r="I77" s="2" t="n">
        <v>19.5569</v>
      </c>
      <c r="J77" s="2" t="n">
        <v>9.6838</v>
      </c>
      <c r="K77" s="2" t="n">
        <v>21.98782267</v>
      </c>
      <c r="L77" s="2" t="n">
        <v>7.15535982</v>
      </c>
      <c r="M77" s="2" t="n">
        <v>13.878</v>
      </c>
    </row>
    <row r="78" customFormat="false" ht="15" hidden="false" customHeight="false" outlineLevel="0" collapsed="false">
      <c r="A78" s="2" t="n">
        <v>76</v>
      </c>
      <c r="B78" s="2" t="s">
        <v>89</v>
      </c>
      <c r="C78" s="2" t="n">
        <v>0</v>
      </c>
      <c r="D78" s="2" t="n">
        <v>8</v>
      </c>
      <c r="E78" s="2" t="n">
        <v>12.6416</v>
      </c>
      <c r="F78" s="2" t="n">
        <v>11.4544</v>
      </c>
      <c r="G78" s="2" t="n">
        <v>10</v>
      </c>
      <c r="H78" s="2" t="n">
        <v>6</v>
      </c>
      <c r="I78" s="2" t="n">
        <v>17.12</v>
      </c>
      <c r="J78" s="2" t="n">
        <v>8.01</v>
      </c>
      <c r="K78" s="2" t="n">
        <v>19.248016</v>
      </c>
      <c r="L78" s="2" t="n">
        <v>5.918589</v>
      </c>
      <c r="M78" s="2" t="n">
        <v>11.904</v>
      </c>
    </row>
    <row r="79" customFormat="false" ht="15" hidden="false" customHeight="false" outlineLevel="0" collapsed="false">
      <c r="A79" s="2" t="n">
        <v>77</v>
      </c>
      <c r="B79" s="2" t="s">
        <v>90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2</v>
      </c>
      <c r="H79" s="2" t="n">
        <v>0</v>
      </c>
      <c r="I79" s="2" t="n">
        <v>2.3696</v>
      </c>
      <c r="J79" s="2" t="n">
        <v>0</v>
      </c>
      <c r="K79" s="2" t="n">
        <v>2.66414128</v>
      </c>
      <c r="L79" s="2" t="n">
        <v>0</v>
      </c>
      <c r="M79" s="2" t="n">
        <v>0</v>
      </c>
    </row>
    <row r="80" customFormat="false" ht="15" hidden="false" customHeight="false" outlineLevel="0" collapsed="false">
      <c r="A80" s="2" t="n">
        <v>78</v>
      </c>
      <c r="B80" s="2" t="s">
        <v>91</v>
      </c>
      <c r="C80" s="2" t="n">
        <v>0</v>
      </c>
      <c r="D80" s="2" t="n">
        <v>9</v>
      </c>
      <c r="E80" s="2" t="n">
        <v>14.8149</v>
      </c>
      <c r="F80" s="2" t="n">
        <v>13.3218</v>
      </c>
      <c r="G80" s="2" t="n">
        <v>11</v>
      </c>
      <c r="H80" s="2" t="n">
        <v>7</v>
      </c>
      <c r="I80" s="2" t="n">
        <v>19.5569</v>
      </c>
      <c r="J80" s="2" t="n">
        <v>9.6838</v>
      </c>
      <c r="K80" s="2" t="n">
        <v>21.98782267</v>
      </c>
      <c r="L80" s="2" t="n">
        <v>7.15535982</v>
      </c>
      <c r="M80" s="2" t="n">
        <v>13.878</v>
      </c>
    </row>
    <row r="81" customFormat="false" ht="15" hidden="false" customHeight="false" outlineLevel="0" collapsed="false">
      <c r="A81" s="2" t="n">
        <v>79</v>
      </c>
      <c r="B81" s="2" t="s">
        <v>92</v>
      </c>
      <c r="C81" s="2" t="n">
        <v>0</v>
      </c>
      <c r="D81" s="2" t="n">
        <v>9</v>
      </c>
      <c r="E81" s="2" t="n">
        <v>14.8149</v>
      </c>
      <c r="F81" s="2" t="n">
        <v>13.3218</v>
      </c>
      <c r="G81" s="2" t="n">
        <v>11</v>
      </c>
      <c r="H81" s="2" t="n">
        <v>7</v>
      </c>
      <c r="I81" s="2" t="n">
        <v>19.5569</v>
      </c>
      <c r="J81" s="2" t="n">
        <v>9.6838</v>
      </c>
      <c r="K81" s="2" t="n">
        <v>21.98782267</v>
      </c>
      <c r="L81" s="2" t="n">
        <v>7.15535982</v>
      </c>
      <c r="M81" s="2" t="n">
        <v>13.878</v>
      </c>
    </row>
    <row r="82" customFormat="false" ht="15" hidden="false" customHeight="false" outlineLevel="0" collapsed="false">
      <c r="A82" s="2" t="n">
        <v>80</v>
      </c>
      <c r="B82" s="2" t="s">
        <v>93</v>
      </c>
      <c r="C82" s="2" t="n">
        <v>0</v>
      </c>
      <c r="D82" s="2" t="n">
        <v>8</v>
      </c>
      <c r="E82" s="2" t="n">
        <v>12.6416</v>
      </c>
      <c r="F82" s="2" t="n">
        <v>11.4544</v>
      </c>
      <c r="G82" s="2" t="n">
        <v>10</v>
      </c>
      <c r="H82" s="2" t="n">
        <v>6</v>
      </c>
      <c r="I82" s="2" t="n">
        <v>17.12</v>
      </c>
      <c r="J82" s="2" t="n">
        <v>8.01</v>
      </c>
      <c r="K82" s="2" t="n">
        <v>19.248016</v>
      </c>
      <c r="L82" s="2" t="n">
        <v>5.918589</v>
      </c>
      <c r="M82" s="2" t="n">
        <v>11.904</v>
      </c>
    </row>
    <row r="83" customFormat="false" ht="15" hidden="false" customHeight="false" outlineLevel="0" collapsed="false">
      <c r="A83" s="2" t="n">
        <v>81</v>
      </c>
      <c r="B83" s="2" t="s">
        <v>94</v>
      </c>
      <c r="C83" s="2" t="n">
        <v>42.2818791946309</v>
      </c>
      <c r="D83" s="2" t="n">
        <v>9</v>
      </c>
      <c r="E83" s="2" t="n">
        <v>14.8149</v>
      </c>
      <c r="F83" s="2" t="n">
        <v>13.3218</v>
      </c>
      <c r="G83" s="2" t="n">
        <v>11</v>
      </c>
      <c r="H83" s="2" t="n">
        <v>7</v>
      </c>
      <c r="I83" s="2" t="n">
        <v>19.5569</v>
      </c>
      <c r="J83" s="2" t="n">
        <v>9.6838</v>
      </c>
      <c r="K83" s="2" t="n">
        <v>21.98782267</v>
      </c>
      <c r="L83" s="2" t="n">
        <v>7.15535982</v>
      </c>
      <c r="M83" s="2" t="n">
        <v>13.878</v>
      </c>
    </row>
    <row r="84" customFormat="false" ht="15" hidden="false" customHeight="false" outlineLevel="0" collapsed="false">
      <c r="A84" s="2" t="n">
        <v>82</v>
      </c>
      <c r="B84" s="2" t="s">
        <v>95</v>
      </c>
      <c r="C84" s="2" t="n">
        <v>63.4228187919463</v>
      </c>
      <c r="D84" s="2" t="n">
        <v>10</v>
      </c>
      <c r="E84" s="2" t="n">
        <v>17.12</v>
      </c>
      <c r="F84" s="2" t="n">
        <v>15.286</v>
      </c>
      <c r="G84" s="2" t="n">
        <v>12</v>
      </c>
      <c r="H84" s="2" t="n">
        <v>8</v>
      </c>
      <c r="I84" s="2" t="n">
        <v>22.1256</v>
      </c>
      <c r="J84" s="2" t="n">
        <v>11.4544</v>
      </c>
      <c r="K84" s="2" t="n">
        <v>24.87581208</v>
      </c>
      <c r="L84" s="2" t="n">
        <v>8.46365616</v>
      </c>
      <c r="M84" s="2" t="n">
        <v>15.96</v>
      </c>
    </row>
    <row r="85" customFormat="false" ht="15" hidden="false" customHeight="false" outlineLevel="0" collapsed="false">
      <c r="A85" s="2" t="n">
        <v>83</v>
      </c>
      <c r="B85" s="2" t="s">
        <v>96</v>
      </c>
      <c r="C85" s="2" t="n">
        <v>105.704697986577</v>
      </c>
      <c r="D85" s="2" t="n">
        <v>14</v>
      </c>
      <c r="E85" s="2" t="n">
        <v>27.6584</v>
      </c>
      <c r="F85" s="2" t="n">
        <v>24.1108</v>
      </c>
      <c r="G85" s="2" t="n">
        <v>16</v>
      </c>
      <c r="H85" s="2" t="n">
        <v>12</v>
      </c>
      <c r="I85" s="2" t="n">
        <v>33.7184</v>
      </c>
      <c r="J85" s="2" t="n">
        <v>19.5048</v>
      </c>
      <c r="K85" s="2" t="n">
        <v>37.90959712</v>
      </c>
      <c r="L85" s="2" t="n">
        <v>14.41209672</v>
      </c>
      <c r="M85" s="2" t="n">
        <v>25.368</v>
      </c>
    </row>
    <row r="86" customFormat="false" ht="15" hidden="false" customHeight="false" outlineLevel="0" collapsed="false">
      <c r="A86" s="2" t="n">
        <v>84</v>
      </c>
      <c r="B86" s="2" t="s">
        <v>97</v>
      </c>
      <c r="C86" s="2" t="n">
        <v>63.4228187919463</v>
      </c>
      <c r="D86" s="2" t="n">
        <v>17</v>
      </c>
      <c r="E86" s="2" t="n">
        <v>36.9461</v>
      </c>
      <c r="F86" s="2" t="n">
        <v>31.7458</v>
      </c>
      <c r="G86" s="2" t="n">
        <v>19</v>
      </c>
      <c r="H86" s="2" t="n">
        <v>15</v>
      </c>
      <c r="I86" s="2" t="n">
        <v>43.7969</v>
      </c>
      <c r="J86" s="2" t="n">
        <v>26.559</v>
      </c>
      <c r="K86" s="2" t="n">
        <v>49.24085467</v>
      </c>
      <c r="L86" s="2" t="n">
        <v>19.6244451</v>
      </c>
      <c r="M86" s="2" t="n">
        <v>33.558</v>
      </c>
    </row>
    <row r="87" customFormat="false" ht="15" hidden="false" customHeight="false" outlineLevel="0" collapsed="false">
      <c r="A87" s="2" t="n">
        <v>85</v>
      </c>
      <c r="B87" s="2" t="s">
        <v>98</v>
      </c>
      <c r="C87" s="2" t="n">
        <v>63.4228187919463</v>
      </c>
      <c r="D87" s="2" t="n">
        <v>24</v>
      </c>
      <c r="E87" s="2" t="n">
        <v>63.2304</v>
      </c>
      <c r="F87" s="2" t="n">
        <v>52.9488</v>
      </c>
      <c r="G87" s="2" t="n">
        <v>26</v>
      </c>
      <c r="H87" s="2" t="n">
        <v>22</v>
      </c>
      <c r="I87" s="2" t="n">
        <v>71.9264</v>
      </c>
      <c r="J87" s="2" t="n">
        <v>46.4068</v>
      </c>
      <c r="K87" s="2" t="n">
        <v>80.86685152</v>
      </c>
      <c r="L87" s="2" t="n">
        <v>34.28998452</v>
      </c>
      <c r="M87" s="2" t="n">
        <v>56.448</v>
      </c>
    </row>
    <row r="88" customFormat="false" ht="15" hidden="false" customHeight="false" outlineLevel="0" collapsed="false">
      <c r="A88" s="2" t="n">
        <v>86</v>
      </c>
      <c r="B88" s="2" t="s">
        <v>99</v>
      </c>
      <c r="C88" s="2" t="n">
        <v>211.409395973154</v>
      </c>
      <c r="D88" s="2" t="n">
        <v>49</v>
      </c>
      <c r="E88" s="2" t="n">
        <v>209.8229</v>
      </c>
      <c r="F88" s="2" t="n">
        <v>167.3938</v>
      </c>
      <c r="G88" s="2" t="n">
        <v>51</v>
      </c>
      <c r="H88" s="2" t="n">
        <v>47</v>
      </c>
      <c r="I88" s="2" t="n">
        <v>225.1089</v>
      </c>
      <c r="J88" s="2" t="n">
        <v>156.0118</v>
      </c>
      <c r="K88" s="2" t="n">
        <v>253.08993627</v>
      </c>
      <c r="L88" s="2" t="n">
        <v>115.27711902</v>
      </c>
      <c r="M88" s="2" t="n">
        <v>181.398</v>
      </c>
    </row>
    <row r="89" customFormat="false" ht="15" hidden="false" customHeight="false" outlineLevel="0" collapsed="false">
      <c r="A89" s="2" t="n">
        <v>87</v>
      </c>
      <c r="B89" s="2" t="s">
        <v>100</v>
      </c>
      <c r="C89" s="2" t="n">
        <v>190.268456375839</v>
      </c>
      <c r="D89" s="2" t="n">
        <v>59</v>
      </c>
      <c r="E89" s="2" t="n">
        <v>291.5249</v>
      </c>
      <c r="F89" s="2" t="n">
        <v>230.1118</v>
      </c>
      <c r="G89" s="2" t="n">
        <v>61</v>
      </c>
      <c r="H89" s="2" t="n">
        <v>57</v>
      </c>
      <c r="I89" s="2" t="n">
        <v>309.4469</v>
      </c>
      <c r="J89" s="2" t="n">
        <v>216.7938</v>
      </c>
      <c r="K89" s="2" t="n">
        <v>347.91114967</v>
      </c>
      <c r="L89" s="2" t="n">
        <v>160.18893882</v>
      </c>
      <c r="M89" s="2" t="n">
        <v>250.278</v>
      </c>
    </row>
    <row r="90" customFormat="false" ht="15" hidden="false" customHeight="false" outlineLevel="0" collapsed="false">
      <c r="A90" s="2" t="n">
        <v>88</v>
      </c>
      <c r="B90" s="2" t="s">
        <v>101</v>
      </c>
      <c r="C90" s="2" t="n">
        <v>126.845637583893</v>
      </c>
      <c r="D90" s="2" t="n">
        <v>61</v>
      </c>
      <c r="E90" s="2" t="n">
        <v>309.4469</v>
      </c>
      <c r="F90" s="2" t="n">
        <v>243.817</v>
      </c>
      <c r="G90" s="2" t="n">
        <v>63</v>
      </c>
      <c r="H90" s="2" t="n">
        <v>59</v>
      </c>
      <c r="I90" s="2" t="n">
        <v>327.8961</v>
      </c>
      <c r="J90" s="2" t="n">
        <v>230.1118</v>
      </c>
      <c r="K90" s="2" t="n">
        <v>368.65358523</v>
      </c>
      <c r="L90" s="2" t="n">
        <v>170.02960902</v>
      </c>
      <c r="M90" s="2" t="n">
        <v>265.35</v>
      </c>
    </row>
    <row r="91" customFormat="false" ht="15" hidden="false" customHeight="false" outlineLevel="0" collapsed="false">
      <c r="A91" s="2" t="n">
        <v>89</v>
      </c>
      <c r="B91" s="2" t="s">
        <v>102</v>
      </c>
      <c r="C91" s="2" t="n">
        <v>126.845637583893</v>
      </c>
      <c r="D91" s="2" t="n">
        <v>60</v>
      </c>
      <c r="E91" s="2" t="n">
        <v>300.42</v>
      </c>
      <c r="F91" s="2" t="n">
        <v>236.916</v>
      </c>
      <c r="G91" s="2" t="n">
        <v>62</v>
      </c>
      <c r="H91" s="2" t="n">
        <v>58</v>
      </c>
      <c r="I91" s="2" t="n">
        <v>318.6056</v>
      </c>
      <c r="J91" s="2" t="n">
        <v>223.4044</v>
      </c>
      <c r="K91" s="2" t="n">
        <v>358.20827608</v>
      </c>
      <c r="L91" s="2" t="n">
        <v>165.07351116</v>
      </c>
      <c r="M91" s="2" t="n">
        <v>257.76</v>
      </c>
    </row>
    <row r="92" customFormat="false" ht="15" hidden="false" customHeight="false" outlineLevel="0" collapsed="false">
      <c r="A92" s="2" t="n">
        <v>90</v>
      </c>
      <c r="B92" s="2" t="s">
        <v>103</v>
      </c>
      <c r="C92" s="2" t="n">
        <v>147.986577181208</v>
      </c>
      <c r="D92" s="2" t="n">
        <v>64</v>
      </c>
      <c r="E92" s="2" t="n">
        <v>337.3184</v>
      </c>
      <c r="F92" s="2" t="n">
        <v>265.1008</v>
      </c>
      <c r="G92" s="2" t="n">
        <v>66</v>
      </c>
      <c r="H92" s="2" t="n">
        <v>62</v>
      </c>
      <c r="I92" s="2" t="n">
        <v>356.5584</v>
      </c>
      <c r="J92" s="2" t="n">
        <v>250.8148</v>
      </c>
      <c r="K92" s="2" t="n">
        <v>400.87860912</v>
      </c>
      <c r="L92" s="2" t="n">
        <v>185.32705572</v>
      </c>
      <c r="M92" s="2" t="n">
        <v>288.768</v>
      </c>
    </row>
    <row r="93" customFormat="false" ht="15" hidden="false" customHeight="false" outlineLevel="0" collapsed="false">
      <c r="A93" s="2" t="n">
        <v>91</v>
      </c>
      <c r="B93" s="2" t="s">
        <v>104</v>
      </c>
      <c r="C93" s="2" t="n">
        <v>105.704697986577</v>
      </c>
      <c r="D93" s="2" t="n">
        <v>62</v>
      </c>
      <c r="E93" s="2" t="n">
        <v>318.6056</v>
      </c>
      <c r="F93" s="2" t="n">
        <v>250.8148</v>
      </c>
      <c r="G93" s="2" t="n">
        <v>64</v>
      </c>
      <c r="H93" s="2" t="n">
        <v>60</v>
      </c>
      <c r="I93" s="2" t="n">
        <v>337.3184</v>
      </c>
      <c r="J93" s="2" t="n">
        <v>236.916</v>
      </c>
      <c r="K93" s="2" t="n">
        <v>379.24707712</v>
      </c>
      <c r="L93" s="2" t="n">
        <v>175.0572324</v>
      </c>
      <c r="M93" s="2" t="n">
        <v>273.048</v>
      </c>
    </row>
    <row r="94" customFormat="false" ht="15" hidden="false" customHeight="false" outlineLevel="0" collapsed="false">
      <c r="A94" s="2" t="n">
        <v>92</v>
      </c>
      <c r="B94" s="2" t="s">
        <v>105</v>
      </c>
      <c r="C94" s="2" t="n">
        <v>105.704697986577</v>
      </c>
      <c r="D94" s="2" t="n">
        <v>48</v>
      </c>
      <c r="E94" s="2" t="n">
        <v>202.3776</v>
      </c>
      <c r="F94" s="2" t="n">
        <v>161.6544</v>
      </c>
      <c r="G94" s="2" t="n">
        <v>50</v>
      </c>
      <c r="H94" s="2" t="n">
        <v>46</v>
      </c>
      <c r="I94" s="2" t="n">
        <v>217.4</v>
      </c>
      <c r="J94" s="2" t="n">
        <v>150.466</v>
      </c>
      <c r="K94" s="2" t="n">
        <v>244.42282</v>
      </c>
      <c r="L94" s="2" t="n">
        <v>111.1793274</v>
      </c>
      <c r="M94" s="2" t="n">
        <v>175.104</v>
      </c>
    </row>
    <row r="95" customFormat="false" ht="15" hidden="false" customHeight="false" outlineLevel="0" collapsed="false">
      <c r="A95" s="2" t="n">
        <v>93</v>
      </c>
      <c r="B95" s="2" t="s">
        <v>106</v>
      </c>
      <c r="C95" s="2" t="n">
        <v>105.704697986577</v>
      </c>
      <c r="D95" s="2" t="n">
        <v>61</v>
      </c>
      <c r="E95" s="2" t="n">
        <v>309.4469</v>
      </c>
      <c r="F95" s="2" t="n">
        <v>243.817</v>
      </c>
      <c r="G95" s="2" t="n">
        <v>63</v>
      </c>
      <c r="H95" s="2" t="n">
        <v>59</v>
      </c>
      <c r="I95" s="2" t="n">
        <v>327.8961</v>
      </c>
      <c r="J95" s="2" t="n">
        <v>230.1118</v>
      </c>
      <c r="K95" s="2" t="n">
        <v>368.65358523</v>
      </c>
      <c r="L95" s="2" t="n">
        <v>170.02960902</v>
      </c>
      <c r="M95" s="2" t="n">
        <v>265.35</v>
      </c>
    </row>
    <row r="96" customFormat="false" ht="15" hidden="false" customHeight="false" outlineLevel="0" collapsed="false">
      <c r="A96" s="2" t="n">
        <v>94</v>
      </c>
      <c r="B96" s="2" t="s">
        <v>107</v>
      </c>
      <c r="C96" s="2" t="n">
        <v>105.704697986577</v>
      </c>
      <c r="D96" s="2" t="n">
        <v>57</v>
      </c>
      <c r="E96" s="2" t="n">
        <v>274.1301</v>
      </c>
      <c r="F96" s="2" t="n">
        <v>216.7938</v>
      </c>
      <c r="G96" s="2" t="n">
        <v>59</v>
      </c>
      <c r="H96" s="2" t="n">
        <v>55</v>
      </c>
      <c r="I96" s="2" t="n">
        <v>291.5249</v>
      </c>
      <c r="J96" s="2" t="n">
        <v>203.863</v>
      </c>
      <c r="K96" s="2" t="n">
        <v>327.76144507</v>
      </c>
      <c r="L96" s="2" t="n">
        <v>150.6343707</v>
      </c>
      <c r="M96" s="2" t="n">
        <v>235.638</v>
      </c>
    </row>
    <row r="97" customFormat="false" ht="15" hidden="false" customHeight="false" outlineLevel="0" collapsed="false">
      <c r="A97" s="2" t="n">
        <v>95</v>
      </c>
      <c r="B97" s="2" t="s">
        <v>108</v>
      </c>
      <c r="C97" s="2" t="n">
        <v>126.845637583893</v>
      </c>
      <c r="D97" s="2" t="n">
        <v>60</v>
      </c>
      <c r="E97" s="2" t="n">
        <v>300.42</v>
      </c>
      <c r="F97" s="2" t="n">
        <v>236.916</v>
      </c>
      <c r="G97" s="2" t="n">
        <v>62</v>
      </c>
      <c r="H97" s="2" t="n">
        <v>58</v>
      </c>
      <c r="I97" s="2" t="n">
        <v>318.6056</v>
      </c>
      <c r="J97" s="2" t="n">
        <v>223.4044</v>
      </c>
      <c r="K97" s="2" t="n">
        <v>358.20827608</v>
      </c>
      <c r="L97" s="2" t="n">
        <v>165.07351116</v>
      </c>
      <c r="M97" s="2" t="n">
        <v>257.76</v>
      </c>
    </row>
    <row r="98" customFormat="false" ht="15" hidden="false" customHeight="false" outlineLevel="0" collapsed="false">
      <c r="A98" s="2" t="n">
        <v>96</v>
      </c>
      <c r="B98" s="2" t="s">
        <v>109</v>
      </c>
      <c r="C98" s="2" t="n">
        <v>84.5637583892618</v>
      </c>
      <c r="D98" s="2" t="n">
        <v>59</v>
      </c>
      <c r="E98" s="2" t="n">
        <v>291.5249</v>
      </c>
      <c r="F98" s="2" t="n">
        <v>230.1118</v>
      </c>
      <c r="G98" s="2" t="n">
        <v>61</v>
      </c>
      <c r="H98" s="2" t="n">
        <v>57</v>
      </c>
      <c r="I98" s="2" t="n">
        <v>309.4469</v>
      </c>
      <c r="J98" s="2" t="n">
        <v>216.7938</v>
      </c>
      <c r="K98" s="2" t="n">
        <v>347.91114967</v>
      </c>
      <c r="L98" s="2" t="n">
        <v>160.18893882</v>
      </c>
      <c r="M98" s="2" t="n">
        <v>250.278</v>
      </c>
    </row>
    <row r="99" customFormat="false" ht="15" hidden="false" customHeight="false" outlineLevel="0" collapsed="false">
      <c r="A99" s="2" t="n">
        <v>97</v>
      </c>
      <c r="B99" s="2" t="s">
        <v>110</v>
      </c>
      <c r="C99" s="2" t="n">
        <v>84.5637583892618</v>
      </c>
      <c r="D99" s="2" t="n">
        <v>56</v>
      </c>
      <c r="E99" s="2" t="n">
        <v>265.6304</v>
      </c>
      <c r="F99" s="2" t="n">
        <v>210.28</v>
      </c>
      <c r="G99" s="2" t="n">
        <v>58</v>
      </c>
      <c r="H99" s="2" t="n">
        <v>54</v>
      </c>
      <c r="I99" s="2" t="n">
        <v>282.7616</v>
      </c>
      <c r="J99" s="2" t="n">
        <v>197.5428</v>
      </c>
      <c r="K99" s="2" t="n">
        <v>317.90886688</v>
      </c>
      <c r="L99" s="2" t="n">
        <v>145.96437492</v>
      </c>
      <c r="M99" s="2" t="n">
        <v>228.48</v>
      </c>
    </row>
    <row r="100" customFormat="false" ht="15" hidden="false" customHeight="false" outlineLevel="0" collapsed="false">
      <c r="A100" s="2" t="n">
        <v>98</v>
      </c>
      <c r="B100" s="2" t="s">
        <v>111</v>
      </c>
      <c r="C100" s="2" t="n">
        <v>84.5637583892618</v>
      </c>
      <c r="D100" s="2" t="n">
        <v>54</v>
      </c>
      <c r="E100" s="2" t="n">
        <v>249.0264</v>
      </c>
      <c r="F100" s="2" t="n">
        <v>197.5428</v>
      </c>
      <c r="G100" s="2" t="n">
        <v>56</v>
      </c>
      <c r="H100" s="2" t="n">
        <v>52</v>
      </c>
      <c r="I100" s="2" t="n">
        <v>265.6304</v>
      </c>
      <c r="J100" s="2" t="n">
        <v>185.1928</v>
      </c>
      <c r="K100" s="2" t="n">
        <v>298.64825872</v>
      </c>
      <c r="L100" s="2" t="n">
        <v>136.83895992</v>
      </c>
      <c r="M100" s="2" t="n">
        <v>214.488</v>
      </c>
    </row>
    <row r="101" customFormat="false" ht="15" hidden="false" customHeight="false" outlineLevel="0" collapsed="false">
      <c r="A101" s="2" t="n">
        <v>99</v>
      </c>
      <c r="B101" s="2" t="s">
        <v>112</v>
      </c>
      <c r="C101" s="2" t="n">
        <v>63.4228187919463</v>
      </c>
      <c r="D101" s="2" t="n">
        <v>52</v>
      </c>
      <c r="E101" s="2" t="n">
        <v>232.9496</v>
      </c>
      <c r="F101" s="2" t="n">
        <v>185.1928</v>
      </c>
      <c r="G101" s="2" t="n">
        <v>54</v>
      </c>
      <c r="H101" s="2" t="n">
        <v>50</v>
      </c>
      <c r="I101" s="2" t="n">
        <v>249.0264</v>
      </c>
      <c r="J101" s="2" t="n">
        <v>173.23</v>
      </c>
      <c r="K101" s="2" t="n">
        <v>279.98038152</v>
      </c>
      <c r="L101" s="2" t="n">
        <v>127.999647</v>
      </c>
      <c r="M101" s="2" t="n">
        <v>200.928</v>
      </c>
    </row>
    <row r="102" customFormat="false" ht="15" hidden="false" customHeight="false" outlineLevel="0" collapsed="false">
      <c r="A102" s="2" t="n">
        <v>100</v>
      </c>
      <c r="B102" s="2" t="s">
        <v>113</v>
      </c>
      <c r="C102" s="2" t="n">
        <v>84.5637583892618</v>
      </c>
      <c r="D102" s="2" t="n">
        <v>50</v>
      </c>
      <c r="E102" s="2" t="n">
        <v>217.4</v>
      </c>
      <c r="F102" s="2" t="n">
        <v>173.23</v>
      </c>
      <c r="G102" s="2" t="n">
        <v>52</v>
      </c>
      <c r="H102" s="2" t="n">
        <v>48</v>
      </c>
      <c r="I102" s="2" t="n">
        <v>232.9496</v>
      </c>
      <c r="J102" s="2" t="n">
        <v>161.6544</v>
      </c>
      <c r="K102" s="2" t="n">
        <v>261.90523528</v>
      </c>
      <c r="L102" s="2" t="n">
        <v>119.44643616</v>
      </c>
      <c r="M102" s="2" t="n">
        <v>187.8</v>
      </c>
    </row>
    <row r="103" customFormat="false" ht="15" hidden="false" customHeight="false" outlineLevel="0" collapsed="false">
      <c r="A103" s="2" t="n">
        <v>101</v>
      </c>
      <c r="B103" s="2" t="s">
        <v>114</v>
      </c>
      <c r="C103" s="2" t="n">
        <v>63.4228187919463</v>
      </c>
      <c r="D103" s="2" t="n">
        <v>52</v>
      </c>
      <c r="E103" s="2" t="n">
        <v>232.9496</v>
      </c>
      <c r="F103" s="2" t="n">
        <v>185.1928</v>
      </c>
      <c r="G103" s="2" t="n">
        <v>54</v>
      </c>
      <c r="H103" s="2" t="n">
        <v>50</v>
      </c>
      <c r="I103" s="2" t="n">
        <v>249.0264</v>
      </c>
      <c r="J103" s="2" t="n">
        <v>173.23</v>
      </c>
      <c r="K103" s="2" t="n">
        <v>279.98038152</v>
      </c>
      <c r="L103" s="2" t="n">
        <v>127.999647</v>
      </c>
      <c r="M103" s="2" t="n">
        <v>200.928</v>
      </c>
    </row>
    <row r="104" customFormat="false" ht="15" hidden="false" customHeight="false" outlineLevel="0" collapsed="false">
      <c r="A104" s="2" t="n">
        <v>102</v>
      </c>
      <c r="B104" s="2" t="s">
        <v>115</v>
      </c>
      <c r="C104" s="2" t="n">
        <v>21.1409395973154</v>
      </c>
      <c r="D104" s="2" t="n">
        <v>42</v>
      </c>
      <c r="E104" s="2" t="n">
        <v>160.4736</v>
      </c>
      <c r="F104" s="2" t="n">
        <v>129.2508</v>
      </c>
      <c r="G104" s="2" t="n">
        <v>44</v>
      </c>
      <c r="H104" s="2" t="n">
        <v>40</v>
      </c>
      <c r="I104" s="2" t="n">
        <v>173.9144</v>
      </c>
      <c r="J104" s="2" t="n">
        <v>119.224</v>
      </c>
      <c r="K104" s="2" t="n">
        <v>195.53195992</v>
      </c>
      <c r="L104" s="2" t="n">
        <v>88.0946136</v>
      </c>
      <c r="M104" s="2" t="n">
        <v>139.608</v>
      </c>
    </row>
    <row r="105" customFormat="false" ht="15" hidden="false" customHeight="false" outlineLevel="0" collapsed="false">
      <c r="A105" s="2" t="n">
        <v>103</v>
      </c>
      <c r="B105" s="2" t="s">
        <v>116</v>
      </c>
      <c r="C105" s="2" t="n">
        <v>0</v>
      </c>
      <c r="D105" s="2" t="n">
        <v>39</v>
      </c>
      <c r="E105" s="2" t="n">
        <v>141.3009</v>
      </c>
      <c r="F105" s="2" t="n">
        <v>114.3558</v>
      </c>
      <c r="G105" s="2" t="n">
        <v>41</v>
      </c>
      <c r="H105" s="2" t="n">
        <v>37</v>
      </c>
      <c r="I105" s="2" t="n">
        <v>153.9509</v>
      </c>
      <c r="J105" s="2" t="n">
        <v>104.9098</v>
      </c>
      <c r="K105" s="2" t="n">
        <v>173.08699687</v>
      </c>
      <c r="L105" s="2" t="n">
        <v>77.51785122</v>
      </c>
      <c r="M105" s="2" t="n">
        <v>123.318</v>
      </c>
    </row>
    <row r="106" customFormat="false" ht="15" hidden="false" customHeight="false" outlineLevel="0" collapsed="false">
      <c r="A106" s="2" t="n">
        <v>104</v>
      </c>
      <c r="B106" s="2" t="s">
        <v>117</v>
      </c>
      <c r="C106" s="2" t="n">
        <v>0</v>
      </c>
      <c r="D106" s="2" t="n">
        <v>34</v>
      </c>
      <c r="E106" s="2" t="n">
        <v>111.9824</v>
      </c>
      <c r="F106" s="2" t="n">
        <v>91.4668</v>
      </c>
      <c r="G106" s="2" t="n">
        <v>36</v>
      </c>
      <c r="H106" s="2" t="n">
        <v>32</v>
      </c>
      <c r="I106" s="2" t="n">
        <v>123.3144</v>
      </c>
      <c r="J106" s="2" t="n">
        <v>82.9888</v>
      </c>
      <c r="K106" s="2" t="n">
        <v>138.64237992</v>
      </c>
      <c r="L106" s="2" t="n">
        <v>61.32042432</v>
      </c>
      <c r="M106" s="2" t="n">
        <v>98.328</v>
      </c>
    </row>
    <row r="107" customFormat="false" ht="15" hidden="false" customHeight="false" outlineLevel="0" collapsed="false">
      <c r="A107" s="2" t="n">
        <v>105</v>
      </c>
      <c r="B107" s="2" t="s">
        <v>118</v>
      </c>
      <c r="C107" s="2" t="n">
        <v>0</v>
      </c>
      <c r="D107" s="2" t="n">
        <v>30</v>
      </c>
      <c r="E107" s="2" t="n">
        <v>90.9</v>
      </c>
      <c r="F107" s="2" t="n">
        <v>74.898</v>
      </c>
      <c r="G107" s="2" t="n">
        <v>32</v>
      </c>
      <c r="H107" s="2" t="n">
        <v>28</v>
      </c>
      <c r="I107" s="2" t="n">
        <v>101.1776</v>
      </c>
      <c r="J107" s="2" t="n">
        <v>67.1944</v>
      </c>
      <c r="K107" s="2" t="n">
        <v>113.75397568</v>
      </c>
      <c r="L107" s="2" t="n">
        <v>49.64994216</v>
      </c>
      <c r="M107" s="2" t="n">
        <v>80.28</v>
      </c>
    </row>
    <row r="108" customFormat="false" ht="15" hidden="false" customHeight="false" outlineLevel="0" collapsed="false">
      <c r="A108" s="2" t="n">
        <v>106</v>
      </c>
      <c r="B108" s="2" t="s">
        <v>119</v>
      </c>
      <c r="C108" s="2" t="n">
        <v>21.1409395973154</v>
      </c>
      <c r="D108" s="2" t="n">
        <v>27</v>
      </c>
      <c r="E108" s="2" t="n">
        <v>76.4721</v>
      </c>
      <c r="F108" s="2" t="n">
        <v>63.4878</v>
      </c>
      <c r="G108" s="2" t="n">
        <v>29</v>
      </c>
      <c r="H108" s="2" t="n">
        <v>25</v>
      </c>
      <c r="I108" s="2" t="n">
        <v>85.9589</v>
      </c>
      <c r="J108" s="2" t="n">
        <v>56.365</v>
      </c>
      <c r="K108" s="2" t="n">
        <v>96.64359127</v>
      </c>
      <c r="L108" s="2" t="n">
        <v>41.6480985</v>
      </c>
      <c r="M108" s="2" t="n">
        <v>67.878</v>
      </c>
    </row>
    <row r="109" customFormat="false" ht="15" hidden="false" customHeight="false" outlineLevel="0" collapsed="false">
      <c r="A109" s="2" t="n">
        <v>107</v>
      </c>
      <c r="B109" s="2" t="s">
        <v>120</v>
      </c>
      <c r="C109" s="2" t="n">
        <v>0</v>
      </c>
      <c r="D109" s="2" t="n">
        <v>14</v>
      </c>
      <c r="E109" s="2" t="n">
        <v>27.6584</v>
      </c>
      <c r="F109" s="2" t="n">
        <v>24.1108</v>
      </c>
      <c r="G109" s="2" t="n">
        <v>16</v>
      </c>
      <c r="H109" s="2" t="n">
        <v>12</v>
      </c>
      <c r="I109" s="2" t="n">
        <v>33.7184</v>
      </c>
      <c r="J109" s="2" t="n">
        <v>19.5048</v>
      </c>
      <c r="K109" s="2" t="n">
        <v>37.90959712</v>
      </c>
      <c r="L109" s="2" t="n">
        <v>14.41209672</v>
      </c>
      <c r="M109" s="2" t="n">
        <v>25.368</v>
      </c>
    </row>
    <row r="110" customFormat="false" ht="15" hidden="false" customHeight="false" outlineLevel="0" collapsed="false">
      <c r="A110" s="2" t="n">
        <v>108</v>
      </c>
      <c r="B110" s="2" t="s">
        <v>121</v>
      </c>
      <c r="C110" s="2" t="n">
        <v>21.1409395973154</v>
      </c>
      <c r="D110" s="2" t="n">
        <v>23</v>
      </c>
      <c r="E110" s="2" t="n">
        <v>59.0801</v>
      </c>
      <c r="F110" s="2" t="n">
        <v>49.6294</v>
      </c>
      <c r="G110" s="2" t="n">
        <v>25</v>
      </c>
      <c r="H110" s="2" t="n">
        <v>21</v>
      </c>
      <c r="I110" s="2" t="n">
        <v>67.5125</v>
      </c>
      <c r="J110" s="2" t="n">
        <v>43.281</v>
      </c>
      <c r="K110" s="2" t="n">
        <v>75.90430375</v>
      </c>
      <c r="L110" s="2" t="n">
        <v>31.9803309</v>
      </c>
      <c r="M110" s="2" t="n">
        <v>52.854</v>
      </c>
    </row>
    <row r="111" customFormat="false" ht="15" hidden="false" customHeight="false" outlineLevel="0" collapsed="false">
      <c r="A111" s="2" t="n">
        <v>109</v>
      </c>
      <c r="B111" s="2" t="s">
        <v>122</v>
      </c>
      <c r="C111" s="2" t="n">
        <v>21.1409395973154</v>
      </c>
      <c r="D111" s="2" t="n">
        <v>17</v>
      </c>
      <c r="E111" s="2" t="n">
        <v>36.9461</v>
      </c>
      <c r="F111" s="2" t="n">
        <v>31.7458</v>
      </c>
      <c r="G111" s="2" t="n">
        <v>19</v>
      </c>
      <c r="H111" s="2" t="n">
        <v>15</v>
      </c>
      <c r="I111" s="2" t="n">
        <v>43.7969</v>
      </c>
      <c r="J111" s="2" t="n">
        <v>26.559</v>
      </c>
      <c r="K111" s="2" t="n">
        <v>49.24085467</v>
      </c>
      <c r="L111" s="2" t="n">
        <v>19.6244451</v>
      </c>
      <c r="M111" s="2" t="n">
        <v>33.558</v>
      </c>
    </row>
    <row r="112" customFormat="false" ht="15" hidden="false" customHeight="false" outlineLevel="0" collapsed="false">
      <c r="A112" s="2" t="n">
        <v>110</v>
      </c>
      <c r="B112" s="2" t="s">
        <v>123</v>
      </c>
      <c r="C112" s="2" t="n">
        <v>21.1409395973154</v>
      </c>
      <c r="D112" s="2" t="n">
        <v>21</v>
      </c>
      <c r="E112" s="2" t="n">
        <v>51.1749</v>
      </c>
      <c r="F112" s="2" t="n">
        <v>43.281</v>
      </c>
      <c r="G112" s="2" t="n">
        <v>23</v>
      </c>
      <c r="H112" s="2" t="n">
        <v>19</v>
      </c>
      <c r="I112" s="2" t="n">
        <v>59.0801</v>
      </c>
      <c r="J112" s="2" t="n">
        <v>37.3198</v>
      </c>
      <c r="K112" s="2" t="n">
        <v>66.42375643</v>
      </c>
      <c r="L112" s="2" t="n">
        <v>27.57560022</v>
      </c>
      <c r="M112" s="2" t="n">
        <v>45.99</v>
      </c>
    </row>
    <row r="113" customFormat="false" ht="15" hidden="false" customHeight="false" outlineLevel="0" collapsed="false">
      <c r="A113" s="2" t="n">
        <v>111</v>
      </c>
      <c r="B113" s="2" t="s">
        <v>124</v>
      </c>
      <c r="C113" s="2" t="n">
        <v>21.1409395973154</v>
      </c>
      <c r="D113" s="2" t="n">
        <v>19</v>
      </c>
      <c r="E113" s="2" t="n">
        <v>43.7969</v>
      </c>
      <c r="F113" s="2" t="n">
        <v>37.3198</v>
      </c>
      <c r="G113" s="2" t="n">
        <v>21</v>
      </c>
      <c r="H113" s="2" t="n">
        <v>17</v>
      </c>
      <c r="I113" s="2" t="n">
        <v>51.1749</v>
      </c>
      <c r="J113" s="2" t="n">
        <v>31.7458</v>
      </c>
      <c r="K113" s="2" t="n">
        <v>57.53594007</v>
      </c>
      <c r="L113" s="2" t="n">
        <v>23.45697162</v>
      </c>
      <c r="M113" s="2" t="n">
        <v>39.558</v>
      </c>
    </row>
    <row r="114" customFormat="false" ht="15" hidden="false" customHeight="false" outlineLevel="0" collapsed="false">
      <c r="A114" s="2" t="n">
        <v>112</v>
      </c>
      <c r="B114" s="2" t="s">
        <v>125</v>
      </c>
      <c r="C114" s="2" t="n">
        <v>21.1409395973154</v>
      </c>
      <c r="D114" s="2" t="n">
        <v>19</v>
      </c>
      <c r="E114" s="2" t="n">
        <v>43.7969</v>
      </c>
      <c r="F114" s="2" t="n">
        <v>37.3198</v>
      </c>
      <c r="G114" s="2" t="n">
        <v>21</v>
      </c>
      <c r="H114" s="2" t="n">
        <v>17</v>
      </c>
      <c r="I114" s="2" t="n">
        <v>51.1749</v>
      </c>
      <c r="J114" s="2" t="n">
        <v>31.7458</v>
      </c>
      <c r="K114" s="2" t="n">
        <v>57.53594007</v>
      </c>
      <c r="L114" s="2" t="n">
        <v>23.45697162</v>
      </c>
      <c r="M114" s="2" t="n">
        <v>39.558</v>
      </c>
    </row>
    <row r="115" customFormat="false" ht="15" hidden="false" customHeight="false" outlineLevel="0" collapsed="false">
      <c r="A115" s="2" t="n">
        <v>113</v>
      </c>
      <c r="B115" s="2" t="s">
        <v>126</v>
      </c>
      <c r="C115" s="2" t="n">
        <v>0</v>
      </c>
      <c r="D115" s="2" t="n">
        <v>17</v>
      </c>
      <c r="E115" s="2" t="n">
        <v>36.9461</v>
      </c>
      <c r="F115" s="2" t="n">
        <v>31.7458</v>
      </c>
      <c r="G115" s="2" t="n">
        <v>19</v>
      </c>
      <c r="H115" s="2" t="n">
        <v>15</v>
      </c>
      <c r="I115" s="2" t="n">
        <v>43.7969</v>
      </c>
      <c r="J115" s="2" t="n">
        <v>26.559</v>
      </c>
      <c r="K115" s="2" t="n">
        <v>49.24085467</v>
      </c>
      <c r="L115" s="2" t="n">
        <v>19.6244451</v>
      </c>
      <c r="M115" s="2" t="n">
        <v>33.558</v>
      </c>
    </row>
    <row r="116" customFormat="false" ht="15" hidden="false" customHeight="false" outlineLevel="0" collapsed="false">
      <c r="A116" s="2" t="n">
        <v>114</v>
      </c>
      <c r="B116" s="2" t="s">
        <v>127</v>
      </c>
      <c r="C116" s="2" t="n">
        <v>42.2818791946309</v>
      </c>
      <c r="D116" s="2" t="n">
        <v>17</v>
      </c>
      <c r="E116" s="2" t="n">
        <v>36.9461</v>
      </c>
      <c r="F116" s="2" t="n">
        <v>31.7458</v>
      </c>
      <c r="G116" s="2" t="n">
        <v>19</v>
      </c>
      <c r="H116" s="2" t="n">
        <v>15</v>
      </c>
      <c r="I116" s="2" t="n">
        <v>43.7969</v>
      </c>
      <c r="J116" s="2" t="n">
        <v>26.559</v>
      </c>
      <c r="K116" s="2" t="n">
        <v>49.24085467</v>
      </c>
      <c r="L116" s="2" t="n">
        <v>19.6244451</v>
      </c>
      <c r="M116" s="2" t="n">
        <v>33.558</v>
      </c>
    </row>
    <row r="117" customFormat="false" ht="15" hidden="false" customHeight="false" outlineLevel="0" collapsed="false">
      <c r="A117" s="2" t="n">
        <v>115</v>
      </c>
      <c r="B117" s="2" t="s">
        <v>128</v>
      </c>
      <c r="C117" s="2" t="n">
        <v>0</v>
      </c>
      <c r="D117" s="2" t="n">
        <v>16</v>
      </c>
      <c r="E117" s="2" t="n">
        <v>33.7184</v>
      </c>
      <c r="F117" s="2" t="n">
        <v>29.104</v>
      </c>
      <c r="G117" s="2" t="n">
        <v>18</v>
      </c>
      <c r="H117" s="2" t="n">
        <v>14</v>
      </c>
      <c r="I117" s="2" t="n">
        <v>40.3056</v>
      </c>
      <c r="J117" s="2" t="n">
        <v>24.1108</v>
      </c>
      <c r="K117" s="2" t="n">
        <v>45.31558608</v>
      </c>
      <c r="L117" s="2" t="n">
        <v>17.81547012</v>
      </c>
      <c r="M117" s="2" t="n">
        <v>30.72</v>
      </c>
    </row>
    <row r="118" customFormat="false" ht="15" hidden="false" customHeight="false" outlineLevel="0" collapsed="false">
      <c r="A118" s="2" t="n">
        <v>116</v>
      </c>
      <c r="B118" s="2" t="s">
        <v>129</v>
      </c>
      <c r="C118" s="2" t="n">
        <v>21.1409395973154</v>
      </c>
      <c r="D118" s="2" t="n">
        <v>15</v>
      </c>
      <c r="E118" s="2" t="n">
        <v>30.6225</v>
      </c>
      <c r="F118" s="2" t="n">
        <v>26.559</v>
      </c>
      <c r="G118" s="2" t="n">
        <v>17</v>
      </c>
      <c r="H118" s="2" t="n">
        <v>13</v>
      </c>
      <c r="I118" s="2" t="n">
        <v>36.9461</v>
      </c>
      <c r="J118" s="2" t="n">
        <v>21.7594</v>
      </c>
      <c r="K118" s="2" t="n">
        <v>41.53850023</v>
      </c>
      <c r="L118" s="2" t="n">
        <v>16.07802066</v>
      </c>
      <c r="M118" s="2" t="n">
        <v>27.99</v>
      </c>
    </row>
    <row r="119" customFormat="false" ht="15" hidden="false" customHeight="false" outlineLevel="0" collapsed="false">
      <c r="A119" s="2" t="n">
        <v>117</v>
      </c>
      <c r="B119" s="2" t="s">
        <v>130</v>
      </c>
      <c r="C119" s="2" t="n">
        <v>0</v>
      </c>
      <c r="D119" s="2" t="n">
        <v>14</v>
      </c>
      <c r="E119" s="2" t="n">
        <v>27.6584</v>
      </c>
      <c r="F119" s="2" t="n">
        <v>24.1108</v>
      </c>
      <c r="G119" s="2" t="n">
        <v>16</v>
      </c>
      <c r="H119" s="2" t="n">
        <v>12</v>
      </c>
      <c r="I119" s="2" t="n">
        <v>33.7184</v>
      </c>
      <c r="J119" s="2" t="n">
        <v>19.5048</v>
      </c>
      <c r="K119" s="2" t="n">
        <v>37.90959712</v>
      </c>
      <c r="L119" s="2" t="n">
        <v>14.41209672</v>
      </c>
      <c r="M119" s="2" t="n">
        <v>25.368</v>
      </c>
    </row>
    <row r="120" customFormat="false" ht="15" hidden="false" customHeight="false" outlineLevel="0" collapsed="false">
      <c r="A120" s="2" t="n">
        <v>118</v>
      </c>
      <c r="B120" s="2" t="s">
        <v>131</v>
      </c>
      <c r="C120" s="2" t="n">
        <v>0</v>
      </c>
      <c r="D120" s="2" t="n">
        <v>13</v>
      </c>
      <c r="E120" s="2" t="n">
        <v>24.8261</v>
      </c>
      <c r="F120" s="2" t="n">
        <v>21.7594</v>
      </c>
      <c r="G120" s="2" t="n">
        <v>15</v>
      </c>
      <c r="H120" s="2" t="n">
        <v>11</v>
      </c>
      <c r="I120" s="2" t="n">
        <v>30.6225</v>
      </c>
      <c r="J120" s="2" t="n">
        <v>17.347</v>
      </c>
      <c r="K120" s="2" t="n">
        <v>34.42887675</v>
      </c>
      <c r="L120" s="2" t="n">
        <v>12.8176983</v>
      </c>
      <c r="M120" s="2" t="n">
        <v>22.854</v>
      </c>
    </row>
    <row r="121" customFormat="false" ht="15" hidden="false" customHeight="false" outlineLevel="0" collapsed="false">
      <c r="A121" s="2" t="n">
        <v>119</v>
      </c>
      <c r="B121" s="2" t="s">
        <v>132</v>
      </c>
      <c r="C121" s="2" t="n">
        <v>0</v>
      </c>
      <c r="D121" s="2" t="n">
        <v>12</v>
      </c>
      <c r="E121" s="2" t="n">
        <v>22.1256</v>
      </c>
      <c r="F121" s="2" t="n">
        <v>19.5048</v>
      </c>
      <c r="G121" s="2" t="n">
        <v>14</v>
      </c>
      <c r="H121" s="2" t="n">
        <v>10</v>
      </c>
      <c r="I121" s="2" t="n">
        <v>27.6584</v>
      </c>
      <c r="J121" s="2" t="n">
        <v>15.286</v>
      </c>
      <c r="K121" s="2" t="n">
        <v>31.09633912</v>
      </c>
      <c r="L121" s="2" t="n">
        <v>11.2948254</v>
      </c>
      <c r="M121" s="2" t="n">
        <v>20.448</v>
      </c>
    </row>
    <row r="122" customFormat="false" ht="15" hidden="false" customHeight="false" outlineLevel="0" collapsed="false">
      <c r="A122" s="2" t="n">
        <v>120</v>
      </c>
      <c r="B122" s="2" t="s">
        <v>133</v>
      </c>
      <c r="C122" s="2" t="n">
        <v>0</v>
      </c>
      <c r="D122" s="2" t="n">
        <v>11</v>
      </c>
      <c r="E122" s="2" t="n">
        <v>19.5569</v>
      </c>
      <c r="F122" s="2" t="n">
        <v>17.347</v>
      </c>
      <c r="G122" s="2" t="n">
        <v>13</v>
      </c>
      <c r="H122" s="2" t="n">
        <v>9</v>
      </c>
      <c r="I122" s="2" t="n">
        <v>24.8261</v>
      </c>
      <c r="J122" s="2" t="n">
        <v>13.3218</v>
      </c>
      <c r="K122" s="2" t="n">
        <v>27.91198423</v>
      </c>
      <c r="L122" s="2" t="n">
        <v>9.84347802</v>
      </c>
      <c r="M122" s="2" t="n">
        <v>18.15</v>
      </c>
    </row>
    <row r="123" customFormat="false" ht="15" hidden="false" customHeight="false" outlineLevel="0" collapsed="false">
      <c r="A123" s="2" t="n">
        <v>121</v>
      </c>
      <c r="B123" s="2" t="s">
        <v>134</v>
      </c>
      <c r="C123" s="2" t="n">
        <v>0</v>
      </c>
      <c r="D123" s="2" t="n">
        <v>9</v>
      </c>
      <c r="E123" s="2" t="n">
        <v>14.8149</v>
      </c>
      <c r="F123" s="2" t="n">
        <v>13.3218</v>
      </c>
      <c r="G123" s="2" t="n">
        <v>11</v>
      </c>
      <c r="H123" s="2" t="n">
        <v>7</v>
      </c>
      <c r="I123" s="2" t="n">
        <v>19.5569</v>
      </c>
      <c r="J123" s="2" t="n">
        <v>9.6838</v>
      </c>
      <c r="K123" s="2" t="n">
        <v>21.98782267</v>
      </c>
      <c r="L123" s="2" t="n">
        <v>7.15535982</v>
      </c>
      <c r="M123" s="2" t="n">
        <v>13.878</v>
      </c>
    </row>
    <row r="124" customFormat="false" ht="15" hidden="false" customHeight="false" outlineLevel="0" collapsed="false">
      <c r="A124" s="2" t="n">
        <v>122</v>
      </c>
      <c r="B124" s="2" t="s">
        <v>135</v>
      </c>
      <c r="C124" s="2" t="n">
        <v>0</v>
      </c>
      <c r="D124" s="2" t="n">
        <v>3</v>
      </c>
      <c r="E124" s="2" t="n">
        <v>3.7521</v>
      </c>
      <c r="F124" s="2" t="n">
        <v>3.5694</v>
      </c>
      <c r="G124" s="2" t="n">
        <v>5</v>
      </c>
      <c r="H124" s="2" t="n">
        <v>1</v>
      </c>
      <c r="I124" s="2" t="n">
        <v>6.9125</v>
      </c>
      <c r="J124" s="2" t="n">
        <v>1.093</v>
      </c>
      <c r="K124" s="2" t="n">
        <v>7.77172375</v>
      </c>
      <c r="L124" s="2" t="n">
        <v>0.8076177</v>
      </c>
      <c r="M124" s="2" t="n">
        <v>3.654</v>
      </c>
    </row>
    <row r="125" customFormat="false" ht="15" hidden="false" customHeight="false" outlineLevel="0" collapsed="false">
      <c r="A125" s="2" t="n">
        <v>123</v>
      </c>
      <c r="B125" s="2" t="s">
        <v>136</v>
      </c>
      <c r="C125" s="2" t="n">
        <v>0</v>
      </c>
      <c r="D125" s="2" t="n">
        <v>9</v>
      </c>
      <c r="E125" s="2" t="n">
        <v>14.8149</v>
      </c>
      <c r="F125" s="2" t="n">
        <v>13.3218</v>
      </c>
      <c r="G125" s="2" t="n">
        <v>11</v>
      </c>
      <c r="H125" s="2" t="n">
        <v>7</v>
      </c>
      <c r="I125" s="2" t="n">
        <v>19.5569</v>
      </c>
      <c r="J125" s="2" t="n">
        <v>9.6838</v>
      </c>
      <c r="K125" s="2" t="n">
        <v>21.98782267</v>
      </c>
      <c r="L125" s="2" t="n">
        <v>7.15535982</v>
      </c>
      <c r="M125" s="2" t="n">
        <v>13.878</v>
      </c>
    </row>
    <row r="126" customFormat="false" ht="15" hidden="false" customHeight="false" outlineLevel="0" collapsed="false">
      <c r="A126" s="2" t="n">
        <v>124</v>
      </c>
      <c r="B126" s="2" t="s">
        <v>137</v>
      </c>
      <c r="C126" s="2" t="n">
        <v>0</v>
      </c>
      <c r="D126" s="2" t="n">
        <v>9</v>
      </c>
      <c r="E126" s="2" t="n">
        <v>14.8149</v>
      </c>
      <c r="F126" s="2" t="n">
        <v>13.3218</v>
      </c>
      <c r="G126" s="2" t="n">
        <v>11</v>
      </c>
      <c r="H126" s="2" t="n">
        <v>7</v>
      </c>
      <c r="I126" s="2" t="n">
        <v>19.5569</v>
      </c>
      <c r="J126" s="2" t="n">
        <v>9.6838</v>
      </c>
      <c r="K126" s="2" t="n">
        <v>21.98782267</v>
      </c>
      <c r="L126" s="2" t="n">
        <v>7.15535982</v>
      </c>
      <c r="M126" s="2" t="n">
        <v>13.878</v>
      </c>
    </row>
    <row r="127" customFormat="false" ht="15" hidden="false" customHeight="false" outlineLevel="0" collapsed="false">
      <c r="A127" s="2" t="n">
        <v>125</v>
      </c>
      <c r="B127" s="2" t="s">
        <v>138</v>
      </c>
      <c r="C127" s="2" t="n">
        <v>0</v>
      </c>
      <c r="D127" s="2" t="n">
        <v>7</v>
      </c>
      <c r="E127" s="2" t="n">
        <v>10.6001</v>
      </c>
      <c r="F127" s="2" t="n">
        <v>9.6838</v>
      </c>
      <c r="G127" s="2" t="n">
        <v>9</v>
      </c>
      <c r="H127" s="2" t="n">
        <v>5</v>
      </c>
      <c r="I127" s="2" t="n">
        <v>14.8149</v>
      </c>
      <c r="J127" s="2" t="n">
        <v>6.433</v>
      </c>
      <c r="K127" s="2" t="n">
        <v>16.65639207</v>
      </c>
      <c r="L127" s="2" t="n">
        <v>4.7533437</v>
      </c>
      <c r="M127" s="2" t="n">
        <v>10.038</v>
      </c>
    </row>
    <row r="128" customFormat="false" ht="15" hidden="false" customHeight="false" outlineLevel="0" collapsed="false">
      <c r="A128" s="2" t="n">
        <v>126</v>
      </c>
      <c r="B128" s="2" t="s">
        <v>139</v>
      </c>
      <c r="C128" s="2" t="n">
        <v>0</v>
      </c>
      <c r="D128" s="2" t="n">
        <v>4</v>
      </c>
      <c r="E128" s="2" t="n">
        <v>5.2664</v>
      </c>
      <c r="F128" s="2" t="n">
        <v>4.9528</v>
      </c>
      <c r="G128" s="2" t="n">
        <v>6</v>
      </c>
      <c r="H128" s="2" t="n">
        <v>2</v>
      </c>
      <c r="I128" s="2" t="n">
        <v>8.6904</v>
      </c>
      <c r="J128" s="2" t="n">
        <v>2.2828</v>
      </c>
      <c r="K128" s="2" t="n">
        <v>9.77061672</v>
      </c>
      <c r="L128" s="2" t="n">
        <v>1.68676092</v>
      </c>
      <c r="M128" s="2" t="n">
        <v>5.088</v>
      </c>
    </row>
    <row r="129" customFormat="false" ht="15" hidden="false" customHeight="false" outlineLevel="0" collapsed="false">
      <c r="A129" s="2" t="n">
        <v>127</v>
      </c>
      <c r="B129" s="2" t="s">
        <v>140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141</v>
      </c>
      <c r="B2" s="2" t="n">
        <v>13.8654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141</v>
      </c>
      <c r="B3" s="2" t="n">
        <v>27.7308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142</v>
      </c>
      <c r="B4" s="2" t="n">
        <v>69.327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" hidden="false" customHeight="false" outlineLevel="0" collapsed="false">
      <c r="A5" s="2" t="s">
        <v>142</v>
      </c>
      <c r="B5" s="2" t="n">
        <v>55.4616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" hidden="false" customHeight="false" outlineLevel="0" collapsed="false">
      <c r="A6" s="2" t="s">
        <v>143</v>
      </c>
      <c r="B6" s="2" t="n">
        <v>55.4616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</row>
    <row r="7" customFormat="false" ht="15" hidden="false" customHeight="false" outlineLevel="0" collapsed="false">
      <c r="A7" s="2" t="s">
        <v>144</v>
      </c>
      <c r="B7" s="2" t="n">
        <v>27.7308</v>
      </c>
      <c r="C7" s="2" t="n">
        <v>2</v>
      </c>
      <c r="D7" s="2" t="n">
        <v>2.3696</v>
      </c>
      <c r="E7" s="2" t="n">
        <v>2.2828</v>
      </c>
      <c r="F7" s="2" t="n">
        <v>4</v>
      </c>
      <c r="G7" s="2" t="n">
        <v>0</v>
      </c>
      <c r="H7" s="2" t="n">
        <v>5.2664</v>
      </c>
      <c r="I7" s="2" t="n">
        <v>0</v>
      </c>
      <c r="J7" s="2" t="n">
        <v>5.31576517188944</v>
      </c>
      <c r="K7" s="2" t="n">
        <v>0</v>
      </c>
      <c r="L7" s="2" t="n">
        <v>2.328</v>
      </c>
    </row>
    <row r="8" customFormat="false" ht="15" hidden="false" customHeight="false" outlineLevel="0" collapsed="false">
      <c r="A8" s="2" t="s">
        <v>144</v>
      </c>
      <c r="B8" s="2" t="n">
        <v>55.4616</v>
      </c>
      <c r="C8" s="2" t="n">
        <v>2</v>
      </c>
      <c r="D8" s="2" t="n">
        <v>2.3696</v>
      </c>
      <c r="E8" s="2" t="n">
        <v>2.2828</v>
      </c>
      <c r="F8" s="2" t="n">
        <v>4</v>
      </c>
      <c r="G8" s="2" t="n">
        <v>0</v>
      </c>
      <c r="H8" s="2" t="n">
        <v>5.2664</v>
      </c>
      <c r="I8" s="2" t="n">
        <v>0</v>
      </c>
      <c r="J8" s="2" t="n">
        <v>5.31576517188944</v>
      </c>
      <c r="K8" s="2" t="n">
        <v>0</v>
      </c>
      <c r="L8" s="2" t="n">
        <v>2.328</v>
      </c>
    </row>
    <row r="9" customFormat="false" ht="15" hidden="false" customHeight="false" outlineLevel="0" collapsed="false">
      <c r="A9" s="2" t="s">
        <v>145</v>
      </c>
      <c r="B9" s="2" t="n">
        <v>55.4616</v>
      </c>
      <c r="C9" s="2" t="n">
        <v>5</v>
      </c>
      <c r="D9" s="2" t="n">
        <v>6.9125</v>
      </c>
      <c r="E9" s="2" t="n">
        <v>6.433</v>
      </c>
      <c r="F9" s="2" t="n">
        <v>7</v>
      </c>
      <c r="G9" s="2" t="n">
        <v>3</v>
      </c>
      <c r="H9" s="2" t="n">
        <v>10.6001</v>
      </c>
      <c r="I9" s="2" t="n">
        <v>3.5694</v>
      </c>
      <c r="J9" s="2" t="n">
        <v>10.699461187632</v>
      </c>
      <c r="K9" s="2" t="n">
        <v>6.99867250230996</v>
      </c>
      <c r="L9" s="2" t="n">
        <v>6.63</v>
      </c>
    </row>
    <row r="10" customFormat="false" ht="15" hidden="false" customHeight="false" outlineLevel="0" collapsed="false">
      <c r="A10" s="2" t="s">
        <v>145</v>
      </c>
      <c r="B10" s="2" t="n">
        <v>27.7308</v>
      </c>
      <c r="C10" s="2" t="n">
        <v>0</v>
      </c>
      <c r="D10" s="2" t="n">
        <v>0</v>
      </c>
      <c r="E10" s="2" t="n">
        <v>0</v>
      </c>
      <c r="F10" s="2" t="n">
        <v>2</v>
      </c>
      <c r="H10" s="2" t="n">
        <v>2.3696</v>
      </c>
      <c r="I10" s="2" t="n">
        <v>0</v>
      </c>
      <c r="J10" s="2" t="n">
        <v>2.39181170273986</v>
      </c>
      <c r="K10" s="2" t="n">
        <v>0</v>
      </c>
      <c r="L10" s="2" t="n">
        <v>0</v>
      </c>
    </row>
    <row r="11" customFormat="false" ht="15" hidden="false" customHeight="false" outlineLevel="0" collapsed="false">
      <c r="A11" s="2" t="s">
        <v>146</v>
      </c>
      <c r="B11" s="2" t="n">
        <v>41.5962</v>
      </c>
      <c r="C11" s="2" t="n">
        <v>4</v>
      </c>
      <c r="D11" s="2" t="n">
        <v>5.2664</v>
      </c>
      <c r="E11" s="2" t="n">
        <v>4.9528</v>
      </c>
      <c r="F11" s="2" t="n">
        <v>6</v>
      </c>
      <c r="G11" s="2" t="n">
        <v>2</v>
      </c>
      <c r="H11" s="2" t="n">
        <v>8.6904</v>
      </c>
      <c r="I11" s="2" t="n">
        <v>2.2828</v>
      </c>
      <c r="J11" s="2" t="n">
        <v>8.77186040744873</v>
      </c>
      <c r="K11" s="2" t="n">
        <v>4.47598184240297</v>
      </c>
      <c r="L11" s="2" t="n">
        <v>5.088</v>
      </c>
    </row>
    <row r="12" customFormat="false" ht="15" hidden="false" customHeight="false" outlineLevel="0" collapsed="false">
      <c r="A12" s="2" t="s">
        <v>146</v>
      </c>
      <c r="B12" s="2" t="n">
        <v>41.5962</v>
      </c>
      <c r="C12" s="2" t="n">
        <v>6</v>
      </c>
      <c r="D12" s="2" t="n">
        <v>8.6904</v>
      </c>
      <c r="E12" s="2" t="n">
        <v>8.01</v>
      </c>
      <c r="F12" s="2" t="n">
        <v>8</v>
      </c>
      <c r="G12" s="2" t="n">
        <v>4</v>
      </c>
      <c r="H12" s="2" t="n">
        <v>12.6416</v>
      </c>
      <c r="I12" s="2" t="n">
        <v>4.9528</v>
      </c>
      <c r="J12" s="2" t="n">
        <v>12.7600974094177</v>
      </c>
      <c r="K12" s="2" t="n">
        <v>9.71116298802061</v>
      </c>
      <c r="L12" s="2" t="n">
        <v>8.28</v>
      </c>
    </row>
    <row r="13" customFormat="false" ht="15" hidden="false" customHeight="false" outlineLevel="0" collapsed="false">
      <c r="A13" s="2" t="s">
        <v>147</v>
      </c>
      <c r="B13" s="2" t="n">
        <v>41.5962</v>
      </c>
      <c r="C13" s="2" t="n">
        <v>4</v>
      </c>
      <c r="D13" s="2" t="n">
        <v>5.2664</v>
      </c>
      <c r="E13" s="2" t="n">
        <v>4.9528</v>
      </c>
      <c r="F13" s="2" t="n">
        <v>6</v>
      </c>
      <c r="G13" s="2" t="n">
        <v>2</v>
      </c>
      <c r="H13" s="2" t="n">
        <v>8.6904</v>
      </c>
      <c r="I13" s="2" t="n">
        <v>2.2828</v>
      </c>
      <c r="J13" s="2" t="n">
        <v>8.77186040744873</v>
      </c>
      <c r="K13" s="2" t="n">
        <v>4.47598184240297</v>
      </c>
      <c r="L13" s="2" t="n">
        <v>5.088</v>
      </c>
    </row>
    <row r="14" customFormat="false" ht="15" hidden="false" customHeight="false" outlineLevel="0" collapsed="false">
      <c r="A14" s="2" t="s">
        <v>147</v>
      </c>
      <c r="B14" s="2" t="n">
        <v>69.327</v>
      </c>
      <c r="C14" s="2" t="n">
        <v>10</v>
      </c>
      <c r="D14" s="2" t="n">
        <v>17.12</v>
      </c>
      <c r="E14" s="2" t="n">
        <v>15.286</v>
      </c>
      <c r="F14" s="2" t="n">
        <v>12</v>
      </c>
      <c r="G14" s="2" t="n">
        <v>8</v>
      </c>
      <c r="H14" s="2" t="n">
        <v>22.1256</v>
      </c>
      <c r="I14" s="2" t="n">
        <v>11.4544</v>
      </c>
      <c r="J14" s="2" t="n">
        <v>22.3329967125849</v>
      </c>
      <c r="K14" s="2" t="n">
        <v>22.4591231888999</v>
      </c>
      <c r="L14" s="2" t="n">
        <v>15.96</v>
      </c>
    </row>
    <row r="15" customFormat="false" ht="15" hidden="false" customHeight="false" outlineLevel="0" collapsed="false">
      <c r="A15" s="2" t="s">
        <v>148</v>
      </c>
      <c r="B15" s="2" t="n">
        <v>41.5962</v>
      </c>
      <c r="C15" s="2" t="n">
        <v>10</v>
      </c>
      <c r="D15" s="2" t="n">
        <v>17.12</v>
      </c>
      <c r="E15" s="2" t="n">
        <v>15.286</v>
      </c>
      <c r="F15" s="2" t="n">
        <v>12</v>
      </c>
      <c r="G15" s="2" t="n">
        <v>8</v>
      </c>
      <c r="H15" s="2" t="n">
        <v>22.1256</v>
      </c>
      <c r="I15" s="2" t="n">
        <v>11.4544</v>
      </c>
      <c r="J15" s="2" t="n">
        <v>22.3329967125849</v>
      </c>
      <c r="K15" s="2" t="n">
        <v>22.4591231888999</v>
      </c>
      <c r="L15" s="2" t="n">
        <v>15.96</v>
      </c>
    </row>
    <row r="16" customFormat="false" ht="15" hidden="false" customHeight="false" outlineLevel="0" collapsed="false">
      <c r="A16" s="2" t="s">
        <v>149</v>
      </c>
      <c r="B16" s="2" t="n">
        <v>41.5962</v>
      </c>
      <c r="C16" s="2" t="n">
        <v>14</v>
      </c>
      <c r="D16" s="2" t="n">
        <v>27.6584</v>
      </c>
      <c r="E16" s="2" t="n">
        <v>24.1108</v>
      </c>
      <c r="F16" s="2" t="n">
        <v>16</v>
      </c>
      <c r="G16" s="2" t="n">
        <v>12</v>
      </c>
      <c r="H16" s="2" t="n">
        <v>33.7184</v>
      </c>
      <c r="I16" s="2" t="n">
        <v>19.5048</v>
      </c>
      <c r="J16" s="2" t="n">
        <v>34.0344630813909</v>
      </c>
      <c r="K16" s="2" t="n">
        <v>38.2438806026378</v>
      </c>
      <c r="L16" s="2" t="n">
        <v>25.368</v>
      </c>
    </row>
    <row r="17" customFormat="false" ht="15" hidden="false" customHeight="false" outlineLevel="0" collapsed="false">
      <c r="A17" s="2" t="s">
        <v>149</v>
      </c>
      <c r="B17" s="2" t="n">
        <v>27.7308</v>
      </c>
      <c r="C17" s="2" t="n">
        <v>12</v>
      </c>
      <c r="D17" s="2" t="n">
        <v>22.1256</v>
      </c>
      <c r="E17" s="2" t="n">
        <v>19.5048</v>
      </c>
      <c r="F17" s="2" t="n">
        <v>14</v>
      </c>
      <c r="G17" s="2" t="n">
        <v>10</v>
      </c>
      <c r="H17" s="2" t="n">
        <v>27.6584</v>
      </c>
      <c r="I17" s="2" t="n">
        <v>15.286</v>
      </c>
      <c r="J17" s="2" t="n">
        <v>27.917659013783</v>
      </c>
      <c r="K17" s="2" t="n">
        <v>29.9719022441615</v>
      </c>
      <c r="L17" s="2" t="n">
        <v>20.448</v>
      </c>
    </row>
    <row r="18" customFormat="false" ht="15" hidden="false" customHeight="false" outlineLevel="0" collapsed="false">
      <c r="A18" s="2" t="s">
        <v>150</v>
      </c>
      <c r="B18" s="2" t="n">
        <v>27.7308</v>
      </c>
      <c r="C18" s="2" t="n">
        <v>9</v>
      </c>
      <c r="D18" s="2" t="n">
        <v>14.8149</v>
      </c>
      <c r="E18" s="2" t="n">
        <v>13.3218</v>
      </c>
      <c r="F18" s="2" t="n">
        <v>11</v>
      </c>
      <c r="G18" s="2" t="n">
        <v>7</v>
      </c>
      <c r="H18" s="2" t="n">
        <v>19.5569</v>
      </c>
      <c r="I18" s="2" t="n">
        <v>9.6838</v>
      </c>
      <c r="J18" s="2" t="n">
        <v>19.7402187243894</v>
      </c>
      <c r="K18" s="2" t="n">
        <v>18.9874333999746</v>
      </c>
      <c r="L18" s="2" t="n">
        <v>13.878</v>
      </c>
    </row>
    <row r="19" customFormat="false" ht="15" hidden="false" customHeight="false" outlineLevel="0" collapsed="false">
      <c r="A19" s="2" t="s">
        <v>150</v>
      </c>
      <c r="B19" s="2" t="n">
        <v>13.8654</v>
      </c>
      <c r="C19" s="2" t="n">
        <v>13</v>
      </c>
      <c r="D19" s="2" t="n">
        <v>24.8261</v>
      </c>
      <c r="E19" s="2" t="n">
        <v>21.7594</v>
      </c>
      <c r="F19" s="2" t="n">
        <v>15</v>
      </c>
      <c r="G19" s="2" t="n">
        <v>11</v>
      </c>
      <c r="H19" s="2" t="n">
        <v>30.6225</v>
      </c>
      <c r="I19" s="2" t="n">
        <v>17.347</v>
      </c>
      <c r="J19" s="2" t="n">
        <v>30.9095433267857</v>
      </c>
      <c r="K19" s="2" t="n">
        <v>34.0129915104978</v>
      </c>
      <c r="L19" s="2" t="n">
        <v>22.854</v>
      </c>
    </row>
    <row r="20" customFormat="false" ht="15" hidden="false" customHeight="false" outlineLevel="0" collapsed="false">
      <c r="A20" s="2" t="s">
        <v>151</v>
      </c>
      <c r="B20" s="2" t="n">
        <v>13.8654</v>
      </c>
      <c r="C20" s="2" t="n">
        <v>8</v>
      </c>
      <c r="D20" s="2" t="n">
        <v>12.6416</v>
      </c>
      <c r="E20" s="2" t="n">
        <v>11.4544</v>
      </c>
      <c r="F20" s="2" t="n">
        <v>10</v>
      </c>
      <c r="G20" s="2" t="n">
        <v>6</v>
      </c>
      <c r="H20" s="2" t="n">
        <v>17.12</v>
      </c>
      <c r="I20" s="2" t="n">
        <v>8.01</v>
      </c>
      <c r="J20" s="2" t="n">
        <v>17.2804761777964</v>
      </c>
      <c r="K20" s="2" t="n">
        <v>15.7055434368529</v>
      </c>
      <c r="L20" s="2" t="n">
        <v>11.904</v>
      </c>
    </row>
    <row r="21" customFormat="false" ht="15" hidden="false" customHeight="false" outlineLevel="0" collapsed="false">
      <c r="A21" s="2" t="s">
        <v>151</v>
      </c>
      <c r="B21" s="2" t="n">
        <v>0</v>
      </c>
      <c r="C21" s="2" t="n">
        <v>10</v>
      </c>
      <c r="D21" s="2" t="n">
        <v>17.12</v>
      </c>
      <c r="E21" s="2" t="n">
        <v>15.286</v>
      </c>
      <c r="F21" s="2" t="n">
        <v>12</v>
      </c>
      <c r="G21" s="2" t="n">
        <v>8</v>
      </c>
      <c r="H21" s="2" t="n">
        <v>22.1256</v>
      </c>
      <c r="I21" s="2" t="n">
        <v>11.4544</v>
      </c>
      <c r="J21" s="2" t="n">
        <v>22.3329967125849</v>
      </c>
      <c r="K21" s="2" t="n">
        <v>22.4591231888999</v>
      </c>
      <c r="L21" s="2" t="n">
        <v>15.96</v>
      </c>
    </row>
    <row r="22" customFormat="false" ht="15" hidden="false" customHeight="false" outlineLevel="0" collapsed="false">
      <c r="A22" s="2" t="s">
        <v>152</v>
      </c>
      <c r="B22" s="2" t="n">
        <v>13.8654</v>
      </c>
      <c r="C22" s="2" t="n">
        <v>6</v>
      </c>
      <c r="D22" s="2" t="n">
        <v>8.6904</v>
      </c>
      <c r="E22" s="2" t="n">
        <v>8.01</v>
      </c>
      <c r="F22" s="2" t="n">
        <v>8</v>
      </c>
      <c r="G22" s="2" t="n">
        <v>4</v>
      </c>
      <c r="H22" s="2" t="n">
        <v>12.6416</v>
      </c>
      <c r="I22" s="2" t="n">
        <v>4.9528</v>
      </c>
      <c r="J22" s="2" t="n">
        <v>12.7600974094177</v>
      </c>
      <c r="K22" s="2" t="n">
        <v>9.71116298802061</v>
      </c>
      <c r="L22" s="2" t="n">
        <v>8.28</v>
      </c>
    </row>
    <row r="23" customFormat="false" ht="15" hidden="false" customHeight="false" outlineLevel="0" collapsed="false">
      <c r="A23" s="2" t="s">
        <v>152</v>
      </c>
      <c r="B23" s="2" t="n">
        <v>13.8654</v>
      </c>
      <c r="C23" s="2" t="n">
        <v>7</v>
      </c>
      <c r="D23" s="2" t="n">
        <v>10.6001</v>
      </c>
      <c r="E23" s="2" t="n">
        <v>9.6838</v>
      </c>
      <c r="F23" s="2" t="n">
        <v>9</v>
      </c>
      <c r="G23" s="2" t="n">
        <v>5</v>
      </c>
      <c r="H23" s="2" t="n">
        <v>14.8149</v>
      </c>
      <c r="I23" s="2" t="n">
        <v>6.433</v>
      </c>
      <c r="J23" s="2" t="n">
        <v>14.9537690728059</v>
      </c>
      <c r="K23" s="2" t="n">
        <v>12.6134532995349</v>
      </c>
      <c r="L23" s="2" t="n">
        <v>10.038</v>
      </c>
    </row>
    <row r="24" customFormat="false" ht="15" hidden="false" customHeight="false" outlineLevel="0" collapsed="false">
      <c r="A24" s="2" t="s">
        <v>153</v>
      </c>
      <c r="B24" s="2" t="n">
        <v>0</v>
      </c>
      <c r="C24" s="2" t="n">
        <v>3</v>
      </c>
      <c r="D24" s="2" t="n">
        <v>3.7521</v>
      </c>
      <c r="E24" s="2" t="n">
        <v>3.5694</v>
      </c>
      <c r="F24" s="2" t="n">
        <v>5</v>
      </c>
      <c r="G24" s="2" t="n">
        <v>1</v>
      </c>
      <c r="H24" s="2" t="n">
        <v>6.9125</v>
      </c>
      <c r="I24" s="2" t="n">
        <v>1.093</v>
      </c>
      <c r="J24" s="2" t="n">
        <v>6.97729506886787</v>
      </c>
      <c r="K24" s="2" t="n">
        <v>2.14309100829965</v>
      </c>
      <c r="L24" s="2" t="n">
        <v>3.654</v>
      </c>
    </row>
    <row r="25" customFormat="false" ht="15" hidden="false" customHeight="false" outlineLevel="0" collapsed="false">
      <c r="A25" s="2" t="s">
        <v>154</v>
      </c>
      <c r="B25" s="2" t="n">
        <v>0</v>
      </c>
      <c r="C25" s="2" t="n">
        <v>4</v>
      </c>
      <c r="D25" s="2" t="n">
        <v>5.2664</v>
      </c>
      <c r="E25" s="2" t="n">
        <v>4.9528</v>
      </c>
      <c r="F25" s="2" t="n">
        <v>6</v>
      </c>
      <c r="G25" s="2" t="n">
        <v>2</v>
      </c>
      <c r="H25" s="2" t="n">
        <v>8.6904</v>
      </c>
      <c r="I25" s="2" t="n">
        <v>2.2828</v>
      </c>
      <c r="J25" s="2" t="n">
        <v>8.77186040744873</v>
      </c>
      <c r="K25" s="2" t="n">
        <v>4.47598184240297</v>
      </c>
      <c r="L25" s="2" t="n">
        <v>5.088</v>
      </c>
    </row>
    <row r="26" customFormat="false" ht="15" hidden="false" customHeight="false" outlineLevel="0" collapsed="false">
      <c r="A26" s="2" t="s">
        <v>154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2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155</v>
      </c>
      <c r="B2" s="2" t="n">
        <v>15.24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156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157</v>
      </c>
      <c r="B4" s="2" t="n">
        <v>15.24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" hidden="false" customHeight="false" outlineLevel="0" collapsed="false">
      <c r="A5" s="2" t="s">
        <v>157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" hidden="false" customHeight="false" outlineLevel="0" collapsed="false">
      <c r="A6" s="2" t="s">
        <v>158</v>
      </c>
      <c r="B6" s="2" t="n">
        <v>0</v>
      </c>
      <c r="C6" s="2" t="n">
        <v>1</v>
      </c>
      <c r="D6" s="2" t="n">
        <v>1.1189</v>
      </c>
      <c r="E6" s="2" t="n">
        <v>1.093</v>
      </c>
      <c r="F6" s="2" t="n">
        <v>3</v>
      </c>
      <c r="G6" s="2" t="n">
        <v>0</v>
      </c>
      <c r="H6" s="2" t="n">
        <v>3.7521</v>
      </c>
      <c r="I6" s="2" t="n">
        <v>0</v>
      </c>
      <c r="J6" s="2" t="n">
        <v>4.21848603</v>
      </c>
      <c r="K6" s="2" t="n">
        <v>0</v>
      </c>
      <c r="L6" s="2" t="n">
        <v>1.11</v>
      </c>
    </row>
    <row r="7" customFormat="false" ht="15" hidden="false" customHeight="false" outlineLevel="0" collapsed="false">
      <c r="A7" s="2" t="s">
        <v>158</v>
      </c>
      <c r="B7" s="2" t="n">
        <v>30.48</v>
      </c>
      <c r="C7" s="2" t="n">
        <v>4</v>
      </c>
      <c r="D7" s="2" t="n">
        <v>5.2664</v>
      </c>
      <c r="E7" s="2" t="n">
        <v>4.9528</v>
      </c>
      <c r="F7" s="2" t="n">
        <v>6</v>
      </c>
      <c r="G7" s="2" t="n">
        <v>2</v>
      </c>
      <c r="H7" s="2" t="n">
        <v>8.6904</v>
      </c>
      <c r="I7" s="2" t="n">
        <v>2.2828</v>
      </c>
      <c r="J7" s="2" t="n">
        <v>9.77061672</v>
      </c>
      <c r="K7" s="2" t="n">
        <v>2.15288581636071</v>
      </c>
      <c r="L7" s="2" t="n">
        <v>5.088</v>
      </c>
    </row>
    <row r="8" customFormat="false" ht="15" hidden="false" customHeight="false" outlineLevel="0" collapsed="false">
      <c r="A8" s="2" t="s">
        <v>159</v>
      </c>
      <c r="B8" s="2" t="n">
        <v>30.48</v>
      </c>
      <c r="C8" s="2" t="n">
        <v>5</v>
      </c>
      <c r="D8" s="2" t="n">
        <v>6.9125</v>
      </c>
      <c r="E8" s="2" t="n">
        <v>6.433</v>
      </c>
      <c r="F8" s="2" t="n">
        <v>7</v>
      </c>
      <c r="G8" s="2" t="n">
        <v>3</v>
      </c>
      <c r="H8" s="2" t="n">
        <v>10.6001</v>
      </c>
      <c r="I8" s="2" t="n">
        <v>3.5694</v>
      </c>
      <c r="J8" s="2" t="n">
        <v>11.91769243</v>
      </c>
      <c r="K8" s="2" t="n">
        <v>3.36626539027419</v>
      </c>
      <c r="L8" s="2" t="n">
        <v>6.63</v>
      </c>
    </row>
    <row r="9" customFormat="false" ht="15" hidden="false" customHeight="false" outlineLevel="0" collapsed="false">
      <c r="A9" s="2" t="s">
        <v>159</v>
      </c>
      <c r="B9" s="2" t="n">
        <v>45.72</v>
      </c>
      <c r="C9" s="2" t="n">
        <v>5</v>
      </c>
      <c r="D9" s="2" t="n">
        <v>6.9125</v>
      </c>
      <c r="E9" s="2" t="n">
        <v>6.433</v>
      </c>
      <c r="F9" s="2" t="n">
        <v>7</v>
      </c>
      <c r="G9" s="2" t="n">
        <v>3</v>
      </c>
      <c r="H9" s="2" t="n">
        <v>10.6001</v>
      </c>
      <c r="I9" s="2" t="n">
        <v>3.5694</v>
      </c>
      <c r="J9" s="2" t="n">
        <v>11.91769243</v>
      </c>
      <c r="K9" s="2" t="n">
        <v>3.36626539027419</v>
      </c>
      <c r="L9" s="2" t="n">
        <v>6.63</v>
      </c>
    </row>
    <row r="10" customFormat="false" ht="15" hidden="false" customHeight="false" outlineLevel="0" collapsed="false">
      <c r="A10" s="2" t="s">
        <v>160</v>
      </c>
      <c r="B10" s="2" t="n">
        <v>45.72</v>
      </c>
      <c r="C10" s="2" t="n">
        <v>6</v>
      </c>
      <c r="D10" s="2" t="n">
        <v>8.6904</v>
      </c>
      <c r="E10" s="2" t="n">
        <v>8.01</v>
      </c>
      <c r="F10" s="2" t="n">
        <v>8</v>
      </c>
      <c r="G10" s="2" t="n">
        <v>4</v>
      </c>
      <c r="H10" s="2" t="n">
        <v>12.6416</v>
      </c>
      <c r="I10" s="2" t="n">
        <v>4.9528</v>
      </c>
      <c r="J10" s="2" t="n">
        <v>14.21295088</v>
      </c>
      <c r="K10" s="2" t="n">
        <v>4.67093607467642</v>
      </c>
      <c r="L10" s="2" t="n">
        <v>8.28</v>
      </c>
    </row>
    <row r="11" customFormat="false" ht="15" hidden="false" customHeight="false" outlineLevel="0" collapsed="false">
      <c r="A11" s="2" t="s">
        <v>160</v>
      </c>
      <c r="B11" s="2" t="n">
        <v>60.96</v>
      </c>
      <c r="C11" s="2" t="n">
        <v>8</v>
      </c>
      <c r="D11" s="2" t="n">
        <v>12.6416</v>
      </c>
      <c r="E11" s="2" t="n">
        <v>11.4544</v>
      </c>
      <c r="F11" s="2" t="n">
        <v>10</v>
      </c>
      <c r="G11" s="2" t="n">
        <v>6</v>
      </c>
      <c r="H11" s="2" t="n">
        <v>17.12</v>
      </c>
      <c r="I11" s="2" t="n">
        <v>8.01</v>
      </c>
      <c r="J11" s="2" t="n">
        <v>19.248016</v>
      </c>
      <c r="K11" s="2" t="n">
        <v>7.55415077494713</v>
      </c>
      <c r="L11" s="2" t="n">
        <v>11.904</v>
      </c>
    </row>
    <row r="12" customFormat="false" ht="15" hidden="false" customHeight="false" outlineLevel="0" collapsed="false">
      <c r="A12" s="2" t="s">
        <v>161</v>
      </c>
      <c r="B12" s="2" t="n">
        <v>60.96</v>
      </c>
      <c r="C12" s="2" t="n">
        <v>11</v>
      </c>
      <c r="D12" s="2" t="n">
        <v>19.5569</v>
      </c>
      <c r="E12" s="2" t="n">
        <v>17.347</v>
      </c>
      <c r="F12" s="2" t="n">
        <v>13</v>
      </c>
      <c r="G12" s="2" t="n">
        <v>9</v>
      </c>
      <c r="H12" s="2" t="n">
        <v>24.8261</v>
      </c>
      <c r="I12" s="2" t="n">
        <v>13.3218</v>
      </c>
      <c r="J12" s="2" t="n">
        <v>27.91198423</v>
      </c>
      <c r="K12" s="2" t="n">
        <v>12.5636561540188</v>
      </c>
      <c r="L12" s="2" t="n">
        <v>18.15</v>
      </c>
    </row>
    <row r="13" customFormat="false" ht="15" hidden="false" customHeight="false" outlineLevel="0" collapsed="false">
      <c r="A13" s="2" t="s">
        <v>162</v>
      </c>
      <c r="B13" s="2" t="n">
        <v>60.96</v>
      </c>
      <c r="C13" s="2" t="n">
        <v>17</v>
      </c>
      <c r="D13" s="2" t="n">
        <v>36.9461</v>
      </c>
      <c r="E13" s="2" t="n">
        <v>31.7458</v>
      </c>
      <c r="F13" s="2" t="n">
        <v>19</v>
      </c>
      <c r="G13" s="2" t="n">
        <v>15</v>
      </c>
      <c r="H13" s="2" t="n">
        <v>43.7969</v>
      </c>
      <c r="I13" s="2" t="n">
        <v>26.559</v>
      </c>
      <c r="J13" s="2" t="n">
        <v>49.24085467</v>
      </c>
      <c r="K13" s="2" t="n">
        <v>25.0475268953584</v>
      </c>
      <c r="L13" s="2" t="n">
        <v>33.558</v>
      </c>
    </row>
    <row r="14" customFormat="false" ht="15" hidden="false" customHeight="false" outlineLevel="0" collapsed="false">
      <c r="A14" s="2" t="s">
        <v>162</v>
      </c>
      <c r="B14" s="2" t="n">
        <v>30.48</v>
      </c>
      <c r="C14" s="2" t="n">
        <v>21</v>
      </c>
      <c r="D14" s="2" t="n">
        <v>51.1749</v>
      </c>
      <c r="E14" s="2" t="n">
        <v>43.281</v>
      </c>
      <c r="F14" s="2" t="n">
        <v>23</v>
      </c>
      <c r="G14" s="2" t="n">
        <v>19</v>
      </c>
      <c r="H14" s="2" t="n">
        <v>59.0801</v>
      </c>
      <c r="I14" s="2" t="n">
        <v>37.3198</v>
      </c>
      <c r="J14" s="2" t="n">
        <v>66.42375643</v>
      </c>
      <c r="K14" s="2" t="n">
        <v>35.1959295993598</v>
      </c>
      <c r="L14" s="2" t="n">
        <v>45.99</v>
      </c>
    </row>
    <row r="15" customFormat="false" ht="15" hidden="false" customHeight="false" outlineLevel="0" collapsed="false">
      <c r="A15" s="2" t="s">
        <v>163</v>
      </c>
      <c r="B15" s="2" t="n">
        <v>15.24</v>
      </c>
      <c r="C15" s="2" t="n">
        <v>20</v>
      </c>
      <c r="D15" s="2" t="n">
        <v>47.42</v>
      </c>
      <c r="E15" s="2" t="n">
        <v>40.252</v>
      </c>
      <c r="F15" s="2" t="n">
        <v>22</v>
      </c>
      <c r="G15" s="2" t="n">
        <v>18</v>
      </c>
      <c r="H15" s="2" t="n">
        <v>55.0616</v>
      </c>
      <c r="I15" s="2" t="n">
        <v>34.4844</v>
      </c>
      <c r="J15" s="2" t="n">
        <v>61.90575688</v>
      </c>
      <c r="K15" s="2" t="n">
        <v>32.5218922576263</v>
      </c>
      <c r="L15" s="2" t="n">
        <v>42.72</v>
      </c>
    </row>
    <row r="16" customFormat="false" ht="15" hidden="false" customHeight="false" outlineLevel="0" collapsed="false">
      <c r="A16" s="2" t="s">
        <v>163</v>
      </c>
      <c r="B16" s="2" t="n">
        <v>0</v>
      </c>
      <c r="C16" s="2" t="n">
        <v>17</v>
      </c>
      <c r="D16" s="2" t="n">
        <v>36.9461</v>
      </c>
      <c r="E16" s="2" t="n">
        <v>31.7458</v>
      </c>
      <c r="F16" s="2" t="n">
        <v>19</v>
      </c>
      <c r="G16" s="2" t="n">
        <v>15</v>
      </c>
      <c r="H16" s="2" t="n">
        <v>43.7969</v>
      </c>
      <c r="I16" s="2" t="n">
        <v>26.559</v>
      </c>
      <c r="J16" s="2" t="n">
        <v>49.24085467</v>
      </c>
      <c r="K16" s="2" t="n">
        <v>25.0475268953584</v>
      </c>
      <c r="L16" s="2" t="n">
        <v>33.558</v>
      </c>
    </row>
    <row r="17" customFormat="false" ht="15" hidden="false" customHeight="false" outlineLevel="0" collapsed="false">
      <c r="A17" s="2" t="s">
        <v>164</v>
      </c>
      <c r="B17" s="2" t="n">
        <v>15.24</v>
      </c>
      <c r="C17" s="2" t="n">
        <v>15</v>
      </c>
      <c r="D17" s="2" t="n">
        <v>30.6225</v>
      </c>
      <c r="E17" s="2" t="n">
        <v>26.559</v>
      </c>
      <c r="F17" s="2" t="n">
        <v>17</v>
      </c>
      <c r="G17" s="2" t="n">
        <v>13</v>
      </c>
      <c r="H17" s="2" t="n">
        <v>36.9461</v>
      </c>
      <c r="I17" s="2" t="n">
        <v>21.7594</v>
      </c>
      <c r="J17" s="2" t="n">
        <v>41.53850023</v>
      </c>
      <c r="K17" s="2" t="n">
        <v>20.5210722062902</v>
      </c>
      <c r="L17" s="2" t="n">
        <v>27.99</v>
      </c>
    </row>
    <row r="18" customFormat="false" ht="15" hidden="false" customHeight="false" outlineLevel="0" collapsed="false">
      <c r="A18" s="2" t="s">
        <v>164</v>
      </c>
      <c r="B18" s="2" t="n">
        <v>0</v>
      </c>
      <c r="C18" s="2" t="n">
        <v>12</v>
      </c>
      <c r="D18" s="2" t="n">
        <v>22.1256</v>
      </c>
      <c r="E18" s="2" t="n">
        <v>19.5048</v>
      </c>
      <c r="F18" s="2" t="n">
        <v>14</v>
      </c>
      <c r="G18" s="2" t="n">
        <v>10</v>
      </c>
      <c r="H18" s="2" t="n">
        <v>27.6584</v>
      </c>
      <c r="I18" s="2" t="n">
        <v>15.286</v>
      </c>
      <c r="J18" s="2" t="n">
        <v>31.09633912</v>
      </c>
      <c r="K18" s="2" t="n">
        <v>14.4160735013535</v>
      </c>
      <c r="L18" s="2" t="n">
        <v>20.448</v>
      </c>
    </row>
    <row r="19" customFormat="false" ht="15" hidden="false" customHeight="false" outlineLevel="0" collapsed="false">
      <c r="A19" s="2" t="s">
        <v>165</v>
      </c>
      <c r="B19" s="2" t="n">
        <v>0</v>
      </c>
      <c r="C19" s="2" t="n">
        <v>9</v>
      </c>
      <c r="D19" s="2" t="n">
        <v>14.8149</v>
      </c>
      <c r="E19" s="2" t="n">
        <v>13.3218</v>
      </c>
      <c r="F19" s="2" t="n">
        <v>11</v>
      </c>
      <c r="G19" s="2" t="n">
        <v>7</v>
      </c>
      <c r="H19" s="2" t="n">
        <v>19.5569</v>
      </c>
      <c r="I19" s="2" t="n">
        <v>9.6838</v>
      </c>
      <c r="J19" s="2" t="n">
        <v>21.98782267</v>
      </c>
      <c r="K19" s="2" t="n">
        <v>9.13269479081561</v>
      </c>
      <c r="L19" s="2" t="n">
        <v>13.878</v>
      </c>
    </row>
    <row r="20" customFormat="false" ht="15" hidden="false" customHeight="false" outlineLevel="0" collapsed="false">
      <c r="A20" s="2" t="s">
        <v>165</v>
      </c>
      <c r="B20" s="2" t="n">
        <v>15.24</v>
      </c>
      <c r="C20" s="2" t="n">
        <v>9</v>
      </c>
      <c r="D20" s="2" t="n">
        <v>14.8149</v>
      </c>
      <c r="E20" s="2" t="n">
        <v>13.3218</v>
      </c>
      <c r="F20" s="2" t="n">
        <v>11</v>
      </c>
      <c r="G20" s="2" t="n">
        <v>7</v>
      </c>
      <c r="H20" s="2" t="n">
        <v>19.5569</v>
      </c>
      <c r="I20" s="2" t="n">
        <v>9.6838</v>
      </c>
      <c r="J20" s="2" t="n">
        <v>21.98782267</v>
      </c>
      <c r="K20" s="2" t="n">
        <v>9.13269479081561</v>
      </c>
      <c r="L20" s="2" t="n">
        <v>13.878</v>
      </c>
    </row>
    <row r="21" customFormat="false" ht="15" hidden="false" customHeight="false" outlineLevel="0" collapsed="false">
      <c r="A21" s="2" t="s">
        <v>166</v>
      </c>
      <c r="B21" s="2" t="n">
        <v>0</v>
      </c>
      <c r="C21" s="2" t="n">
        <v>8</v>
      </c>
      <c r="D21" s="2" t="n">
        <v>12.6416</v>
      </c>
      <c r="E21" s="2" t="n">
        <v>11.4544</v>
      </c>
      <c r="F21" s="2" t="n">
        <v>10</v>
      </c>
      <c r="G21" s="2" t="n">
        <v>6</v>
      </c>
      <c r="H21" s="2" t="n">
        <v>17.12</v>
      </c>
      <c r="I21" s="2" t="n">
        <v>8.01</v>
      </c>
      <c r="J21" s="2" t="n">
        <v>19.248016</v>
      </c>
      <c r="K21" s="2" t="n">
        <v>7.55415077494713</v>
      </c>
      <c r="L21" s="2" t="n">
        <v>11.904</v>
      </c>
    </row>
    <row r="22" customFormat="false" ht="15" hidden="false" customHeight="false" outlineLevel="0" collapsed="false">
      <c r="A22" s="2" t="s">
        <v>167</v>
      </c>
      <c r="B22" s="2" t="n">
        <v>15.24</v>
      </c>
      <c r="C22" s="2" t="n">
        <v>7</v>
      </c>
      <c r="D22" s="2" t="n">
        <v>10.6001</v>
      </c>
      <c r="E22" s="2" t="n">
        <v>9.6838</v>
      </c>
      <c r="F22" s="2" t="n">
        <v>9</v>
      </c>
      <c r="G22" s="2" t="n">
        <v>5</v>
      </c>
      <c r="H22" s="2" t="n">
        <v>14.8149</v>
      </c>
      <c r="I22" s="2" t="n">
        <v>6.433</v>
      </c>
      <c r="J22" s="2" t="n">
        <v>16.65639207</v>
      </c>
      <c r="K22" s="2" t="n">
        <v>6.0668978695674</v>
      </c>
      <c r="L22" s="2" t="n">
        <v>10.038</v>
      </c>
    </row>
    <row r="23" customFormat="false" ht="15" hidden="false" customHeight="false" outlineLevel="0" collapsed="false">
      <c r="A23" s="2" t="s">
        <v>167</v>
      </c>
      <c r="B23" s="2" t="n">
        <v>0</v>
      </c>
      <c r="C23" s="2" t="n">
        <v>7</v>
      </c>
      <c r="D23" s="2" t="n">
        <v>10.6001</v>
      </c>
      <c r="E23" s="2" t="n">
        <v>9.6838</v>
      </c>
      <c r="F23" s="2" t="n">
        <v>9</v>
      </c>
      <c r="G23" s="2" t="n">
        <v>5</v>
      </c>
      <c r="H23" s="2" t="n">
        <v>14.8149</v>
      </c>
      <c r="I23" s="2" t="n">
        <v>6.433</v>
      </c>
      <c r="J23" s="2" t="n">
        <v>16.65639207</v>
      </c>
      <c r="K23" s="2" t="n">
        <v>6.0668978695674</v>
      </c>
      <c r="L23" s="2" t="n">
        <v>10.038</v>
      </c>
    </row>
    <row r="24" customFormat="false" ht="15" hidden="false" customHeight="false" outlineLevel="0" collapsed="false">
      <c r="A24" s="2" t="s">
        <v>168</v>
      </c>
      <c r="B24" s="2" t="n">
        <v>15.24</v>
      </c>
      <c r="C24" s="2" t="n">
        <v>6</v>
      </c>
      <c r="D24" s="2" t="n">
        <v>8.6904</v>
      </c>
      <c r="E24" s="2" t="n">
        <v>8.01</v>
      </c>
      <c r="F24" s="2" t="n">
        <v>8</v>
      </c>
      <c r="G24" s="2" t="n">
        <v>4</v>
      </c>
      <c r="H24" s="2" t="n">
        <v>12.6416</v>
      </c>
      <c r="I24" s="2" t="n">
        <v>4.9528</v>
      </c>
      <c r="J24" s="2" t="n">
        <v>14.21295088</v>
      </c>
      <c r="K24" s="2" t="n">
        <v>4.67093607467642</v>
      </c>
      <c r="L24" s="2" t="n">
        <v>8.28</v>
      </c>
    </row>
    <row r="25" customFormat="false" ht="15" hidden="false" customHeight="false" outlineLevel="0" collapsed="false">
      <c r="A25" s="2" t="s">
        <v>168</v>
      </c>
      <c r="B25" s="2" t="n">
        <v>0</v>
      </c>
      <c r="C25" s="2" t="n">
        <v>6</v>
      </c>
      <c r="D25" s="2" t="n">
        <v>8.6904</v>
      </c>
      <c r="E25" s="2" t="n">
        <v>8.01</v>
      </c>
      <c r="F25" s="2" t="n">
        <v>8</v>
      </c>
      <c r="G25" s="2" t="n">
        <v>4</v>
      </c>
      <c r="H25" s="2" t="n">
        <v>12.6416</v>
      </c>
      <c r="I25" s="2" t="n">
        <v>4.9528</v>
      </c>
      <c r="J25" s="2" t="n">
        <v>14.21295088</v>
      </c>
      <c r="K25" s="2" t="n">
        <v>4.67093607467642</v>
      </c>
      <c r="L25" s="2" t="n">
        <v>8.28</v>
      </c>
    </row>
    <row r="26" customFormat="false" ht="15" hidden="false" customHeight="false" outlineLevel="0" collapsed="false">
      <c r="A26" s="2" t="s">
        <v>169</v>
      </c>
      <c r="B26" s="2" t="n">
        <v>15.24</v>
      </c>
      <c r="C26" s="2" t="n">
        <v>5</v>
      </c>
      <c r="D26" s="2" t="n">
        <v>6.9125</v>
      </c>
      <c r="E26" s="2" t="n">
        <v>6.433</v>
      </c>
      <c r="F26" s="2" t="n">
        <v>7</v>
      </c>
      <c r="G26" s="2" t="n">
        <v>3</v>
      </c>
      <c r="H26" s="2" t="n">
        <v>10.6001</v>
      </c>
      <c r="I26" s="2" t="n">
        <v>3.5694</v>
      </c>
      <c r="J26" s="2" t="n">
        <v>11.91769243</v>
      </c>
      <c r="K26" s="2" t="n">
        <v>3.36626539027419</v>
      </c>
      <c r="L26" s="2" t="n">
        <v>6.63</v>
      </c>
    </row>
    <row r="27" customFormat="false" ht="15" hidden="false" customHeight="false" outlineLevel="0" collapsed="false">
      <c r="A27" s="2" t="s">
        <v>169</v>
      </c>
      <c r="B27" s="2" t="n">
        <v>15.24</v>
      </c>
      <c r="C27" s="2" t="n">
        <v>6</v>
      </c>
      <c r="D27" s="2" t="n">
        <v>8.6904</v>
      </c>
      <c r="E27" s="2" t="n">
        <v>8.01</v>
      </c>
      <c r="F27" s="2" t="n">
        <v>8</v>
      </c>
      <c r="G27" s="2" t="n">
        <v>4</v>
      </c>
      <c r="H27" s="2" t="n">
        <v>12.6416</v>
      </c>
      <c r="I27" s="2" t="n">
        <v>4.9528</v>
      </c>
      <c r="J27" s="2" t="n">
        <v>14.21295088</v>
      </c>
      <c r="K27" s="2" t="n">
        <v>4.67093607467642</v>
      </c>
      <c r="L27" s="2" t="n">
        <v>8.28</v>
      </c>
    </row>
    <row r="28" customFormat="false" ht="15" hidden="false" customHeight="false" outlineLevel="0" collapsed="false">
      <c r="A28" s="2" t="s">
        <v>170</v>
      </c>
      <c r="B28" s="2" t="n">
        <v>30.48</v>
      </c>
      <c r="C28" s="2" t="n">
        <v>7</v>
      </c>
      <c r="D28" s="2" t="n">
        <v>10.6001</v>
      </c>
      <c r="E28" s="2" t="n">
        <v>9.6838</v>
      </c>
      <c r="F28" s="2" t="n">
        <v>9</v>
      </c>
      <c r="G28" s="2" t="n">
        <v>5</v>
      </c>
      <c r="H28" s="2" t="n">
        <v>14.8149</v>
      </c>
      <c r="I28" s="2" t="n">
        <v>6.433</v>
      </c>
      <c r="J28" s="2" t="n">
        <v>16.65639207</v>
      </c>
      <c r="K28" s="2" t="n">
        <v>6.0668978695674</v>
      </c>
      <c r="L28" s="2" t="n">
        <v>10.038</v>
      </c>
    </row>
    <row r="29" customFormat="false" ht="15" hidden="false" customHeight="false" outlineLevel="0" collapsed="false">
      <c r="A29" s="2" t="s">
        <v>170</v>
      </c>
      <c r="B29" s="2" t="n">
        <v>30.48</v>
      </c>
      <c r="C29" s="2" t="n">
        <v>8</v>
      </c>
      <c r="D29" s="2" t="n">
        <v>12.6416</v>
      </c>
      <c r="E29" s="2" t="n">
        <v>11.4544</v>
      </c>
      <c r="F29" s="2" t="n">
        <v>10</v>
      </c>
      <c r="G29" s="2" t="n">
        <v>6</v>
      </c>
      <c r="H29" s="2" t="n">
        <v>17.12</v>
      </c>
      <c r="I29" s="2" t="n">
        <v>8.01</v>
      </c>
      <c r="J29" s="2" t="n">
        <v>19.248016</v>
      </c>
      <c r="K29" s="2" t="n">
        <v>7.55415077494713</v>
      </c>
      <c r="L29" s="2" t="n">
        <v>11.904</v>
      </c>
    </row>
    <row r="30" customFormat="false" ht="15" hidden="false" customHeight="false" outlineLevel="0" collapsed="false">
      <c r="A30" s="2" t="s">
        <v>171</v>
      </c>
      <c r="B30" s="2" t="n">
        <v>15.24</v>
      </c>
      <c r="C30" s="2" t="n">
        <v>9</v>
      </c>
      <c r="D30" s="2" t="n">
        <v>14.8149</v>
      </c>
      <c r="E30" s="2" t="n">
        <v>13.3218</v>
      </c>
      <c r="F30" s="2" t="n">
        <v>11</v>
      </c>
      <c r="G30" s="2" t="n">
        <v>7</v>
      </c>
      <c r="H30" s="2" t="n">
        <v>19.5569</v>
      </c>
      <c r="I30" s="2" t="n">
        <v>9.6838</v>
      </c>
      <c r="J30" s="2" t="n">
        <v>21.98782267</v>
      </c>
      <c r="K30" s="2" t="n">
        <v>9.13269479081561</v>
      </c>
      <c r="L30" s="2" t="n">
        <v>13.878</v>
      </c>
    </row>
    <row r="31" customFormat="false" ht="15" hidden="false" customHeight="false" outlineLevel="0" collapsed="false">
      <c r="A31" s="2" t="s">
        <v>172</v>
      </c>
      <c r="B31" s="2" t="n">
        <v>15.24</v>
      </c>
      <c r="C31" s="2" t="n">
        <v>9</v>
      </c>
      <c r="D31" s="2" t="n">
        <v>14.8149</v>
      </c>
      <c r="E31" s="2" t="n">
        <v>13.3218</v>
      </c>
      <c r="F31" s="2" t="n">
        <v>11</v>
      </c>
      <c r="G31" s="2" t="n">
        <v>7</v>
      </c>
      <c r="H31" s="2" t="n">
        <v>19.5569</v>
      </c>
      <c r="I31" s="2" t="n">
        <v>9.6838</v>
      </c>
      <c r="J31" s="2" t="n">
        <v>21.98782267</v>
      </c>
      <c r="K31" s="2" t="n">
        <v>9.13269479081561</v>
      </c>
      <c r="L31" s="2" t="n">
        <v>13.878</v>
      </c>
    </row>
    <row r="32" customFormat="false" ht="15" hidden="false" customHeight="false" outlineLevel="0" collapsed="false">
      <c r="A32" s="2" t="s">
        <v>172</v>
      </c>
      <c r="B32" s="2" t="n">
        <v>15.24</v>
      </c>
      <c r="C32" s="2" t="n">
        <v>9</v>
      </c>
      <c r="D32" s="2" t="n">
        <v>14.8149</v>
      </c>
      <c r="E32" s="2" t="n">
        <v>13.3218</v>
      </c>
      <c r="F32" s="2" t="n">
        <v>11</v>
      </c>
      <c r="G32" s="2" t="n">
        <v>7</v>
      </c>
      <c r="H32" s="2" t="n">
        <v>19.5569</v>
      </c>
      <c r="I32" s="2" t="n">
        <v>9.6838</v>
      </c>
      <c r="J32" s="2" t="n">
        <v>21.98782267</v>
      </c>
      <c r="K32" s="2" t="n">
        <v>9.13269479081561</v>
      </c>
      <c r="L32" s="2" t="n">
        <v>13.878</v>
      </c>
    </row>
    <row r="33" customFormat="false" ht="15" hidden="false" customHeight="false" outlineLevel="0" collapsed="false">
      <c r="A33" s="2" t="s">
        <v>173</v>
      </c>
      <c r="B33" s="2" t="n">
        <v>0</v>
      </c>
      <c r="C33" s="2" t="n">
        <v>9</v>
      </c>
      <c r="D33" s="2" t="n">
        <v>14.8149</v>
      </c>
      <c r="E33" s="2" t="n">
        <v>13.3218</v>
      </c>
      <c r="F33" s="2" t="n">
        <v>11</v>
      </c>
      <c r="G33" s="2" t="n">
        <v>7</v>
      </c>
      <c r="H33" s="2" t="n">
        <v>19.5569</v>
      </c>
      <c r="I33" s="2" t="n">
        <v>9.6838</v>
      </c>
      <c r="J33" s="2" t="n">
        <v>21.98782267</v>
      </c>
      <c r="K33" s="2" t="n">
        <v>9.13269479081561</v>
      </c>
      <c r="L33" s="2" t="n">
        <v>13.878</v>
      </c>
    </row>
    <row r="34" customFormat="false" ht="15" hidden="false" customHeight="false" outlineLevel="0" collapsed="false">
      <c r="A34" s="2" t="s">
        <v>173</v>
      </c>
      <c r="B34" s="2" t="n">
        <v>0</v>
      </c>
      <c r="C34" s="2" t="n">
        <v>8</v>
      </c>
      <c r="D34" s="2" t="n">
        <v>12.6416</v>
      </c>
      <c r="E34" s="2" t="n">
        <v>11.4544</v>
      </c>
      <c r="F34" s="2" t="n">
        <v>10</v>
      </c>
      <c r="G34" s="2" t="n">
        <v>6</v>
      </c>
      <c r="H34" s="2" t="n">
        <v>17.12</v>
      </c>
      <c r="I34" s="2" t="n">
        <v>8.01</v>
      </c>
      <c r="J34" s="2" t="n">
        <v>19.248016</v>
      </c>
      <c r="K34" s="2" t="n">
        <v>7.55415077494713</v>
      </c>
      <c r="L34" s="2" t="n">
        <v>11.904</v>
      </c>
    </row>
    <row r="35" customFormat="false" ht="15" hidden="false" customHeight="false" outlineLevel="0" collapsed="false">
      <c r="A35" s="2" t="s">
        <v>174</v>
      </c>
      <c r="B35" s="2" t="n">
        <v>0</v>
      </c>
      <c r="C35" s="2" t="n">
        <v>7</v>
      </c>
      <c r="D35" s="2" t="n">
        <v>10.6001</v>
      </c>
      <c r="E35" s="2" t="n">
        <v>9.6838</v>
      </c>
      <c r="F35" s="2" t="n">
        <v>9</v>
      </c>
      <c r="G35" s="2" t="n">
        <v>5</v>
      </c>
      <c r="H35" s="2" t="n">
        <v>14.8149</v>
      </c>
      <c r="I35" s="2" t="n">
        <v>6.433</v>
      </c>
      <c r="J35" s="2" t="n">
        <v>16.65639207</v>
      </c>
      <c r="K35" s="2" t="n">
        <v>6.0668978695674</v>
      </c>
      <c r="L35" s="2" t="n">
        <v>10.038</v>
      </c>
    </row>
    <row r="36" customFormat="false" ht="15" hidden="false" customHeight="false" outlineLevel="0" collapsed="false">
      <c r="A36" s="2" t="s">
        <v>174</v>
      </c>
      <c r="B36" s="2" t="n">
        <v>15.24</v>
      </c>
      <c r="C36" s="2" t="n">
        <v>7</v>
      </c>
      <c r="D36" s="2" t="n">
        <v>10.6001</v>
      </c>
      <c r="E36" s="2" t="n">
        <v>9.6838</v>
      </c>
      <c r="F36" s="2" t="n">
        <v>9</v>
      </c>
      <c r="G36" s="2" t="n">
        <v>5</v>
      </c>
      <c r="H36" s="2" t="n">
        <v>14.8149</v>
      </c>
      <c r="I36" s="2" t="n">
        <v>6.433</v>
      </c>
      <c r="J36" s="2" t="n">
        <v>16.65639207</v>
      </c>
      <c r="K36" s="2" t="n">
        <v>6.0668978695674</v>
      </c>
      <c r="L36" s="2" t="n">
        <v>10.038</v>
      </c>
    </row>
    <row r="37" customFormat="false" ht="15" hidden="false" customHeight="false" outlineLevel="0" collapsed="false">
      <c r="A37" s="2" t="s">
        <v>175</v>
      </c>
      <c r="B37" s="2" t="n">
        <v>30.48</v>
      </c>
      <c r="C37" s="2" t="n">
        <v>8</v>
      </c>
      <c r="D37" s="2" t="n">
        <v>12.6416</v>
      </c>
      <c r="E37" s="2" t="n">
        <v>11.4544</v>
      </c>
      <c r="F37" s="2" t="n">
        <v>10</v>
      </c>
      <c r="G37" s="2" t="n">
        <v>6</v>
      </c>
      <c r="H37" s="2" t="n">
        <v>17.12</v>
      </c>
      <c r="I37" s="2" t="n">
        <v>8.01</v>
      </c>
      <c r="J37" s="2" t="n">
        <v>19.248016</v>
      </c>
      <c r="K37" s="2" t="n">
        <v>7.55415077494713</v>
      </c>
      <c r="L37" s="2" t="n">
        <v>11.904</v>
      </c>
    </row>
    <row r="38" customFormat="false" ht="15" hidden="false" customHeight="false" outlineLevel="0" collapsed="false">
      <c r="A38" s="2" t="s">
        <v>175</v>
      </c>
      <c r="B38" s="2" t="n">
        <v>106.68</v>
      </c>
      <c r="C38" s="2" t="n">
        <v>24</v>
      </c>
      <c r="D38" s="2" t="n">
        <v>63.2304</v>
      </c>
      <c r="E38" s="2" t="n">
        <v>52.9488</v>
      </c>
      <c r="F38" s="2" t="n">
        <v>26</v>
      </c>
      <c r="G38" s="2" t="n">
        <v>22</v>
      </c>
      <c r="H38" s="2" t="n">
        <v>71.9264</v>
      </c>
      <c r="I38" s="2" t="n">
        <v>46.4068</v>
      </c>
      <c r="J38" s="2" t="n">
        <v>80.86685152</v>
      </c>
      <c r="K38" s="2" t="n">
        <v>43.7657882874927</v>
      </c>
      <c r="L38" s="2" t="n">
        <v>56.448</v>
      </c>
    </row>
    <row r="39" customFormat="false" ht="15" hidden="false" customHeight="false" outlineLevel="0" collapsed="false">
      <c r="A39" s="2" t="s">
        <v>176</v>
      </c>
      <c r="B39" s="2" t="n">
        <v>213.36</v>
      </c>
      <c r="C39" s="2" t="n">
        <v>50</v>
      </c>
      <c r="D39" s="2" t="n">
        <v>217.4</v>
      </c>
      <c r="E39" s="2" t="n">
        <v>173.23</v>
      </c>
      <c r="F39" s="2" t="n">
        <v>52</v>
      </c>
      <c r="G39" s="2" t="n">
        <v>48</v>
      </c>
      <c r="H39" s="2" t="n">
        <v>232.9496</v>
      </c>
      <c r="I39" s="2" t="n">
        <v>161.6544</v>
      </c>
      <c r="J39" s="2" t="n">
        <v>261.90523528</v>
      </c>
      <c r="K39" s="2" t="n">
        <v>152.454645572236</v>
      </c>
      <c r="L39" s="2" t="n">
        <v>187.8</v>
      </c>
    </row>
    <row r="40" customFormat="false" ht="15" hidden="false" customHeight="false" outlineLevel="0" collapsed="false">
      <c r="A40" s="2" t="s">
        <v>177</v>
      </c>
      <c r="B40" s="2" t="n">
        <v>76.2</v>
      </c>
      <c r="C40" s="2" t="n">
        <v>63</v>
      </c>
      <c r="D40" s="2" t="n">
        <v>327.8961</v>
      </c>
      <c r="E40" s="2" t="n">
        <v>257.9094</v>
      </c>
      <c r="F40" s="2" t="n">
        <v>65</v>
      </c>
      <c r="G40" s="2" t="n">
        <v>61</v>
      </c>
      <c r="H40" s="2" t="n">
        <v>346.8725</v>
      </c>
      <c r="I40" s="2" t="n">
        <v>243.817</v>
      </c>
      <c r="J40" s="2" t="n">
        <v>389.98875175</v>
      </c>
      <c r="K40" s="2" t="n">
        <v>229.941370723506</v>
      </c>
      <c r="L40" s="2" t="n">
        <v>280.854</v>
      </c>
    </row>
    <row r="41" customFormat="false" ht="15" hidden="false" customHeight="false" outlineLevel="0" collapsed="false">
      <c r="A41" s="2" t="s">
        <v>177</v>
      </c>
      <c r="B41" s="2" t="n">
        <v>60.96</v>
      </c>
      <c r="C41" s="2" t="n">
        <v>62</v>
      </c>
      <c r="D41" s="2" t="n">
        <v>318.6056</v>
      </c>
      <c r="E41" s="2" t="n">
        <v>250.8148</v>
      </c>
      <c r="F41" s="2" t="n">
        <v>64</v>
      </c>
      <c r="G41" s="2" t="n">
        <v>60</v>
      </c>
      <c r="H41" s="2" t="n">
        <v>337.3184</v>
      </c>
      <c r="I41" s="2" t="n">
        <v>236.916</v>
      </c>
      <c r="J41" s="2" t="n">
        <v>379.24707712</v>
      </c>
      <c r="K41" s="2" t="n">
        <v>223.433106741245</v>
      </c>
      <c r="L41" s="2" t="n">
        <v>273.048</v>
      </c>
    </row>
    <row r="42" customFormat="false" ht="15" hidden="false" customHeight="false" outlineLevel="0" collapsed="false">
      <c r="A42" s="2" t="s">
        <v>178</v>
      </c>
      <c r="B42" s="2" t="n">
        <v>45.72</v>
      </c>
      <c r="C42" s="2" t="n">
        <v>60</v>
      </c>
      <c r="D42" s="2" t="n">
        <v>300.42</v>
      </c>
      <c r="E42" s="2" t="n">
        <v>236.916</v>
      </c>
      <c r="F42" s="2" t="n">
        <v>62</v>
      </c>
      <c r="G42" s="2" t="n">
        <v>58</v>
      </c>
      <c r="H42" s="2" t="n">
        <v>318.6056</v>
      </c>
      <c r="I42" s="2" t="n">
        <v>223.4044</v>
      </c>
      <c r="J42" s="2" t="n">
        <v>358.20827608</v>
      </c>
      <c r="K42" s="2" t="n">
        <v>210.69045210819</v>
      </c>
      <c r="L42" s="2" t="n">
        <v>257.76</v>
      </c>
    </row>
    <row r="43" customFormat="false" ht="15" hidden="false" customHeight="false" outlineLevel="0" collapsed="false">
      <c r="A43" s="2" t="s">
        <v>178</v>
      </c>
      <c r="B43" s="2" t="n">
        <v>30.48</v>
      </c>
      <c r="C43" s="2" t="n">
        <v>55</v>
      </c>
      <c r="D43" s="2" t="n">
        <v>257.2625</v>
      </c>
      <c r="E43" s="2" t="n">
        <v>203.863</v>
      </c>
      <c r="F43" s="2" t="n">
        <v>57</v>
      </c>
      <c r="G43" s="2" t="n">
        <v>53</v>
      </c>
      <c r="H43" s="2" t="n">
        <v>274.1301</v>
      </c>
      <c r="I43" s="2" t="n">
        <v>191.3194</v>
      </c>
      <c r="J43" s="2" t="n">
        <v>308.20447143</v>
      </c>
      <c r="K43" s="2" t="n">
        <v>180.431409959104</v>
      </c>
      <c r="L43" s="2" t="n">
        <v>221.43</v>
      </c>
    </row>
    <row r="44" customFormat="false" ht="15" hidden="false" customHeight="false" outlineLevel="0" collapsed="false">
      <c r="A44" s="2" t="s">
        <v>179</v>
      </c>
      <c r="B44" s="2" t="n">
        <v>30.48</v>
      </c>
      <c r="C44" s="2" t="n">
        <v>48</v>
      </c>
      <c r="D44" s="2" t="n">
        <v>202.3776</v>
      </c>
      <c r="E44" s="2" t="n">
        <v>161.6544</v>
      </c>
      <c r="F44" s="2" t="n">
        <v>50</v>
      </c>
      <c r="G44" s="2" t="n">
        <v>46</v>
      </c>
      <c r="H44" s="2" t="n">
        <v>217.4</v>
      </c>
      <c r="I44" s="2" t="n">
        <v>150.466</v>
      </c>
      <c r="J44" s="2" t="n">
        <v>244.42282</v>
      </c>
      <c r="K44" s="2" t="n">
        <v>141.902977590911</v>
      </c>
      <c r="L44" s="2" t="n">
        <v>175.104</v>
      </c>
    </row>
    <row r="45" customFormat="false" ht="15" hidden="false" customHeight="false" outlineLevel="0" collapsed="false">
      <c r="A45" s="2" t="s">
        <v>179</v>
      </c>
      <c r="B45" s="2" t="n">
        <v>15.24</v>
      </c>
      <c r="C45" s="2" t="n">
        <v>43</v>
      </c>
      <c r="D45" s="2" t="n">
        <v>167.1281</v>
      </c>
      <c r="E45" s="2" t="n">
        <v>134.4094</v>
      </c>
      <c r="F45" s="2" t="n">
        <v>45</v>
      </c>
      <c r="G45" s="2" t="n">
        <v>41</v>
      </c>
      <c r="H45" s="2" t="n">
        <v>180.8325</v>
      </c>
      <c r="I45" s="2" t="n">
        <v>124.189</v>
      </c>
      <c r="J45" s="2" t="n">
        <v>203.30997975</v>
      </c>
      <c r="K45" s="2" t="n">
        <v>117.12140207115</v>
      </c>
      <c r="L45" s="2" t="n">
        <v>145.254</v>
      </c>
    </row>
    <row r="46" customFormat="false" ht="15" hidden="false" customHeight="false" outlineLevel="0" collapsed="false">
      <c r="A46" s="2" t="s">
        <v>180</v>
      </c>
      <c r="B46" s="2" t="n">
        <v>30.48</v>
      </c>
      <c r="C46" s="2" t="n">
        <v>38</v>
      </c>
      <c r="D46" s="2" t="n">
        <v>135.1736</v>
      </c>
      <c r="E46" s="2" t="n">
        <v>109.5844</v>
      </c>
      <c r="F46" s="2" t="n">
        <v>40</v>
      </c>
      <c r="G46" s="2" t="n">
        <v>36</v>
      </c>
      <c r="H46" s="2" t="n">
        <v>147.56</v>
      </c>
      <c r="I46" s="2" t="n">
        <v>100.332</v>
      </c>
      <c r="J46" s="2" t="n">
        <v>165.901708</v>
      </c>
      <c r="K46" s="2" t="n">
        <v>94.6221043136074</v>
      </c>
      <c r="L46" s="2" t="n">
        <v>118.104</v>
      </c>
    </row>
    <row r="47" customFormat="false" ht="15" hidden="false" customHeight="false" outlineLevel="0" collapsed="false">
      <c r="A47" s="2" t="s">
        <v>180</v>
      </c>
      <c r="B47" s="2" t="n">
        <v>0</v>
      </c>
      <c r="C47" s="2" t="n">
        <v>34</v>
      </c>
      <c r="D47" s="2" t="n">
        <v>111.9824</v>
      </c>
      <c r="E47" s="2" t="n">
        <v>91.4668</v>
      </c>
      <c r="F47" s="2" t="n">
        <v>36</v>
      </c>
      <c r="G47" s="2" t="n">
        <v>32</v>
      </c>
      <c r="H47" s="2" t="n">
        <v>123.3144</v>
      </c>
      <c r="I47" s="2" t="n">
        <v>82.9888</v>
      </c>
      <c r="J47" s="2" t="n">
        <v>138.64237992</v>
      </c>
      <c r="K47" s="2" t="n">
        <v>78.2659060963711</v>
      </c>
      <c r="L47" s="2" t="n">
        <v>98.328</v>
      </c>
    </row>
    <row r="48" customFormat="false" ht="15" hidden="false" customHeight="false" outlineLevel="0" collapsed="false">
      <c r="A48" s="2" t="s">
        <v>181</v>
      </c>
      <c r="B48" s="2" t="n">
        <v>30.48</v>
      </c>
      <c r="C48" s="2" t="n">
        <v>31</v>
      </c>
      <c r="D48" s="2" t="n">
        <v>95.9729</v>
      </c>
      <c r="E48" s="2" t="n">
        <v>78.895</v>
      </c>
      <c r="F48" s="2" t="n">
        <v>33</v>
      </c>
      <c r="G48" s="2" t="n">
        <v>29</v>
      </c>
      <c r="H48" s="2" t="n">
        <v>106.5141</v>
      </c>
      <c r="I48" s="2" t="n">
        <v>70.9978</v>
      </c>
      <c r="J48" s="2" t="n">
        <v>119.75380263</v>
      </c>
      <c r="K48" s="2" t="n">
        <v>66.9573140935757</v>
      </c>
      <c r="L48" s="2" t="n">
        <v>84.63</v>
      </c>
    </row>
    <row r="49" customFormat="false" ht="15" hidden="false" customHeight="false" outlineLevel="0" collapsed="false">
      <c r="A49" s="2" t="s">
        <v>182</v>
      </c>
      <c r="B49" s="2" t="n">
        <v>15.24</v>
      </c>
      <c r="C49" s="2" t="n">
        <v>27</v>
      </c>
      <c r="D49" s="2" t="n">
        <v>76.4721</v>
      </c>
      <c r="E49" s="2" t="n">
        <v>63.4878</v>
      </c>
      <c r="F49" s="2" t="n">
        <v>29</v>
      </c>
      <c r="G49" s="2" t="n">
        <v>25</v>
      </c>
      <c r="H49" s="2" t="n">
        <v>85.9589</v>
      </c>
      <c r="I49" s="2" t="n">
        <v>56.365</v>
      </c>
      <c r="J49" s="2" t="n">
        <v>96.64359127</v>
      </c>
      <c r="K49" s="2" t="n">
        <v>53.1572669700243</v>
      </c>
      <c r="L49" s="2" t="n">
        <v>67.878</v>
      </c>
    </row>
    <row r="50" customFormat="false" ht="15" hidden="false" customHeight="false" outlineLevel="0" collapsed="false">
      <c r="A50" s="2" t="s">
        <v>182</v>
      </c>
      <c r="B50" s="2" t="n">
        <v>0</v>
      </c>
      <c r="C50" s="2" t="n">
        <v>25</v>
      </c>
      <c r="D50" s="2" t="n">
        <v>67.5125</v>
      </c>
      <c r="E50" s="2" t="n">
        <v>56.365</v>
      </c>
      <c r="F50" s="2" t="n">
        <v>27</v>
      </c>
      <c r="G50" s="2" t="n">
        <v>23</v>
      </c>
      <c r="H50" s="2" t="n">
        <v>76.4721</v>
      </c>
      <c r="I50" s="2" t="n">
        <v>49.6294</v>
      </c>
      <c r="J50" s="2" t="n">
        <v>85.97758203</v>
      </c>
      <c r="K50" s="2" t="n">
        <v>46.8049900711812</v>
      </c>
      <c r="L50" s="2" t="n">
        <v>60.15</v>
      </c>
    </row>
    <row r="51" customFormat="false" ht="15" hidden="false" customHeight="false" outlineLevel="0" collapsed="false">
      <c r="A51" s="2" t="s">
        <v>183</v>
      </c>
      <c r="B51" s="2" t="n">
        <v>15.24</v>
      </c>
      <c r="C51" s="2" t="n">
        <v>23</v>
      </c>
      <c r="D51" s="2" t="n">
        <v>59.0801</v>
      </c>
      <c r="E51" s="2" t="n">
        <v>49.6294</v>
      </c>
      <c r="F51" s="2" t="n">
        <v>25</v>
      </c>
      <c r="G51" s="2" t="n">
        <v>21</v>
      </c>
      <c r="H51" s="2" t="n">
        <v>67.5125</v>
      </c>
      <c r="I51" s="2" t="n">
        <v>43.281</v>
      </c>
      <c r="J51" s="2" t="n">
        <v>75.90430375</v>
      </c>
      <c r="K51" s="2" t="n">
        <v>40.817877614293</v>
      </c>
      <c r="L51" s="2" t="n">
        <v>52.854</v>
      </c>
    </row>
    <row r="52" customFormat="false" ht="15" hidden="false" customHeight="false" outlineLevel="0" collapsed="false">
      <c r="A52" s="2" t="s">
        <v>183</v>
      </c>
      <c r="B52" s="2" t="n">
        <v>0</v>
      </c>
      <c r="C52" s="2" t="n">
        <v>20</v>
      </c>
      <c r="D52" s="2" t="n">
        <v>47.42</v>
      </c>
      <c r="E52" s="2" t="n">
        <v>40.252</v>
      </c>
      <c r="F52" s="2" t="n">
        <v>22</v>
      </c>
      <c r="G52" s="2" t="n">
        <v>18</v>
      </c>
      <c r="H52" s="2" t="n">
        <v>55.0616</v>
      </c>
      <c r="I52" s="2" t="n">
        <v>34.4844</v>
      </c>
      <c r="J52" s="2" t="n">
        <v>61.90575688</v>
      </c>
      <c r="K52" s="2" t="n">
        <v>32.5218922576263</v>
      </c>
      <c r="L52" s="2" t="n">
        <v>42.72</v>
      </c>
    </row>
    <row r="53" customFormat="false" ht="15" hidden="false" customHeight="false" outlineLevel="0" collapsed="false">
      <c r="A53" s="2" t="s">
        <v>184</v>
      </c>
      <c r="B53" s="2" t="n">
        <v>15.24</v>
      </c>
      <c r="C53" s="2" t="n">
        <v>18</v>
      </c>
      <c r="D53" s="2" t="n">
        <v>40.3056</v>
      </c>
      <c r="E53" s="2" t="n">
        <v>34.4844</v>
      </c>
      <c r="F53" s="2" t="n">
        <v>20</v>
      </c>
      <c r="G53" s="2" t="n">
        <v>16</v>
      </c>
      <c r="H53" s="2" t="n">
        <v>47.42</v>
      </c>
      <c r="I53" s="2" t="n">
        <v>29.104</v>
      </c>
      <c r="J53" s="2" t="n">
        <v>53.314306</v>
      </c>
      <c r="K53" s="2" t="n">
        <v>27.4476909056256</v>
      </c>
      <c r="L53" s="2" t="n">
        <v>36.504</v>
      </c>
    </row>
    <row r="54" customFormat="false" ht="15" hidden="false" customHeight="false" outlineLevel="0" collapsed="false">
      <c r="A54" s="2" t="s">
        <v>184</v>
      </c>
      <c r="B54" s="2" t="n">
        <v>0</v>
      </c>
      <c r="C54" s="2" t="n">
        <v>17</v>
      </c>
      <c r="D54" s="2" t="n">
        <v>36.9461</v>
      </c>
      <c r="E54" s="2" t="n">
        <v>31.7458</v>
      </c>
      <c r="F54" s="2" t="n">
        <v>19</v>
      </c>
      <c r="G54" s="2" t="n">
        <v>15</v>
      </c>
      <c r="H54" s="2" t="n">
        <v>43.7969</v>
      </c>
      <c r="I54" s="2" t="n">
        <v>26.559</v>
      </c>
      <c r="J54" s="2" t="n">
        <v>49.24085467</v>
      </c>
      <c r="K54" s="2" t="n">
        <v>25.0475268953584</v>
      </c>
      <c r="L54" s="2" t="n">
        <v>33.558</v>
      </c>
    </row>
    <row r="55" customFormat="false" ht="15" hidden="false" customHeight="false" outlineLevel="0" collapsed="false">
      <c r="A55" s="2" t="s">
        <v>185</v>
      </c>
      <c r="B55" s="2" t="n">
        <v>15.24</v>
      </c>
      <c r="C55" s="2" t="n">
        <v>16</v>
      </c>
      <c r="D55" s="2" t="n">
        <v>33.7184</v>
      </c>
      <c r="E55" s="2" t="n">
        <v>29.104</v>
      </c>
      <c r="F55" s="2" t="n">
        <v>18</v>
      </c>
      <c r="G55" s="2" t="n">
        <v>14</v>
      </c>
      <c r="H55" s="2" t="n">
        <v>40.3056</v>
      </c>
      <c r="I55" s="2" t="n">
        <v>24.1108</v>
      </c>
      <c r="J55" s="2" t="n">
        <v>45.31558608</v>
      </c>
      <c r="K55" s="2" t="n">
        <v>22.7386539955799</v>
      </c>
      <c r="L55" s="2" t="n">
        <v>30.72</v>
      </c>
    </row>
    <row r="56" customFormat="false" ht="15" hidden="false" customHeight="false" outlineLevel="0" collapsed="false">
      <c r="A56" s="2" t="s">
        <v>185</v>
      </c>
      <c r="B56" s="2" t="n">
        <v>0</v>
      </c>
      <c r="C56" s="2" t="n">
        <v>12</v>
      </c>
      <c r="D56" s="2" t="n">
        <v>22.1256</v>
      </c>
      <c r="E56" s="2" t="n">
        <v>19.5048</v>
      </c>
      <c r="F56" s="2" t="n">
        <v>14</v>
      </c>
      <c r="G56" s="2" t="n">
        <v>10</v>
      </c>
      <c r="H56" s="2" t="n">
        <v>27.6584</v>
      </c>
      <c r="I56" s="2" t="n">
        <v>15.286</v>
      </c>
      <c r="J56" s="2" t="n">
        <v>31.09633912</v>
      </c>
      <c r="K56" s="2" t="n">
        <v>14.4160735013535</v>
      </c>
      <c r="L56" s="2" t="n">
        <v>20.448</v>
      </c>
    </row>
    <row r="57" customFormat="false" ht="15" hidden="false" customHeight="false" outlineLevel="0" collapsed="false">
      <c r="A57" s="2" t="s">
        <v>186</v>
      </c>
      <c r="B57" s="2" t="n">
        <v>0</v>
      </c>
      <c r="C57" s="2" t="n">
        <v>11</v>
      </c>
      <c r="D57" s="2" t="n">
        <v>19.5569</v>
      </c>
      <c r="E57" s="2" t="n">
        <v>17.347</v>
      </c>
      <c r="F57" s="2" t="n">
        <v>13</v>
      </c>
      <c r="G57" s="2" t="n">
        <v>9</v>
      </c>
      <c r="H57" s="2" t="n">
        <v>24.8261</v>
      </c>
      <c r="I57" s="2" t="n">
        <v>13.3218</v>
      </c>
      <c r="J57" s="2" t="n">
        <v>27.91198423</v>
      </c>
      <c r="K57" s="2" t="n">
        <v>12.5636561540188</v>
      </c>
      <c r="L57" s="2" t="n">
        <v>18.15</v>
      </c>
    </row>
    <row r="58" customFormat="false" ht="15" hidden="false" customHeight="false" outlineLevel="0" collapsed="false">
      <c r="A58" s="2" t="s">
        <v>187</v>
      </c>
      <c r="B58" s="2" t="n">
        <v>15.24</v>
      </c>
      <c r="C58" s="2" t="n">
        <v>10</v>
      </c>
      <c r="D58" s="2" t="n">
        <v>17.12</v>
      </c>
      <c r="E58" s="2" t="n">
        <v>15.286</v>
      </c>
      <c r="F58" s="2" t="n">
        <v>12</v>
      </c>
      <c r="G58" s="2" t="n">
        <v>8</v>
      </c>
      <c r="H58" s="2" t="n">
        <v>22.1256</v>
      </c>
      <c r="I58" s="2" t="n">
        <v>11.4544</v>
      </c>
      <c r="J58" s="2" t="n">
        <v>24.87581208</v>
      </c>
      <c r="K58" s="2" t="n">
        <v>10.8025299171728</v>
      </c>
      <c r="L58" s="2" t="n">
        <v>15.96</v>
      </c>
    </row>
    <row r="59" customFormat="false" ht="15" hidden="false" customHeight="false" outlineLevel="0" collapsed="false">
      <c r="A59" s="2" t="s">
        <v>187</v>
      </c>
      <c r="B59" s="2" t="n">
        <v>0</v>
      </c>
      <c r="C59" s="2" t="n">
        <v>9</v>
      </c>
      <c r="D59" s="2" t="n">
        <v>14.8149</v>
      </c>
      <c r="E59" s="2" t="n">
        <v>13.3218</v>
      </c>
      <c r="F59" s="2" t="n">
        <v>11</v>
      </c>
      <c r="G59" s="2" t="n">
        <v>7</v>
      </c>
      <c r="H59" s="2" t="n">
        <v>19.5569</v>
      </c>
      <c r="I59" s="2" t="n">
        <v>9.6838</v>
      </c>
      <c r="J59" s="2" t="n">
        <v>21.98782267</v>
      </c>
      <c r="K59" s="2" t="n">
        <v>9.13269479081561</v>
      </c>
      <c r="L59" s="2" t="n">
        <v>13.878</v>
      </c>
    </row>
    <row r="60" customFormat="false" ht="15" hidden="false" customHeight="false" outlineLevel="0" collapsed="false">
      <c r="A60" s="2" t="s">
        <v>188</v>
      </c>
      <c r="B60" s="2" t="n">
        <v>0</v>
      </c>
      <c r="C60" s="2" t="n">
        <v>8</v>
      </c>
      <c r="D60" s="2" t="n">
        <v>12.6416</v>
      </c>
      <c r="E60" s="2" t="n">
        <v>11.4544</v>
      </c>
      <c r="F60" s="2" t="n">
        <v>10</v>
      </c>
      <c r="G60" s="2" t="n">
        <v>6</v>
      </c>
      <c r="H60" s="2" t="n">
        <v>17.12</v>
      </c>
      <c r="I60" s="2" t="n">
        <v>8.01</v>
      </c>
      <c r="J60" s="2" t="n">
        <v>19.248016</v>
      </c>
      <c r="K60" s="2" t="n">
        <v>7.55415077494713</v>
      </c>
      <c r="L60" s="2" t="n">
        <v>11.904</v>
      </c>
    </row>
    <row r="61" customFormat="false" ht="15" hidden="false" customHeight="false" outlineLevel="0" collapsed="false">
      <c r="A61" s="2" t="s">
        <v>188</v>
      </c>
      <c r="B61" s="2" t="n">
        <v>0</v>
      </c>
      <c r="C61" s="2" t="n">
        <v>7</v>
      </c>
      <c r="D61" s="2" t="n">
        <v>10.6001</v>
      </c>
      <c r="E61" s="2" t="n">
        <v>9.6838</v>
      </c>
      <c r="F61" s="2" t="n">
        <v>9</v>
      </c>
      <c r="G61" s="2" t="n">
        <v>5</v>
      </c>
      <c r="H61" s="2" t="n">
        <v>14.8149</v>
      </c>
      <c r="I61" s="2" t="n">
        <v>6.433</v>
      </c>
      <c r="J61" s="2" t="n">
        <v>16.65639207</v>
      </c>
      <c r="K61" s="2" t="n">
        <v>6.0668978695674</v>
      </c>
      <c r="L61" s="2" t="n">
        <v>10.038</v>
      </c>
    </row>
    <row r="62" customFormat="false" ht="15" hidden="false" customHeight="false" outlineLevel="0" collapsed="false">
      <c r="A62" s="2" t="s">
        <v>189</v>
      </c>
      <c r="B62" s="2" t="n">
        <v>0</v>
      </c>
      <c r="C62" s="2" t="n">
        <v>6</v>
      </c>
      <c r="D62" s="2" t="n">
        <v>8.6904</v>
      </c>
      <c r="E62" s="2" t="n">
        <v>8.01</v>
      </c>
      <c r="F62" s="2" t="n">
        <v>8</v>
      </c>
      <c r="G62" s="2" t="n">
        <v>4</v>
      </c>
      <c r="H62" s="2" t="n">
        <v>12.6416</v>
      </c>
      <c r="I62" s="2" t="n">
        <v>4.9528</v>
      </c>
      <c r="J62" s="2" t="n">
        <v>14.21295088</v>
      </c>
      <c r="K62" s="2" t="n">
        <v>4.67093607467642</v>
      </c>
      <c r="L62" s="2" t="n">
        <v>8.28</v>
      </c>
    </row>
    <row r="63" customFormat="false" ht="15" hidden="false" customHeight="false" outlineLevel="0" collapsed="false">
      <c r="A63" s="2" t="s">
        <v>189</v>
      </c>
      <c r="B63" s="2" t="n">
        <v>0</v>
      </c>
      <c r="C63" s="2" t="n">
        <v>5</v>
      </c>
      <c r="D63" s="2" t="n">
        <v>6.9125</v>
      </c>
      <c r="E63" s="2" t="n">
        <v>6.433</v>
      </c>
      <c r="F63" s="2" t="n">
        <v>7</v>
      </c>
      <c r="G63" s="2" t="n">
        <v>3</v>
      </c>
      <c r="H63" s="2" t="n">
        <v>10.6001</v>
      </c>
      <c r="I63" s="2" t="n">
        <v>3.5694</v>
      </c>
      <c r="J63" s="2" t="n">
        <v>11.91769243</v>
      </c>
      <c r="K63" s="2" t="n">
        <v>3.36626539027419</v>
      </c>
      <c r="L63" s="2" t="n">
        <v>6.63</v>
      </c>
    </row>
    <row r="64" customFormat="false" ht="15" hidden="false" customHeight="false" outlineLevel="0" collapsed="false">
      <c r="A64" s="2" t="s">
        <v>190</v>
      </c>
      <c r="B64" s="2" t="n">
        <v>0</v>
      </c>
      <c r="C64" s="2" t="n">
        <v>4</v>
      </c>
      <c r="D64" s="2" t="n">
        <v>5.2664</v>
      </c>
      <c r="E64" s="2" t="n">
        <v>4.9528</v>
      </c>
      <c r="F64" s="2" t="n">
        <v>6</v>
      </c>
      <c r="G64" s="2" t="n">
        <v>2</v>
      </c>
      <c r="H64" s="2" t="n">
        <v>8.6904</v>
      </c>
      <c r="I64" s="2" t="n">
        <v>2.2828</v>
      </c>
      <c r="J64" s="2" t="n">
        <v>9.77061672</v>
      </c>
      <c r="K64" s="2" t="n">
        <v>2.15288581636071</v>
      </c>
      <c r="L64" s="2" t="n">
        <v>5.088</v>
      </c>
    </row>
    <row r="65" customFormat="false" ht="15" hidden="false" customHeight="false" outlineLevel="0" collapsed="false">
      <c r="A65" s="2" t="s">
        <v>190</v>
      </c>
      <c r="B65" s="2" t="n">
        <v>0</v>
      </c>
      <c r="C65" s="2" t="n">
        <v>4</v>
      </c>
      <c r="D65" s="2" t="n">
        <v>5.2664</v>
      </c>
      <c r="E65" s="2" t="n">
        <v>4.9528</v>
      </c>
      <c r="F65" s="2" t="n">
        <v>6</v>
      </c>
      <c r="G65" s="2" t="n">
        <v>2</v>
      </c>
      <c r="H65" s="2" t="n">
        <v>8.6904</v>
      </c>
      <c r="I65" s="2" t="n">
        <v>2.2828</v>
      </c>
      <c r="J65" s="2" t="n">
        <v>9.77061672</v>
      </c>
      <c r="K65" s="2" t="n">
        <v>2.15288581636071</v>
      </c>
      <c r="L65" s="2" t="n">
        <v>5.088</v>
      </c>
    </row>
    <row r="66" customFormat="false" ht="15" hidden="false" customHeight="false" outlineLevel="0" collapsed="false">
      <c r="A66" s="2" t="s">
        <v>191</v>
      </c>
      <c r="B66" s="2" t="n">
        <v>0</v>
      </c>
      <c r="C66" s="2" t="n">
        <v>3</v>
      </c>
      <c r="D66" s="2" t="n">
        <v>3.7521</v>
      </c>
      <c r="E66" s="2" t="n">
        <v>3.5694</v>
      </c>
      <c r="F66" s="2" t="n">
        <v>5</v>
      </c>
      <c r="G66" s="2" t="n">
        <v>1</v>
      </c>
      <c r="H66" s="2" t="n">
        <v>6.9125</v>
      </c>
      <c r="I66" s="2" t="n">
        <v>1.093</v>
      </c>
      <c r="J66" s="2" t="n">
        <v>7.77172375</v>
      </c>
      <c r="K66" s="2" t="n">
        <v>1.03079735293598</v>
      </c>
      <c r="L66" s="2" t="n">
        <v>3.654</v>
      </c>
    </row>
    <row r="67" customFormat="false" ht="15" hidden="false" customHeight="false" outlineLevel="0" collapsed="false">
      <c r="A67" s="2" t="s">
        <v>192</v>
      </c>
      <c r="B67" s="2" t="n">
        <v>15.24</v>
      </c>
      <c r="C67" s="2" t="n">
        <v>2</v>
      </c>
      <c r="D67" s="2" t="n">
        <v>2.3696</v>
      </c>
      <c r="E67" s="2" t="n">
        <v>2.2828</v>
      </c>
      <c r="F67" s="2" t="n">
        <v>4</v>
      </c>
      <c r="G67" s="2" t="n">
        <v>0</v>
      </c>
      <c r="H67" s="2" t="n">
        <v>5.2664</v>
      </c>
      <c r="I67" s="2" t="n">
        <v>0</v>
      </c>
      <c r="J67" s="2" t="n">
        <v>5.92101352</v>
      </c>
      <c r="K67" s="2" t="n">
        <v>0</v>
      </c>
      <c r="L67" s="2" t="n">
        <v>2.328</v>
      </c>
    </row>
    <row r="68" customFormat="false" ht="15" hidden="false" customHeight="false" outlineLevel="0" collapsed="false">
      <c r="A68" s="2" t="s">
        <v>192</v>
      </c>
      <c r="B68" s="2" t="n">
        <v>0</v>
      </c>
      <c r="C68" s="2" t="n">
        <v>1</v>
      </c>
      <c r="D68" s="2" t="n">
        <v>1.1189</v>
      </c>
      <c r="E68" s="2" t="n">
        <v>1.093</v>
      </c>
      <c r="F68" s="2" t="n">
        <v>3</v>
      </c>
      <c r="G68" s="2" t="n">
        <v>0</v>
      </c>
      <c r="H68" s="2" t="n">
        <v>3.7521</v>
      </c>
      <c r="I68" s="2" t="n">
        <v>0</v>
      </c>
      <c r="J68" s="2" t="n">
        <v>4.21848603</v>
      </c>
      <c r="K68" s="2" t="n">
        <v>0</v>
      </c>
      <c r="L68" s="2" t="n">
        <v>1.11</v>
      </c>
    </row>
    <row r="69" customFormat="false" ht="15" hidden="false" customHeight="false" outlineLevel="0" collapsed="false">
      <c r="A69" s="2" t="s">
        <v>193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194</v>
      </c>
      <c r="B2" s="2" t="n">
        <v>30.48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195</v>
      </c>
      <c r="B3" s="2" t="n">
        <v>45.72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195</v>
      </c>
      <c r="B4" s="2" t="n">
        <v>45.72</v>
      </c>
      <c r="C4" s="2" t="n">
        <v>2</v>
      </c>
      <c r="D4" s="2" t="n">
        <v>2.2828</v>
      </c>
      <c r="E4" s="2" t="n">
        <v>2.3696</v>
      </c>
      <c r="F4" s="2" t="n">
        <v>4</v>
      </c>
      <c r="G4" s="2" t="n">
        <v>0</v>
      </c>
      <c r="H4" s="2" t="n">
        <v>5.2664</v>
      </c>
      <c r="I4" s="2" t="n">
        <v>0</v>
      </c>
      <c r="J4" s="2" t="n">
        <v>3.83247284945419</v>
      </c>
      <c r="K4" s="2" t="n">
        <v>0</v>
      </c>
      <c r="L4" s="2" t="n">
        <v>2.328</v>
      </c>
    </row>
    <row r="5" customFormat="false" ht="15" hidden="false" customHeight="false" outlineLevel="0" collapsed="false">
      <c r="A5" s="2" t="s">
        <v>196</v>
      </c>
      <c r="B5" s="2" t="n">
        <v>76.2</v>
      </c>
      <c r="C5" s="2" t="n">
        <v>9</v>
      </c>
      <c r="D5" s="2" t="n">
        <v>13.3218</v>
      </c>
      <c r="E5" s="2" t="n">
        <v>14.8149</v>
      </c>
      <c r="F5" s="2" t="n">
        <v>11</v>
      </c>
      <c r="G5" s="2" t="n">
        <v>7</v>
      </c>
      <c r="H5" s="2" t="n">
        <v>19.5569</v>
      </c>
      <c r="I5" s="2" t="n">
        <v>9.6838</v>
      </c>
      <c r="J5" s="2" t="n">
        <v>14.2319778728336</v>
      </c>
      <c r="K5" s="2" t="n">
        <v>10.7712895440488</v>
      </c>
      <c r="L5" s="2" t="n">
        <v>13.878</v>
      </c>
    </row>
    <row r="6" customFormat="false" ht="15" hidden="false" customHeight="false" outlineLevel="0" collapsed="false">
      <c r="A6" s="2" t="s">
        <v>196</v>
      </c>
      <c r="B6" s="2" t="n">
        <v>30.48</v>
      </c>
      <c r="C6" s="2" t="n">
        <v>9</v>
      </c>
      <c r="D6" s="2" t="n">
        <v>13.3218</v>
      </c>
      <c r="E6" s="2" t="n">
        <v>14.8149</v>
      </c>
      <c r="F6" s="2" t="n">
        <v>11</v>
      </c>
      <c r="G6" s="2" t="n">
        <v>7</v>
      </c>
      <c r="H6" s="2" t="n">
        <v>19.5569</v>
      </c>
      <c r="I6" s="2" t="n">
        <v>9.6838</v>
      </c>
      <c r="J6" s="2" t="n">
        <v>14.2319778728336</v>
      </c>
      <c r="K6" s="2" t="n">
        <v>10.7712895440488</v>
      </c>
      <c r="L6" s="2" t="n">
        <v>13.878</v>
      </c>
    </row>
    <row r="7" customFormat="false" ht="15" hidden="false" customHeight="false" outlineLevel="0" collapsed="false">
      <c r="A7" s="2" t="s">
        <v>197</v>
      </c>
      <c r="B7" s="2" t="n">
        <v>45.72</v>
      </c>
      <c r="C7" s="2" t="n">
        <v>10</v>
      </c>
      <c r="D7" s="2" t="n">
        <v>15.286</v>
      </c>
      <c r="E7" s="2" t="n">
        <v>17.12</v>
      </c>
      <c r="F7" s="2" t="n">
        <v>12</v>
      </c>
      <c r="G7" s="2" t="n">
        <v>8</v>
      </c>
      <c r="H7" s="2" t="n">
        <v>22.1256</v>
      </c>
      <c r="I7" s="2" t="n">
        <v>11.4544</v>
      </c>
      <c r="J7" s="2" t="n">
        <v>16.1012762566238</v>
      </c>
      <c r="K7" s="2" t="n">
        <v>12.7407277053794</v>
      </c>
      <c r="L7" s="2" t="n">
        <v>15.96</v>
      </c>
    </row>
    <row r="8" customFormat="false" ht="15" hidden="false" customHeight="false" outlineLevel="0" collapsed="false">
      <c r="A8" s="2" t="s">
        <v>197</v>
      </c>
      <c r="B8" s="2" t="n">
        <v>45.72</v>
      </c>
      <c r="C8" s="2" t="n">
        <v>13</v>
      </c>
      <c r="D8" s="2" t="n">
        <v>21.7594</v>
      </c>
      <c r="E8" s="2" t="n">
        <v>24.8261</v>
      </c>
      <c r="F8" s="2" t="n">
        <v>15</v>
      </c>
      <c r="G8" s="2" t="n">
        <v>11</v>
      </c>
      <c r="H8" s="2" t="n">
        <v>30.6225</v>
      </c>
      <c r="I8" s="2" t="n">
        <v>17.347</v>
      </c>
      <c r="J8" s="2" t="n">
        <v>22.2846536215272</v>
      </c>
      <c r="K8" s="2" t="n">
        <v>19.2950659576421</v>
      </c>
      <c r="L8" s="2" t="n">
        <v>22.854</v>
      </c>
    </row>
    <row r="9" customFormat="false" ht="15" hidden="false" customHeight="false" outlineLevel="0" collapsed="false">
      <c r="A9" s="2" t="s">
        <v>198</v>
      </c>
      <c r="B9" s="2" t="n">
        <v>30.48</v>
      </c>
      <c r="C9" s="2" t="n">
        <v>17</v>
      </c>
      <c r="D9" s="2" t="n">
        <v>31.7458</v>
      </c>
      <c r="E9" s="2" t="n">
        <v>36.9461</v>
      </c>
      <c r="F9" s="2" t="n">
        <v>19</v>
      </c>
      <c r="G9" s="2" t="n">
        <v>15</v>
      </c>
      <c r="H9" s="2" t="n">
        <v>43.7969</v>
      </c>
      <c r="I9" s="2" t="n">
        <v>26.559</v>
      </c>
      <c r="J9" s="2" t="n">
        <v>31.8719486063079</v>
      </c>
      <c r="K9" s="2" t="n">
        <v>29.5415724199584</v>
      </c>
      <c r="L9" s="2" t="n">
        <v>33.558</v>
      </c>
    </row>
    <row r="10" customFormat="false" ht="15" hidden="false" customHeight="false" outlineLevel="0" collapsed="false">
      <c r="A10" s="2" t="s">
        <v>199</v>
      </c>
      <c r="B10" s="2" t="n">
        <v>30.48</v>
      </c>
      <c r="C10" s="2" t="n">
        <v>18</v>
      </c>
      <c r="D10" s="2" t="n">
        <v>34.4844</v>
      </c>
      <c r="E10" s="2" t="n">
        <v>40.3056</v>
      </c>
      <c r="F10" s="2" t="n">
        <v>20</v>
      </c>
      <c r="G10" s="2" t="n">
        <v>16</v>
      </c>
      <c r="H10" s="2" t="n">
        <v>47.42</v>
      </c>
      <c r="I10" s="2" t="n">
        <v>29.104</v>
      </c>
      <c r="J10" s="2" t="n">
        <v>34.5085566081417</v>
      </c>
      <c r="K10" s="2" t="n">
        <v>32.3723756056504</v>
      </c>
      <c r="L10" s="2" t="n">
        <v>36.504</v>
      </c>
    </row>
    <row r="11" customFormat="false" ht="15" hidden="false" customHeight="false" outlineLevel="0" collapsed="false">
      <c r="A11" s="2" t="s">
        <v>199</v>
      </c>
      <c r="B11" s="2" t="n">
        <v>15.24</v>
      </c>
      <c r="C11" s="2" t="n">
        <v>18</v>
      </c>
      <c r="D11" s="2" t="n">
        <v>34.4844</v>
      </c>
      <c r="E11" s="2" t="n">
        <v>40.3056</v>
      </c>
      <c r="F11" s="2" t="n">
        <v>20</v>
      </c>
      <c r="G11" s="2" t="n">
        <v>16</v>
      </c>
      <c r="H11" s="2" t="n">
        <v>47.42</v>
      </c>
      <c r="I11" s="2" t="n">
        <v>29.104</v>
      </c>
      <c r="J11" s="2" t="n">
        <v>34.5085566081417</v>
      </c>
      <c r="K11" s="2" t="n">
        <v>32.3723756056504</v>
      </c>
      <c r="L11" s="2" t="n">
        <v>36.504</v>
      </c>
    </row>
    <row r="12" customFormat="false" ht="15" hidden="false" customHeight="false" outlineLevel="0" collapsed="false">
      <c r="A12" s="2" t="s">
        <v>200</v>
      </c>
      <c r="B12" s="2" t="n">
        <v>30.48</v>
      </c>
      <c r="C12" s="2" t="n">
        <v>17</v>
      </c>
      <c r="D12" s="2" t="n">
        <v>31.7458</v>
      </c>
      <c r="E12" s="2" t="n">
        <v>36.9461</v>
      </c>
      <c r="F12" s="2" t="n">
        <v>19</v>
      </c>
      <c r="G12" s="2" t="n">
        <v>15</v>
      </c>
      <c r="H12" s="2" t="n">
        <v>43.7969</v>
      </c>
      <c r="I12" s="2" t="n">
        <v>26.559</v>
      </c>
      <c r="J12" s="2" t="n">
        <v>31.8719486063079</v>
      </c>
      <c r="K12" s="2" t="n">
        <v>29.5415724199584</v>
      </c>
      <c r="L12" s="2" t="n">
        <v>33.558</v>
      </c>
    </row>
    <row r="13" customFormat="false" ht="15" hidden="false" customHeight="false" outlineLevel="0" collapsed="false">
      <c r="A13" s="2" t="s">
        <v>200</v>
      </c>
      <c r="B13" s="2" t="n">
        <v>60.96</v>
      </c>
      <c r="C13" s="2" t="n">
        <v>21</v>
      </c>
      <c r="D13" s="2" t="n">
        <v>43.281</v>
      </c>
      <c r="E13" s="2" t="n">
        <v>51.1749</v>
      </c>
      <c r="F13" s="2" t="n">
        <v>23</v>
      </c>
      <c r="G13" s="2" t="n">
        <v>19</v>
      </c>
      <c r="H13" s="2" t="n">
        <v>59.0801</v>
      </c>
      <c r="I13" s="2" t="n">
        <v>37.3198</v>
      </c>
      <c r="J13" s="2" t="n">
        <v>42.9938628271758</v>
      </c>
      <c r="K13" s="2" t="n">
        <v>41.5108089309975</v>
      </c>
      <c r="L13" s="2" t="n">
        <v>45.99</v>
      </c>
    </row>
    <row r="14" customFormat="false" ht="15" hidden="false" customHeight="false" outlineLevel="0" collapsed="false">
      <c r="A14" s="2" t="s">
        <v>201</v>
      </c>
      <c r="B14" s="2" t="n">
        <v>30.48</v>
      </c>
      <c r="C14" s="2" t="n">
        <v>24</v>
      </c>
      <c r="D14" s="2" t="n">
        <v>52.9488</v>
      </c>
      <c r="E14" s="2" t="n">
        <v>63.2304</v>
      </c>
      <c r="F14" s="2" t="n">
        <v>26</v>
      </c>
      <c r="G14" s="2" t="n">
        <v>22</v>
      </c>
      <c r="H14" s="2" t="n">
        <v>71.9264</v>
      </c>
      <c r="I14" s="2" t="n">
        <v>46.4068</v>
      </c>
      <c r="J14" s="2" t="n">
        <v>52.3423923665088</v>
      </c>
      <c r="K14" s="2" t="n">
        <v>51.6182779087512</v>
      </c>
      <c r="L14" s="2" t="n">
        <v>56.448</v>
      </c>
    </row>
    <row r="15" customFormat="false" ht="15" hidden="false" customHeight="false" outlineLevel="0" collapsed="false">
      <c r="A15" s="2" t="s">
        <v>201</v>
      </c>
      <c r="B15" s="2" t="n">
        <v>60.96</v>
      </c>
      <c r="C15" s="2" t="n">
        <v>28</v>
      </c>
      <c r="D15" s="2" t="n">
        <v>67.1944</v>
      </c>
      <c r="E15" s="2" t="n">
        <v>81.1496</v>
      </c>
      <c r="F15" s="2" t="n">
        <v>30</v>
      </c>
      <c r="G15" s="2" t="n">
        <v>26</v>
      </c>
      <c r="H15" s="2" t="n">
        <v>90.9</v>
      </c>
      <c r="I15" s="2" t="n">
        <v>59.878</v>
      </c>
      <c r="J15" s="2" t="n">
        <v>66.149890250529</v>
      </c>
      <c r="K15" s="2" t="n">
        <v>66.6022920050554</v>
      </c>
      <c r="L15" s="2" t="n">
        <v>71.904</v>
      </c>
    </row>
    <row r="16" customFormat="false" ht="15" hidden="false" customHeight="false" outlineLevel="0" collapsed="false">
      <c r="A16" s="2" t="s">
        <v>202</v>
      </c>
      <c r="B16" s="2" t="n">
        <v>91.44</v>
      </c>
      <c r="C16" s="2" t="n">
        <v>38</v>
      </c>
      <c r="D16" s="2" t="n">
        <v>109.5844</v>
      </c>
      <c r="E16" s="2" t="n">
        <v>135.1736</v>
      </c>
      <c r="F16" s="2" t="n">
        <v>40</v>
      </c>
      <c r="G16" s="2" t="n">
        <v>36</v>
      </c>
      <c r="H16" s="2" t="n">
        <v>147.56</v>
      </c>
      <c r="I16" s="2" t="n">
        <v>100.332</v>
      </c>
      <c r="J16" s="2" t="n">
        <v>107.38259411846</v>
      </c>
      <c r="K16" s="2" t="n">
        <v>111.599271208979</v>
      </c>
      <c r="L16" s="2" t="n">
        <v>118.104</v>
      </c>
    </row>
    <row r="17" customFormat="false" ht="15" hidden="false" customHeight="false" outlineLevel="0" collapsed="false">
      <c r="A17" s="2" t="s">
        <v>202</v>
      </c>
      <c r="B17" s="2" t="n">
        <v>76.2</v>
      </c>
      <c r="C17" s="2" t="n">
        <v>46</v>
      </c>
      <c r="D17" s="2" t="n">
        <v>150.466</v>
      </c>
      <c r="E17" s="2" t="n">
        <v>187.8824</v>
      </c>
      <c r="F17" s="2" t="n">
        <v>48</v>
      </c>
      <c r="G17" s="2" t="n">
        <v>44</v>
      </c>
      <c r="H17" s="2" t="n">
        <v>202.3776</v>
      </c>
      <c r="I17" s="2" t="n">
        <v>139.6648</v>
      </c>
      <c r="J17" s="2" t="n">
        <v>147.274543775197</v>
      </c>
      <c r="K17" s="2" t="n">
        <v>155.34913979137</v>
      </c>
      <c r="L17" s="2" t="n">
        <v>162.84</v>
      </c>
    </row>
    <row r="18" customFormat="false" ht="15" hidden="false" customHeight="false" outlineLevel="0" collapsed="false">
      <c r="A18" s="2" t="s">
        <v>203</v>
      </c>
      <c r="B18" s="2" t="n">
        <v>45.72</v>
      </c>
      <c r="C18" s="2" t="n">
        <v>45</v>
      </c>
      <c r="D18" s="2" t="n">
        <v>145.017</v>
      </c>
      <c r="E18" s="2" t="n">
        <v>180.8325</v>
      </c>
      <c r="F18" s="2" t="n">
        <v>47</v>
      </c>
      <c r="G18" s="2" t="n">
        <v>43</v>
      </c>
      <c r="H18" s="2" t="n">
        <v>195.0641</v>
      </c>
      <c r="I18" s="2" t="n">
        <v>134.4094</v>
      </c>
      <c r="J18" s="2" t="n">
        <v>141.952352110211</v>
      </c>
      <c r="K18" s="2" t="n">
        <v>149.503559020413</v>
      </c>
      <c r="L18" s="2" t="n">
        <v>156.87</v>
      </c>
    </row>
    <row r="19" customFormat="false" ht="15" hidden="false" customHeight="false" outlineLevel="0" collapsed="false">
      <c r="A19" s="2" t="s">
        <v>204</v>
      </c>
      <c r="B19" s="2" t="n">
        <v>0</v>
      </c>
      <c r="C19" s="2" t="n">
        <v>42</v>
      </c>
      <c r="D19" s="2" t="n">
        <v>129.2508</v>
      </c>
      <c r="E19" s="2" t="n">
        <v>160.4736</v>
      </c>
      <c r="F19" s="2" t="n">
        <v>44</v>
      </c>
      <c r="G19" s="2" t="n">
        <v>40</v>
      </c>
      <c r="H19" s="2" t="n">
        <v>173.9144</v>
      </c>
      <c r="I19" s="2" t="n">
        <v>119.224</v>
      </c>
      <c r="J19" s="2" t="n">
        <v>126.561259328785</v>
      </c>
      <c r="K19" s="2" t="n">
        <v>132.612840475813</v>
      </c>
      <c r="L19" s="2" t="n">
        <v>139.608</v>
      </c>
    </row>
    <row r="20" customFormat="false" ht="15" hidden="false" customHeight="false" outlineLevel="0" collapsed="false">
      <c r="A20" s="2" t="s">
        <v>204</v>
      </c>
      <c r="B20" s="2" t="n">
        <v>15.24</v>
      </c>
      <c r="C20" s="2" t="n">
        <v>38</v>
      </c>
      <c r="D20" s="2" t="n">
        <v>109.5844</v>
      </c>
      <c r="E20" s="2" t="n">
        <v>135.1736</v>
      </c>
      <c r="F20" s="2" t="n">
        <v>40</v>
      </c>
      <c r="G20" s="2" t="n">
        <v>36</v>
      </c>
      <c r="H20" s="2" t="n">
        <v>147.56</v>
      </c>
      <c r="I20" s="2" t="n">
        <v>100.332</v>
      </c>
      <c r="J20" s="2" t="n">
        <v>107.38259411846</v>
      </c>
      <c r="K20" s="2" t="n">
        <v>111.599271208979</v>
      </c>
      <c r="L20" s="2" t="n">
        <v>118.104</v>
      </c>
    </row>
    <row r="21" customFormat="false" ht="15" hidden="false" customHeight="false" outlineLevel="0" collapsed="false">
      <c r="A21" s="2" t="s">
        <v>205</v>
      </c>
      <c r="B21" s="2" t="n">
        <v>0</v>
      </c>
      <c r="C21" s="2" t="n">
        <v>34</v>
      </c>
      <c r="D21" s="2" t="n">
        <v>91.4668</v>
      </c>
      <c r="E21" s="2" t="n">
        <v>111.9824</v>
      </c>
      <c r="F21" s="2" t="n">
        <v>36</v>
      </c>
      <c r="G21" s="2" t="n">
        <v>32</v>
      </c>
      <c r="H21" s="2" t="n">
        <v>123.3144</v>
      </c>
      <c r="I21" s="2" t="n">
        <v>82.9888</v>
      </c>
      <c r="J21" s="2" t="n">
        <v>89.7385481442225</v>
      </c>
      <c r="K21" s="2" t="n">
        <v>92.3084319908671</v>
      </c>
      <c r="L21" s="2" t="n">
        <v>98.328</v>
      </c>
    </row>
    <row r="22" customFormat="false" ht="15" hidden="false" customHeight="false" outlineLevel="0" collapsed="false">
      <c r="A22" s="2" t="s">
        <v>205</v>
      </c>
      <c r="B22" s="2" t="n">
        <v>15.24</v>
      </c>
      <c r="C22" s="2" t="n">
        <v>29</v>
      </c>
      <c r="D22" s="2" t="n">
        <v>70.9978</v>
      </c>
      <c r="E22" s="2" t="n">
        <v>85.9589</v>
      </c>
      <c r="F22" s="2" t="n">
        <v>31</v>
      </c>
      <c r="G22" s="2" t="n">
        <v>27</v>
      </c>
      <c r="H22" s="2" t="n">
        <v>95.9729</v>
      </c>
      <c r="I22" s="2" t="n">
        <v>63.4878</v>
      </c>
      <c r="J22" s="2" t="n">
        <v>69.8415489771726</v>
      </c>
      <c r="K22" s="2" t="n">
        <v>70.6174720992444</v>
      </c>
      <c r="L22" s="2" t="n">
        <v>76.038</v>
      </c>
    </row>
    <row r="23" customFormat="false" ht="15" hidden="false" customHeight="false" outlineLevel="0" collapsed="false">
      <c r="A23" s="2" t="s">
        <v>206</v>
      </c>
      <c r="B23" s="2" t="n">
        <v>0</v>
      </c>
      <c r="C23" s="2" t="n">
        <v>26</v>
      </c>
      <c r="D23" s="2" t="n">
        <v>59.878</v>
      </c>
      <c r="E23" s="2" t="n">
        <v>71.9264</v>
      </c>
      <c r="F23" s="2" t="n">
        <v>28</v>
      </c>
      <c r="G23" s="2" t="n">
        <v>24</v>
      </c>
      <c r="H23" s="2" t="n">
        <v>81.1496</v>
      </c>
      <c r="I23" s="2" t="n">
        <v>52.9488</v>
      </c>
      <c r="J23" s="2" t="n">
        <v>59.054313904008</v>
      </c>
      <c r="K23" s="2" t="n">
        <v>58.8949437008129</v>
      </c>
      <c r="L23" s="2" t="n">
        <v>63.96</v>
      </c>
    </row>
    <row r="24" customFormat="false" ht="15" hidden="false" customHeight="false" outlineLevel="0" collapsed="false">
      <c r="A24" s="2" t="s">
        <v>206</v>
      </c>
      <c r="B24" s="2" t="n">
        <v>0</v>
      </c>
      <c r="C24" s="2" t="n">
        <v>22</v>
      </c>
      <c r="D24" s="2" t="n">
        <v>46.4068</v>
      </c>
      <c r="E24" s="2" t="n">
        <v>55.0616</v>
      </c>
      <c r="F24" s="2" t="n">
        <v>24</v>
      </c>
      <c r="G24" s="2" t="n">
        <v>20</v>
      </c>
      <c r="H24" s="2" t="n">
        <v>63.2304</v>
      </c>
      <c r="I24" s="2" t="n">
        <v>40.252</v>
      </c>
      <c r="J24" s="2" t="n">
        <v>46.0141256380313</v>
      </c>
      <c r="K24" s="2" t="n">
        <v>44.7722946288702</v>
      </c>
      <c r="L24" s="2" t="n">
        <v>49.368</v>
      </c>
    </row>
    <row r="25" customFormat="false" ht="15" hidden="false" customHeight="false" outlineLevel="0" collapsed="false">
      <c r="A25" s="2" t="s">
        <v>207</v>
      </c>
      <c r="B25" s="2" t="n">
        <v>0</v>
      </c>
      <c r="C25" s="2" t="n">
        <v>18</v>
      </c>
      <c r="D25" s="2" t="n">
        <v>34.4844</v>
      </c>
      <c r="E25" s="2" t="n">
        <v>40.3056</v>
      </c>
      <c r="F25" s="2" t="n">
        <v>20</v>
      </c>
      <c r="G25" s="2" t="n">
        <v>16</v>
      </c>
      <c r="H25" s="2" t="n">
        <v>47.42</v>
      </c>
      <c r="I25" s="2" t="n">
        <v>29.104</v>
      </c>
      <c r="J25" s="2" t="n">
        <v>34.5085566081417</v>
      </c>
      <c r="K25" s="2" t="n">
        <v>32.3723756056504</v>
      </c>
      <c r="L25" s="2" t="n">
        <v>36.504</v>
      </c>
    </row>
    <row r="26" customFormat="false" ht="15" hidden="false" customHeight="false" outlineLevel="0" collapsed="false">
      <c r="A26" s="2" t="s">
        <v>207</v>
      </c>
      <c r="B26" s="2" t="n">
        <v>0</v>
      </c>
      <c r="C26" s="2" t="n">
        <v>16</v>
      </c>
      <c r="D26" s="2" t="n">
        <v>29.104</v>
      </c>
      <c r="E26" s="2" t="n">
        <v>33.7184</v>
      </c>
      <c r="F26" s="2" t="n">
        <v>18</v>
      </c>
      <c r="G26" s="2" t="n">
        <v>14</v>
      </c>
      <c r="H26" s="2" t="n">
        <v>40.3056</v>
      </c>
      <c r="I26" s="2" t="n">
        <v>24.1108</v>
      </c>
      <c r="J26" s="2" t="n">
        <v>29.3312543067296</v>
      </c>
      <c r="K26" s="2" t="n">
        <v>26.8184398623115</v>
      </c>
      <c r="L26" s="2" t="n">
        <v>30.72</v>
      </c>
    </row>
    <row r="27" customFormat="false" ht="15" hidden="false" customHeight="false" outlineLevel="0" collapsed="false">
      <c r="A27" s="2" t="s">
        <v>208</v>
      </c>
      <c r="B27" s="2" t="n">
        <v>0</v>
      </c>
      <c r="C27" s="2" t="n">
        <v>14</v>
      </c>
      <c r="D27" s="2" t="n">
        <v>24.1108</v>
      </c>
      <c r="E27" s="2" t="n">
        <v>27.6584</v>
      </c>
      <c r="F27" s="2" t="n">
        <v>16</v>
      </c>
      <c r="G27" s="2" t="n">
        <v>12</v>
      </c>
      <c r="H27" s="2" t="n">
        <v>33.7184</v>
      </c>
      <c r="I27" s="2" t="n">
        <v>19.5048</v>
      </c>
      <c r="J27" s="2" t="n">
        <v>24.5376068143392</v>
      </c>
      <c r="K27" s="2" t="n">
        <v>21.6951866311534</v>
      </c>
      <c r="L27" s="2" t="n">
        <v>25.368</v>
      </c>
    </row>
    <row r="28" customFormat="false" ht="15" hidden="false" customHeight="false" outlineLevel="0" collapsed="false">
      <c r="A28" s="2" t="s">
        <v>209</v>
      </c>
      <c r="B28" s="2" t="n">
        <v>0</v>
      </c>
      <c r="C28" s="2" t="n">
        <v>12</v>
      </c>
      <c r="D28" s="2" t="n">
        <v>19.5048</v>
      </c>
      <c r="E28" s="2" t="n">
        <v>22.1256</v>
      </c>
      <c r="F28" s="2" t="n">
        <v>14</v>
      </c>
      <c r="G28" s="2" t="n">
        <v>10</v>
      </c>
      <c r="H28" s="2" t="n">
        <v>27.6584</v>
      </c>
      <c r="I28" s="2" t="n">
        <v>15.286</v>
      </c>
      <c r="J28" s="2" t="n">
        <v>20.1276141309706</v>
      </c>
      <c r="K28" s="2" t="n">
        <v>17.002615912176</v>
      </c>
      <c r="L28" s="2" t="n">
        <v>20.448</v>
      </c>
    </row>
    <row r="29" customFormat="false" ht="15" hidden="false" customHeight="false" outlineLevel="0" collapsed="false">
      <c r="A29" s="2" t="s">
        <v>209</v>
      </c>
      <c r="B29" s="2" t="n">
        <v>0</v>
      </c>
      <c r="C29" s="2" t="n">
        <v>11</v>
      </c>
      <c r="D29" s="2" t="n">
        <v>17.347</v>
      </c>
      <c r="E29" s="2" t="n">
        <v>19.5569</v>
      </c>
      <c r="F29" s="2" t="n">
        <v>13</v>
      </c>
      <c r="G29" s="2" t="n">
        <v>9</v>
      </c>
      <c r="H29" s="2" t="n">
        <v>24.8261</v>
      </c>
      <c r="I29" s="2" t="n">
        <v>13.3218</v>
      </c>
      <c r="J29" s="2" t="n">
        <v>18.0664883426695</v>
      </c>
      <c r="K29" s="2" t="n">
        <v>14.8178364947551</v>
      </c>
      <c r="L29" s="2" t="n">
        <v>18.15</v>
      </c>
    </row>
    <row r="30" customFormat="false" ht="15" hidden="false" customHeight="false" outlineLevel="0" collapsed="false">
      <c r="A30" s="2" t="s">
        <v>210</v>
      </c>
      <c r="B30" s="2" t="n">
        <v>0</v>
      </c>
      <c r="C30" s="2" t="n">
        <v>10</v>
      </c>
      <c r="D30" s="2" t="n">
        <v>15.286</v>
      </c>
      <c r="E30" s="2" t="n">
        <v>17.12</v>
      </c>
      <c r="F30" s="2" t="n">
        <v>12</v>
      </c>
      <c r="G30" s="2" t="n">
        <v>8</v>
      </c>
      <c r="H30" s="2" t="n">
        <v>22.1256</v>
      </c>
      <c r="I30" s="2" t="n">
        <v>11.4544</v>
      </c>
      <c r="J30" s="2" t="n">
        <v>16.1012762566238</v>
      </c>
      <c r="K30" s="2" t="n">
        <v>12.7407277053794</v>
      </c>
      <c r="L30" s="2" t="n">
        <v>15.96</v>
      </c>
    </row>
    <row r="31" customFormat="false" ht="15" hidden="false" customHeight="false" outlineLevel="0" collapsed="false">
      <c r="A31" s="2" t="s">
        <v>210</v>
      </c>
      <c r="B31" s="2" t="n">
        <v>0</v>
      </c>
      <c r="C31" s="2" t="n">
        <v>8</v>
      </c>
      <c r="D31" s="2" t="n">
        <v>11.4544</v>
      </c>
      <c r="E31" s="2" t="n">
        <v>12.6416</v>
      </c>
      <c r="F31" s="2" t="n">
        <v>10</v>
      </c>
      <c r="G31" s="2" t="n">
        <v>6</v>
      </c>
      <c r="H31" s="2" t="n">
        <v>17.12</v>
      </c>
      <c r="I31" s="2" t="n">
        <v>8.01</v>
      </c>
      <c r="J31" s="2" t="n">
        <v>12.4585931912987</v>
      </c>
      <c r="K31" s="2" t="n">
        <v>8.90952201076345</v>
      </c>
      <c r="L31" s="2" t="n">
        <v>11.904</v>
      </c>
    </row>
    <row r="32" customFormat="false" ht="15" hidden="false" customHeight="false" outlineLevel="0" collapsed="false">
      <c r="A32" s="2" t="s">
        <v>211</v>
      </c>
      <c r="B32" s="2" t="n">
        <v>0</v>
      </c>
      <c r="C32" s="2" t="n">
        <v>6</v>
      </c>
      <c r="D32" s="2" t="n">
        <v>8.01</v>
      </c>
      <c r="E32" s="2" t="n">
        <v>8.6904</v>
      </c>
      <c r="F32" s="2" t="n">
        <v>8</v>
      </c>
      <c r="G32" s="2" t="n">
        <v>4</v>
      </c>
      <c r="H32" s="2" t="n">
        <v>12.6416</v>
      </c>
      <c r="I32" s="2" t="n">
        <v>4.9528</v>
      </c>
      <c r="J32" s="2" t="n">
        <v>9.19956493499545</v>
      </c>
      <c r="K32" s="2" t="n">
        <v>5.50899882832824</v>
      </c>
      <c r="L32" s="2" t="n">
        <v>8.28</v>
      </c>
    </row>
    <row r="33" customFormat="false" ht="15" hidden="false" customHeight="false" outlineLevel="0" collapsed="false">
      <c r="A33" s="2" t="s">
        <v>211</v>
      </c>
      <c r="B33" s="2" t="n">
        <v>0</v>
      </c>
      <c r="C33" s="2" t="n">
        <v>4</v>
      </c>
      <c r="D33" s="2" t="n">
        <v>4.9528</v>
      </c>
      <c r="E33" s="2" t="n">
        <v>5.2664</v>
      </c>
      <c r="F33" s="2" t="n">
        <v>6</v>
      </c>
      <c r="G33" s="2" t="n">
        <v>2</v>
      </c>
      <c r="H33" s="2" t="n">
        <v>8.6904</v>
      </c>
      <c r="I33" s="2" t="n">
        <v>2.2828</v>
      </c>
      <c r="J33" s="2" t="n">
        <v>6.32419148771394</v>
      </c>
      <c r="K33" s="2" t="n">
        <v>2.53915815807376</v>
      </c>
      <c r="L33" s="2" t="n">
        <v>5.088</v>
      </c>
    </row>
    <row r="34" customFormat="false" ht="15" hidden="false" customHeight="false" outlineLevel="0" collapsed="false">
      <c r="A34" s="2" t="s">
        <v>212</v>
      </c>
      <c r="B34" s="2" t="n">
        <v>0</v>
      </c>
      <c r="C34" s="2" t="n">
        <v>3</v>
      </c>
      <c r="D34" s="2" t="n">
        <v>3.5694</v>
      </c>
      <c r="E34" s="2" t="n">
        <v>3.7521</v>
      </c>
      <c r="F34" s="2" t="n">
        <v>5</v>
      </c>
      <c r="G34" s="2" t="n">
        <v>1</v>
      </c>
      <c r="H34" s="2" t="n">
        <v>6.9125</v>
      </c>
      <c r="I34" s="2" t="n">
        <v>1.093</v>
      </c>
      <c r="J34" s="2" t="n">
        <v>5.03037531745634</v>
      </c>
      <c r="K34" s="2" t="n">
        <v>1.21574376501429</v>
      </c>
      <c r="L34" s="2" t="n">
        <v>3.654</v>
      </c>
    </row>
    <row r="35" customFormat="false" ht="15" hidden="false" customHeight="false" outlineLevel="0" collapsed="false">
      <c r="A35" s="2" t="s">
        <v>213</v>
      </c>
      <c r="B35" s="2" t="n">
        <v>0</v>
      </c>
      <c r="C35" s="2" t="n">
        <v>2</v>
      </c>
      <c r="D35" s="2" t="n">
        <v>2.2828</v>
      </c>
      <c r="E35" s="2" t="n">
        <v>2.3696</v>
      </c>
      <c r="F35" s="2" t="n">
        <v>4</v>
      </c>
      <c r="G35" s="2" t="n">
        <v>0</v>
      </c>
      <c r="H35" s="2" t="n">
        <v>5.2664</v>
      </c>
      <c r="I35" s="2" t="n">
        <v>0</v>
      </c>
      <c r="J35" s="2" t="n">
        <v>3.83247284945419</v>
      </c>
      <c r="K35" s="2" t="n">
        <v>0</v>
      </c>
      <c r="L35" s="2" t="n">
        <v>2.328</v>
      </c>
    </row>
    <row r="36" customFormat="false" ht="15" hidden="false" customHeight="false" outlineLevel="0" collapsed="false">
      <c r="A36" s="2" t="s">
        <v>214</v>
      </c>
      <c r="B36" s="2" t="n">
        <v>0</v>
      </c>
      <c r="C36" s="2" t="n">
        <v>2</v>
      </c>
      <c r="D36" s="2" t="n">
        <v>2.2828</v>
      </c>
      <c r="E36" s="2" t="n">
        <v>2.3696</v>
      </c>
      <c r="F36" s="2" t="n">
        <v>4</v>
      </c>
      <c r="G36" s="2" t="n">
        <v>0</v>
      </c>
      <c r="H36" s="2" t="n">
        <v>5.2664</v>
      </c>
      <c r="I36" s="2" t="n">
        <v>0</v>
      </c>
      <c r="J36" s="2" t="n">
        <v>3.83247284945419</v>
      </c>
      <c r="K36" s="2" t="n">
        <v>0</v>
      </c>
      <c r="L36" s="2" t="n">
        <v>2.328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215</v>
      </c>
      <c r="B2" s="2" t="n">
        <v>30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216</v>
      </c>
      <c r="B3" s="2" t="n">
        <v>18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217</v>
      </c>
      <c r="B4" s="2" t="n">
        <v>48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" hidden="false" customHeight="false" outlineLevel="0" collapsed="false">
      <c r="A5" s="2" t="s">
        <v>218</v>
      </c>
      <c r="B5" s="2" t="n">
        <v>30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" hidden="false" customHeight="false" outlineLevel="0" collapsed="false">
      <c r="A6" s="2" t="s">
        <v>219</v>
      </c>
      <c r="B6" s="2" t="n">
        <v>30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</row>
    <row r="7" customFormat="false" ht="15" hidden="false" customHeight="false" outlineLevel="0" collapsed="false">
      <c r="A7" s="2" t="s">
        <v>220</v>
      </c>
      <c r="B7" s="2" t="n">
        <v>30</v>
      </c>
      <c r="C7" s="2" t="n">
        <v>8</v>
      </c>
      <c r="D7" s="2" t="n">
        <v>13.0224</v>
      </c>
      <c r="E7" s="2" t="n">
        <v>10.3296</v>
      </c>
      <c r="F7" s="2" t="n">
        <v>10</v>
      </c>
      <c r="G7" s="2" t="n">
        <v>6</v>
      </c>
      <c r="H7" s="2" t="n">
        <v>17.524</v>
      </c>
      <c r="I7" s="2" t="n">
        <v>7.0236</v>
      </c>
      <c r="J7" s="2" t="n">
        <v>22.7776952</v>
      </c>
      <c r="K7" s="2" t="n">
        <v>9.72474845735062</v>
      </c>
      <c r="L7" s="2" t="n">
        <v>10.896</v>
      </c>
    </row>
    <row r="8" customFormat="false" ht="15" hidden="false" customHeight="false" outlineLevel="0" collapsed="false">
      <c r="A8" s="2" t="s">
        <v>221</v>
      </c>
      <c r="B8" s="2" t="n">
        <v>48</v>
      </c>
      <c r="C8" s="2" t="n">
        <v>14</v>
      </c>
      <c r="D8" s="2" t="n">
        <v>28.0224</v>
      </c>
      <c r="E8" s="2" t="n">
        <v>23.142</v>
      </c>
      <c r="F8" s="2" t="n">
        <v>16</v>
      </c>
      <c r="G8" s="2" t="n">
        <v>12</v>
      </c>
      <c r="H8" s="2" t="n">
        <v>34.0192</v>
      </c>
      <c r="I8" s="2" t="n">
        <v>18.3888</v>
      </c>
      <c r="J8" s="2" t="n">
        <v>44.21815616</v>
      </c>
      <c r="K8" s="2" t="n">
        <v>25.4607970887478</v>
      </c>
      <c r="L8" s="2" t="n">
        <v>24.612</v>
      </c>
    </row>
    <row r="9" customFormat="false" ht="15" hidden="false" customHeight="false" outlineLevel="0" collapsed="false">
      <c r="A9" s="2" t="s">
        <v>222</v>
      </c>
      <c r="B9" s="2" t="n">
        <v>18</v>
      </c>
      <c r="C9" s="2" t="n">
        <v>14</v>
      </c>
      <c r="D9" s="2" t="n">
        <v>28.0224</v>
      </c>
      <c r="E9" s="2" t="n">
        <v>23.142</v>
      </c>
      <c r="F9" s="2" t="n">
        <v>16</v>
      </c>
      <c r="G9" s="2" t="n">
        <v>12</v>
      </c>
      <c r="H9" s="2" t="n">
        <v>34.0192</v>
      </c>
      <c r="I9" s="2" t="n">
        <v>18.3888</v>
      </c>
      <c r="J9" s="2" t="n">
        <v>44.21815616</v>
      </c>
      <c r="K9" s="2" t="n">
        <v>25.4607970887478</v>
      </c>
      <c r="L9" s="2" t="n">
        <v>24.612</v>
      </c>
    </row>
    <row r="10" customFormat="false" ht="15" hidden="false" customHeight="false" outlineLevel="0" collapsed="false">
      <c r="A10" s="2" t="s">
        <v>223</v>
      </c>
      <c r="B10" s="2" t="n">
        <v>18</v>
      </c>
      <c r="C10" s="2" t="n">
        <v>15</v>
      </c>
      <c r="D10" s="2" t="n">
        <v>30.9585</v>
      </c>
      <c r="E10" s="2" t="n">
        <v>25.6995</v>
      </c>
      <c r="F10" s="2" t="n">
        <v>17</v>
      </c>
      <c r="G10" s="2" t="n">
        <v>13</v>
      </c>
      <c r="H10" s="2" t="n">
        <v>37.2045</v>
      </c>
      <c r="I10" s="2" t="n">
        <v>20.7051</v>
      </c>
      <c r="J10" s="2" t="n">
        <v>48.3584091</v>
      </c>
      <c r="K10" s="2" t="n">
        <v>28.667903822013</v>
      </c>
      <c r="L10" s="2" t="n">
        <v>27.36</v>
      </c>
    </row>
    <row r="11" customFormat="false" ht="15" hidden="false" customHeight="false" outlineLevel="0" collapsed="false">
      <c r="A11" s="2" t="s">
        <v>224</v>
      </c>
      <c r="B11" s="2" t="n">
        <v>18</v>
      </c>
      <c r="C11" s="2" t="n">
        <v>14</v>
      </c>
      <c r="D11" s="2" t="n">
        <v>28.0224</v>
      </c>
      <c r="E11" s="2" t="n">
        <v>23.142</v>
      </c>
      <c r="F11" s="2" t="n">
        <v>16</v>
      </c>
      <c r="G11" s="2" t="n">
        <v>12</v>
      </c>
      <c r="H11" s="2" t="n">
        <v>34.0192</v>
      </c>
      <c r="I11" s="2" t="n">
        <v>18.3888</v>
      </c>
      <c r="J11" s="2" t="n">
        <v>44.21815616</v>
      </c>
      <c r="K11" s="2" t="n">
        <v>25.4607970887478</v>
      </c>
      <c r="L11" s="2" t="n">
        <v>24.612</v>
      </c>
    </row>
    <row r="12" customFormat="false" ht="15" hidden="false" customHeight="false" outlineLevel="0" collapsed="false">
      <c r="A12" s="2" t="s">
        <v>225</v>
      </c>
      <c r="B12" s="2" t="n">
        <v>78</v>
      </c>
      <c r="C12" s="2" t="n">
        <v>29</v>
      </c>
      <c r="D12" s="2" t="n">
        <v>85.1469</v>
      </c>
      <c r="E12" s="2" t="n">
        <v>74.1675</v>
      </c>
      <c r="F12" s="2" t="n">
        <v>31</v>
      </c>
      <c r="G12" s="2" t="n">
        <v>27</v>
      </c>
      <c r="H12" s="2" t="n">
        <v>94.8817</v>
      </c>
      <c r="I12" s="2" t="n">
        <v>65.7963</v>
      </c>
      <c r="J12" s="2" t="n">
        <v>123.32723366</v>
      </c>
      <c r="K12" s="2" t="n">
        <v>91.1003569286945</v>
      </c>
      <c r="L12" s="2" t="n">
        <v>79.692</v>
      </c>
    </row>
    <row r="13" customFormat="false" ht="15" hidden="false" customHeight="false" outlineLevel="0" collapsed="false">
      <c r="A13" s="2" t="s">
        <v>226</v>
      </c>
      <c r="B13" s="2" t="n">
        <v>108</v>
      </c>
      <c r="C13" s="2" t="n">
        <v>49</v>
      </c>
      <c r="D13" s="2" t="n">
        <v>204.9229</v>
      </c>
      <c r="E13" s="2" t="n">
        <v>184.4115</v>
      </c>
      <c r="F13" s="2" t="n">
        <v>51</v>
      </c>
      <c r="G13" s="2" t="n">
        <v>47</v>
      </c>
      <c r="H13" s="2" t="n">
        <v>219.6417</v>
      </c>
      <c r="I13" s="2" t="n">
        <v>171.2163</v>
      </c>
      <c r="J13" s="2" t="n">
        <v>285.49028166</v>
      </c>
      <c r="K13" s="2" t="n">
        <v>237.062966185187</v>
      </c>
      <c r="L13" s="2" t="n">
        <v>199.332</v>
      </c>
    </row>
    <row r="14" customFormat="false" ht="15" hidden="false" customHeight="false" outlineLevel="0" collapsed="false">
      <c r="A14" s="2" t="s">
        <v>227</v>
      </c>
      <c r="B14" s="2" t="n">
        <v>90</v>
      </c>
      <c r="C14" s="2" t="n">
        <v>56</v>
      </c>
      <c r="D14" s="2" t="n">
        <v>258.6192</v>
      </c>
      <c r="E14" s="2" t="n">
        <v>234.3936</v>
      </c>
      <c r="F14" s="2" t="n">
        <v>58</v>
      </c>
      <c r="G14" s="2" t="n">
        <v>54</v>
      </c>
      <c r="H14" s="2" t="n">
        <v>275.0824</v>
      </c>
      <c r="I14" s="2" t="n">
        <v>219.51</v>
      </c>
      <c r="J14" s="2" t="n">
        <v>357.55210352</v>
      </c>
      <c r="K14" s="2" t="n">
        <v>303.929542381832</v>
      </c>
      <c r="L14" s="2" t="n">
        <v>253.68</v>
      </c>
    </row>
    <row r="15" customFormat="false" ht="15" hidden="false" customHeight="false" outlineLevel="0" collapsed="false">
      <c r="A15" s="2" t="s">
        <v>228</v>
      </c>
      <c r="B15" s="2" t="n">
        <v>78</v>
      </c>
      <c r="C15" s="2" t="n">
        <v>56</v>
      </c>
      <c r="D15" s="2" t="n">
        <v>258.6192</v>
      </c>
      <c r="E15" s="2" t="n">
        <v>234.3936</v>
      </c>
      <c r="F15" s="2" t="n">
        <v>58</v>
      </c>
      <c r="G15" s="2" t="n">
        <v>54</v>
      </c>
      <c r="H15" s="2" t="n">
        <v>275.0824</v>
      </c>
      <c r="I15" s="2" t="n">
        <v>219.51</v>
      </c>
      <c r="J15" s="2" t="n">
        <v>357.55210352</v>
      </c>
      <c r="K15" s="2" t="n">
        <v>303.929542381832</v>
      </c>
      <c r="L15" s="2" t="n">
        <v>253.68</v>
      </c>
    </row>
    <row r="16" customFormat="false" ht="15" hidden="false" customHeight="false" outlineLevel="0" collapsed="false">
      <c r="A16" s="2" t="s">
        <v>229</v>
      </c>
      <c r="B16" s="2" t="n">
        <v>60</v>
      </c>
      <c r="C16" s="2" t="n">
        <v>55</v>
      </c>
      <c r="D16" s="2" t="n">
        <v>250.5745</v>
      </c>
      <c r="E16" s="2" t="n">
        <v>226.8915</v>
      </c>
      <c r="F16" s="2" t="n">
        <v>57</v>
      </c>
      <c r="G16" s="2" t="n">
        <v>53</v>
      </c>
      <c r="H16" s="2" t="n">
        <v>266.7885</v>
      </c>
      <c r="I16" s="2" t="n">
        <v>212.2491</v>
      </c>
      <c r="J16" s="2" t="n">
        <v>346.7716923</v>
      </c>
      <c r="K16" s="2" t="n">
        <v>293.876232672569</v>
      </c>
      <c r="L16" s="2" t="n">
        <v>245.52</v>
      </c>
    </row>
    <row r="17" customFormat="false" ht="15" hidden="false" customHeight="false" outlineLevel="0" collapsed="false">
      <c r="A17" s="2" t="s">
        <v>230</v>
      </c>
      <c r="B17" s="2" t="n">
        <v>48</v>
      </c>
      <c r="C17" s="2" t="n">
        <v>48</v>
      </c>
      <c r="D17" s="2" t="n">
        <v>197.7504</v>
      </c>
      <c r="E17" s="2" t="n">
        <v>177.7536</v>
      </c>
      <c r="F17" s="2" t="n">
        <v>50</v>
      </c>
      <c r="G17" s="2" t="n">
        <v>46</v>
      </c>
      <c r="H17" s="2" t="n">
        <v>212.22</v>
      </c>
      <c r="I17" s="2" t="n">
        <v>164.7996</v>
      </c>
      <c r="J17" s="2" t="n">
        <v>275.843556</v>
      </c>
      <c r="K17" s="2" t="n">
        <v>228.178520398656</v>
      </c>
      <c r="L17" s="2" t="n">
        <v>192.096</v>
      </c>
    </row>
    <row r="18" customFormat="false" ht="15" hidden="false" customHeight="false" outlineLevel="0" collapsed="false">
      <c r="A18" s="2" t="s">
        <v>231</v>
      </c>
      <c r="B18" s="2" t="n">
        <v>48</v>
      </c>
      <c r="C18" s="2" t="n">
        <v>42</v>
      </c>
      <c r="D18" s="2" t="n">
        <v>157.332</v>
      </c>
      <c r="E18" s="2" t="n">
        <v>140.3388</v>
      </c>
      <c r="F18" s="2" t="n">
        <v>44</v>
      </c>
      <c r="G18" s="2" t="n">
        <v>40</v>
      </c>
      <c r="H18" s="2" t="n">
        <v>170.3064</v>
      </c>
      <c r="I18" s="2" t="n">
        <v>128.832</v>
      </c>
      <c r="J18" s="2" t="n">
        <v>221.36425872</v>
      </c>
      <c r="K18" s="2" t="n">
        <v>178.378437447662</v>
      </c>
      <c r="L18" s="2" t="n">
        <v>151.452</v>
      </c>
    </row>
    <row r="19" customFormat="false" ht="15" hidden="false" customHeight="false" outlineLevel="0" collapsed="false">
      <c r="A19" s="2" t="s">
        <v>232</v>
      </c>
      <c r="B19" s="2" t="n">
        <v>30</v>
      </c>
      <c r="C19" s="2" t="n">
        <v>35</v>
      </c>
      <c r="D19" s="2" t="n">
        <v>115.8465</v>
      </c>
      <c r="E19" s="2" t="n">
        <v>102.1755</v>
      </c>
      <c r="F19" s="2" t="n">
        <v>37</v>
      </c>
      <c r="G19" s="2" t="n">
        <v>33</v>
      </c>
      <c r="H19" s="2" t="n">
        <v>127.0765</v>
      </c>
      <c r="I19" s="2" t="n">
        <v>92.3571</v>
      </c>
      <c r="J19" s="2" t="n">
        <v>165.1740347</v>
      </c>
      <c r="K19" s="2" t="n">
        <v>127.875956169255</v>
      </c>
      <c r="L19" s="2" t="n">
        <v>110.04</v>
      </c>
    </row>
    <row r="20" customFormat="false" ht="15" hidden="false" customHeight="false" outlineLevel="0" collapsed="false">
      <c r="A20" s="2" t="s">
        <v>233</v>
      </c>
      <c r="B20" s="2" t="n">
        <v>18</v>
      </c>
      <c r="C20" s="2" t="n">
        <v>27</v>
      </c>
      <c r="D20" s="2" t="n">
        <v>75.9105</v>
      </c>
      <c r="E20" s="2" t="n">
        <v>65.7963</v>
      </c>
      <c r="F20" s="2" t="n">
        <v>29</v>
      </c>
      <c r="G20" s="2" t="n">
        <v>25</v>
      </c>
      <c r="H20" s="2" t="n">
        <v>85.1469</v>
      </c>
      <c r="I20" s="2" t="n">
        <v>57.9075</v>
      </c>
      <c r="J20" s="2" t="n">
        <v>110.67394062</v>
      </c>
      <c r="K20" s="2" t="n">
        <v>80.1776683316292</v>
      </c>
      <c r="L20" s="2" t="n">
        <v>70.632</v>
      </c>
    </row>
    <row r="21" customFormat="false" ht="15" hidden="false" customHeight="false" outlineLevel="0" collapsed="false">
      <c r="A21" s="2" t="s">
        <v>234</v>
      </c>
      <c r="B21" s="2" t="n">
        <v>0</v>
      </c>
      <c r="C21" s="2" t="n">
        <v>24</v>
      </c>
      <c r="D21" s="2" t="n">
        <v>62.9904</v>
      </c>
      <c r="E21" s="2" t="n">
        <v>54.144</v>
      </c>
      <c r="F21" s="2" t="n">
        <v>26</v>
      </c>
      <c r="G21" s="2" t="n">
        <v>22</v>
      </c>
      <c r="H21" s="2" t="n">
        <v>71.4792</v>
      </c>
      <c r="I21" s="2" t="n">
        <v>46.9788</v>
      </c>
      <c r="J21" s="2" t="n">
        <v>92.90866416</v>
      </c>
      <c r="K21" s="2" t="n">
        <v>65.0459896389577</v>
      </c>
      <c r="L21" s="2" t="n">
        <v>58.032</v>
      </c>
    </row>
    <row r="22" customFormat="false" ht="15" hidden="false" customHeight="false" outlineLevel="0" collapsed="false">
      <c r="A22" s="2" t="s">
        <v>235</v>
      </c>
      <c r="B22" s="2" t="n">
        <v>0</v>
      </c>
      <c r="C22" s="2" t="n">
        <v>20</v>
      </c>
      <c r="D22" s="2" t="n">
        <v>47.508</v>
      </c>
      <c r="E22" s="2" t="n">
        <v>40.296</v>
      </c>
      <c r="F22" s="2" t="n">
        <v>22</v>
      </c>
      <c r="G22" s="2" t="n">
        <v>18</v>
      </c>
      <c r="H22" s="2" t="n">
        <v>55</v>
      </c>
      <c r="I22" s="2" t="n">
        <v>34.0956</v>
      </c>
      <c r="J22" s="2" t="n">
        <v>71.489</v>
      </c>
      <c r="K22" s="2" t="n">
        <v>47.2081458941916</v>
      </c>
      <c r="L22" s="2" t="n">
        <v>43.08</v>
      </c>
    </row>
    <row r="23" customFormat="false" ht="15" hidden="false" customHeight="false" outlineLevel="0" collapsed="false">
      <c r="A23" s="2" t="s">
        <v>236</v>
      </c>
      <c r="B23" s="2" t="n">
        <v>0</v>
      </c>
      <c r="C23" s="2" t="n">
        <v>16</v>
      </c>
      <c r="D23" s="2" t="n">
        <v>34.0192</v>
      </c>
      <c r="E23" s="2" t="n">
        <v>28.3776</v>
      </c>
      <c r="F23" s="2" t="n">
        <v>18</v>
      </c>
      <c r="G23" s="2" t="n">
        <v>14</v>
      </c>
      <c r="H23" s="2" t="n">
        <v>40.5144</v>
      </c>
      <c r="I23" s="2" t="n">
        <v>23.142</v>
      </c>
      <c r="J23" s="2" t="n">
        <v>52.66061712</v>
      </c>
      <c r="K23" s="2" t="n">
        <v>32.0419911156683</v>
      </c>
      <c r="L23" s="2" t="n">
        <v>30.24</v>
      </c>
    </row>
    <row r="24" customFormat="false" ht="15" hidden="false" customHeight="false" outlineLevel="0" collapsed="false">
      <c r="A24" s="2" t="s">
        <v>237</v>
      </c>
      <c r="B24" s="2" t="n">
        <v>0</v>
      </c>
      <c r="C24" s="2" t="n">
        <v>14</v>
      </c>
      <c r="D24" s="2" t="n">
        <v>28.0224</v>
      </c>
      <c r="E24" s="2" t="n">
        <v>23.142</v>
      </c>
      <c r="F24" s="2" t="n">
        <v>16</v>
      </c>
      <c r="G24" s="2" t="n">
        <v>12</v>
      </c>
      <c r="H24" s="2" t="n">
        <v>34.0192</v>
      </c>
      <c r="I24" s="2" t="n">
        <v>18.3888</v>
      </c>
      <c r="J24" s="2" t="n">
        <v>44.21815616</v>
      </c>
      <c r="K24" s="2" t="n">
        <v>25.4607970887478</v>
      </c>
      <c r="L24" s="2" t="n">
        <v>24.612</v>
      </c>
    </row>
    <row r="25" customFormat="false" ht="15" hidden="false" customHeight="false" outlineLevel="0" collapsed="false">
      <c r="A25" s="2" t="s">
        <v>238</v>
      </c>
      <c r="B25" s="2" t="n">
        <v>0</v>
      </c>
      <c r="C25" s="2" t="n">
        <v>11</v>
      </c>
      <c r="D25" s="2" t="n">
        <v>19.9617</v>
      </c>
      <c r="E25" s="2" t="n">
        <v>16.1931</v>
      </c>
      <c r="F25" s="2" t="n">
        <v>13</v>
      </c>
      <c r="G25" s="2" t="n">
        <v>9</v>
      </c>
      <c r="H25" s="2" t="n">
        <v>25.2109</v>
      </c>
      <c r="I25" s="2" t="n">
        <v>12.1635</v>
      </c>
      <c r="J25" s="2" t="n">
        <v>32.76912782</v>
      </c>
      <c r="K25" s="2" t="n">
        <v>16.8413602512934</v>
      </c>
      <c r="L25" s="2" t="n">
        <v>17.16</v>
      </c>
    </row>
    <row r="26" customFormat="false" ht="15" hidden="false" customHeight="false" outlineLevel="0" collapsed="false">
      <c r="A26" s="2" t="s">
        <v>239</v>
      </c>
      <c r="B26" s="2" t="n">
        <v>0</v>
      </c>
      <c r="C26" s="2" t="n">
        <v>8</v>
      </c>
      <c r="D26" s="2" t="n">
        <v>13.0224</v>
      </c>
      <c r="E26" s="2" t="n">
        <v>10.3296</v>
      </c>
      <c r="F26" s="2" t="n">
        <v>10</v>
      </c>
      <c r="G26" s="2" t="n">
        <v>6</v>
      </c>
      <c r="H26" s="2" t="n">
        <v>17.524</v>
      </c>
      <c r="I26" s="2" t="n">
        <v>7.0236</v>
      </c>
      <c r="J26" s="2" t="n">
        <v>22.7776952</v>
      </c>
      <c r="K26" s="2" t="n">
        <v>9.72474845735062</v>
      </c>
      <c r="L26" s="2" t="n">
        <v>10.896</v>
      </c>
    </row>
    <row r="27" customFormat="false" ht="15" hidden="false" customHeight="false" outlineLevel="0" collapsed="false">
      <c r="A27" s="2" t="s">
        <v>240</v>
      </c>
      <c r="B27" s="2" t="n">
        <v>0</v>
      </c>
      <c r="C27" s="2" t="n">
        <v>7</v>
      </c>
      <c r="D27" s="2" t="n">
        <v>10.9585</v>
      </c>
      <c r="E27" s="2" t="n">
        <v>8.6163</v>
      </c>
      <c r="F27" s="2" t="n">
        <v>9</v>
      </c>
      <c r="G27" s="2" t="n">
        <v>5</v>
      </c>
      <c r="H27" s="2" t="n">
        <v>15.2109</v>
      </c>
      <c r="I27" s="2" t="n">
        <v>5.5515</v>
      </c>
      <c r="J27" s="2" t="n">
        <v>19.77112782</v>
      </c>
      <c r="K27" s="2" t="n">
        <v>7.68650564681673</v>
      </c>
      <c r="L27" s="2" t="n">
        <v>9.072</v>
      </c>
    </row>
    <row r="28" customFormat="false" ht="15" hidden="false" customHeight="false" outlineLevel="0" collapsed="false">
      <c r="A28" s="2" t="s">
        <v>241</v>
      </c>
      <c r="B28" s="2" t="n">
        <v>0</v>
      </c>
      <c r="C28" s="2" t="n">
        <v>6</v>
      </c>
      <c r="D28" s="2" t="n">
        <v>9.0192</v>
      </c>
      <c r="E28" s="2" t="n">
        <v>7.0236</v>
      </c>
      <c r="F28" s="2" t="n">
        <v>8</v>
      </c>
      <c r="G28" s="2" t="n">
        <v>4</v>
      </c>
      <c r="H28" s="2" t="n">
        <v>13.0224</v>
      </c>
      <c r="I28" s="2" t="n">
        <v>4.2</v>
      </c>
      <c r="J28" s="2" t="n">
        <v>16.92651552</v>
      </c>
      <c r="K28" s="2" t="n">
        <v>5.81524339667302</v>
      </c>
      <c r="L28" s="2" t="n">
        <v>7.38</v>
      </c>
    </row>
    <row r="29" customFormat="false" ht="15" hidden="false" customHeight="false" outlineLevel="0" collapsed="false">
      <c r="A29" s="2" t="s">
        <v>242</v>
      </c>
      <c r="B29" s="2" t="n">
        <v>0</v>
      </c>
      <c r="C29" s="2" t="n">
        <v>4</v>
      </c>
      <c r="D29" s="2" t="n">
        <v>5.5144</v>
      </c>
      <c r="E29" s="2" t="n">
        <v>4.2</v>
      </c>
      <c r="F29" s="2" t="n">
        <v>6</v>
      </c>
      <c r="G29" s="2" t="n">
        <v>2</v>
      </c>
      <c r="H29" s="2" t="n">
        <v>9.0192</v>
      </c>
      <c r="I29" s="2" t="n">
        <v>1.8588</v>
      </c>
      <c r="J29" s="2" t="n">
        <v>11.72315616</v>
      </c>
      <c r="K29" s="2" t="n">
        <v>2.57366057755614</v>
      </c>
      <c r="L29" s="2" t="n">
        <v>4.392</v>
      </c>
    </row>
    <row r="30" customFormat="false" ht="15" hidden="false" customHeight="false" outlineLevel="0" collapsed="false">
      <c r="A30" s="2" t="s">
        <v>243</v>
      </c>
      <c r="B30" s="2" t="n">
        <v>0</v>
      </c>
      <c r="C30" s="2" t="n">
        <v>3</v>
      </c>
      <c r="D30" s="2" t="n">
        <v>3.9489</v>
      </c>
      <c r="E30" s="2" t="n">
        <v>2.9691</v>
      </c>
      <c r="F30" s="2" t="n">
        <v>5</v>
      </c>
      <c r="G30" s="2" t="n">
        <v>1</v>
      </c>
      <c r="H30" s="2" t="n">
        <v>7.2045</v>
      </c>
      <c r="I30" s="2" t="n">
        <v>0.8691</v>
      </c>
      <c r="J30" s="2" t="n">
        <v>9.3644091</v>
      </c>
      <c r="K30" s="2" t="n">
        <v>1.20334000858298</v>
      </c>
      <c r="L30" s="2" t="n">
        <v>3.096</v>
      </c>
    </row>
    <row r="31" customFormat="false" ht="15" hidden="false" customHeight="false" outlineLevel="0" collapsed="false">
      <c r="A31" s="2" t="s">
        <v>244</v>
      </c>
      <c r="B31" s="2" t="n">
        <v>0</v>
      </c>
      <c r="C31" s="2" t="n">
        <v>1</v>
      </c>
      <c r="D31" s="2" t="n">
        <v>1.1917</v>
      </c>
      <c r="E31" s="2" t="n">
        <v>0.8691</v>
      </c>
      <c r="F31" s="2" t="n">
        <v>3</v>
      </c>
      <c r="G31" s="2" t="n">
        <v>1</v>
      </c>
      <c r="H31" s="2" t="n">
        <v>3.9489</v>
      </c>
      <c r="I31" s="2" t="n">
        <v>0.8691</v>
      </c>
      <c r="J31" s="2" t="n">
        <v>5.13278022</v>
      </c>
      <c r="K31" s="2" t="n">
        <v>1.20334000858298</v>
      </c>
      <c r="L31" s="2" t="n">
        <v>0.9</v>
      </c>
    </row>
    <row r="32" customFormat="false" ht="15" hidden="false" customHeight="false" outlineLevel="0" collapsed="false">
      <c r="A32" s="2" t="s">
        <v>245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246</v>
      </c>
      <c r="B2" s="2" t="n">
        <v>15.24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247</v>
      </c>
      <c r="B3" s="2" t="n">
        <v>30.48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248</v>
      </c>
      <c r="B4" s="2" t="n">
        <v>76.2</v>
      </c>
      <c r="C4" s="2" t="n">
        <v>8</v>
      </c>
      <c r="D4" s="2" t="n">
        <v>13.0224</v>
      </c>
      <c r="E4" s="2" t="n">
        <v>10.3296</v>
      </c>
      <c r="F4" s="2" t="n">
        <v>10</v>
      </c>
      <c r="G4" s="2" t="n">
        <v>6</v>
      </c>
      <c r="H4" s="2" t="n">
        <v>17.524</v>
      </c>
      <c r="I4" s="2" t="n">
        <v>7.0236</v>
      </c>
      <c r="J4" s="2" t="n">
        <v>22.7776952</v>
      </c>
      <c r="K4" s="2" t="n">
        <v>9.67851058379205</v>
      </c>
      <c r="L4" s="2" t="n">
        <v>10.896</v>
      </c>
    </row>
    <row r="5" customFormat="false" ht="15" hidden="false" customHeight="false" outlineLevel="0" collapsed="false">
      <c r="A5" s="2" t="s">
        <v>248</v>
      </c>
      <c r="B5" s="2" t="n">
        <v>60.96</v>
      </c>
      <c r="C5" s="2" t="n">
        <v>10</v>
      </c>
      <c r="D5" s="2" t="n">
        <v>17.524</v>
      </c>
      <c r="E5" s="2" t="n">
        <v>14.118</v>
      </c>
      <c r="F5" s="2" t="n">
        <v>12</v>
      </c>
      <c r="G5" s="2" t="n">
        <v>8</v>
      </c>
      <c r="H5" s="2" t="n">
        <v>22.524</v>
      </c>
      <c r="I5" s="2" t="n">
        <v>10.3296</v>
      </c>
      <c r="J5" s="2" t="n">
        <v>29.2766952</v>
      </c>
      <c r="K5" s="2" t="n">
        <v>14.2341737750354</v>
      </c>
      <c r="L5" s="2" t="n">
        <v>14.94</v>
      </c>
    </row>
    <row r="6" customFormat="false" ht="15" hidden="false" customHeight="false" outlineLevel="0" collapsed="false">
      <c r="A6" s="2" t="s">
        <v>249</v>
      </c>
      <c r="B6" s="2" t="n">
        <v>76.2</v>
      </c>
      <c r="C6" s="2" t="n">
        <v>14</v>
      </c>
      <c r="D6" s="2" t="n">
        <v>28.0224</v>
      </c>
      <c r="E6" s="2" t="n">
        <v>23.142</v>
      </c>
      <c r="F6" s="2" t="n">
        <v>16</v>
      </c>
      <c r="G6" s="2" t="n">
        <v>12</v>
      </c>
      <c r="H6" s="2" t="n">
        <v>34.0192</v>
      </c>
      <c r="I6" s="2" t="n">
        <v>18.3888</v>
      </c>
      <c r="J6" s="2" t="n">
        <v>44.21815616</v>
      </c>
      <c r="K6" s="2" t="n">
        <v>25.3397396524909</v>
      </c>
      <c r="L6" s="2" t="n">
        <v>24.612</v>
      </c>
    </row>
    <row r="7" customFormat="false" ht="15" hidden="false" customHeight="false" outlineLevel="0" collapsed="false">
      <c r="A7" s="2" t="s">
        <v>249</v>
      </c>
      <c r="B7" s="2" t="n">
        <v>76.2</v>
      </c>
      <c r="C7" s="2" t="n">
        <v>21</v>
      </c>
      <c r="D7" s="2" t="n">
        <v>51.1917</v>
      </c>
      <c r="E7" s="2" t="n">
        <v>43.5771</v>
      </c>
      <c r="F7" s="2" t="n">
        <v>23</v>
      </c>
      <c r="G7" s="2" t="n">
        <v>19</v>
      </c>
      <c r="H7" s="2" t="n">
        <v>58.9329</v>
      </c>
      <c r="I7" s="2" t="n">
        <v>37.1355</v>
      </c>
      <c r="J7" s="2" t="n">
        <v>76.60098342</v>
      </c>
      <c r="K7" s="2" t="n">
        <v>51.1726649843969</v>
      </c>
      <c r="L7" s="2" t="n">
        <v>46.62</v>
      </c>
    </row>
    <row r="8" customFormat="false" ht="15" hidden="false" customHeight="false" outlineLevel="0" collapsed="false">
      <c r="A8" s="2" t="s">
        <v>250</v>
      </c>
      <c r="B8" s="2" t="n">
        <v>45.72</v>
      </c>
      <c r="C8" s="2" t="n">
        <v>25</v>
      </c>
      <c r="D8" s="2" t="n">
        <v>67.1725</v>
      </c>
      <c r="E8" s="2" t="n">
        <v>57.9075</v>
      </c>
      <c r="F8" s="2" t="n">
        <v>27</v>
      </c>
      <c r="G8" s="2" t="n">
        <v>23</v>
      </c>
      <c r="H8" s="2" t="n">
        <v>75.9105</v>
      </c>
      <c r="I8" s="2" t="n">
        <v>50.5011</v>
      </c>
      <c r="J8" s="2" t="n">
        <v>98.6684679</v>
      </c>
      <c r="K8" s="2" t="n">
        <v>69.5904423434052</v>
      </c>
      <c r="L8" s="2" t="n">
        <v>62.1</v>
      </c>
    </row>
    <row r="9" customFormat="false" ht="15" hidden="false" customHeight="false" outlineLevel="0" collapsed="false">
      <c r="A9" s="2" t="s">
        <v>250</v>
      </c>
      <c r="B9" s="2" t="n">
        <v>60.96</v>
      </c>
      <c r="C9" s="2" t="n">
        <v>30</v>
      </c>
      <c r="D9" s="2" t="n">
        <v>89.952</v>
      </c>
      <c r="E9" s="2" t="n">
        <v>78.534</v>
      </c>
      <c r="F9" s="2" t="n">
        <v>32</v>
      </c>
      <c r="G9" s="2" t="n">
        <v>28</v>
      </c>
      <c r="H9" s="2" t="n">
        <v>99.936</v>
      </c>
      <c r="I9" s="2" t="n">
        <v>69.9216</v>
      </c>
      <c r="J9" s="2" t="n">
        <v>129.8968128</v>
      </c>
      <c r="K9" s="2" t="n">
        <v>96.3518630952324</v>
      </c>
      <c r="L9" s="2" t="n">
        <v>84.42</v>
      </c>
    </row>
    <row r="10" customFormat="false" ht="15" hidden="false" customHeight="false" outlineLevel="0" collapsed="false">
      <c r="A10" s="2" t="s">
        <v>251</v>
      </c>
      <c r="B10" s="2" t="n">
        <v>91.44</v>
      </c>
      <c r="C10" s="2" t="n">
        <v>40</v>
      </c>
      <c r="D10" s="2" t="n">
        <v>144.856</v>
      </c>
      <c r="E10" s="2" t="n">
        <v>128.832</v>
      </c>
      <c r="F10" s="2" t="n">
        <v>42</v>
      </c>
      <c r="G10" s="2" t="n">
        <v>38</v>
      </c>
      <c r="H10" s="2" t="n">
        <v>157.332</v>
      </c>
      <c r="I10" s="2" t="n">
        <v>117.8076</v>
      </c>
      <c r="J10" s="2" t="n">
        <v>204.5001336</v>
      </c>
      <c r="K10" s="2" t="n">
        <v>162.338701442443</v>
      </c>
      <c r="L10" s="2" t="n">
        <v>138.96</v>
      </c>
    </row>
    <row r="11" customFormat="false" ht="15" hidden="false" customHeight="false" outlineLevel="0" collapsed="false">
      <c r="A11" s="2" t="s">
        <v>251</v>
      </c>
      <c r="B11" s="2" t="n">
        <v>60.96</v>
      </c>
      <c r="C11" s="2" t="n">
        <v>43</v>
      </c>
      <c r="D11" s="2" t="n">
        <v>163.7569</v>
      </c>
      <c r="E11" s="2" t="n">
        <v>146.2731</v>
      </c>
      <c r="F11" s="2" t="n">
        <v>45</v>
      </c>
      <c r="G11" s="2" t="n">
        <v>41</v>
      </c>
      <c r="H11" s="2" t="n">
        <v>176.9805</v>
      </c>
      <c r="I11" s="2" t="n">
        <v>134.5251</v>
      </c>
      <c r="J11" s="2" t="n">
        <v>230.0392539</v>
      </c>
      <c r="K11" s="2" t="n">
        <v>185.37539212593</v>
      </c>
      <c r="L11" s="2" t="n">
        <v>157.896</v>
      </c>
    </row>
    <row r="12" customFormat="false" ht="15" hidden="false" customHeight="false" outlineLevel="0" collapsed="false">
      <c r="A12" s="2" t="s">
        <v>252</v>
      </c>
      <c r="B12" s="2" t="n">
        <v>45.72</v>
      </c>
      <c r="C12" s="2" t="n">
        <v>41</v>
      </c>
      <c r="D12" s="2" t="n">
        <v>151.0317</v>
      </c>
      <c r="E12" s="2" t="n">
        <v>134.5251</v>
      </c>
      <c r="F12" s="2" t="n">
        <v>43</v>
      </c>
      <c r="G12" s="2" t="n">
        <v>39</v>
      </c>
      <c r="H12" s="2" t="n">
        <v>163.7569</v>
      </c>
      <c r="I12" s="2" t="n">
        <v>123.2595</v>
      </c>
      <c r="J12" s="2" t="n">
        <v>212.85121862</v>
      </c>
      <c r="K12" s="2" t="n">
        <v>169.851411712358</v>
      </c>
      <c r="L12" s="2" t="n">
        <v>145.14</v>
      </c>
    </row>
    <row r="13" customFormat="false" ht="15" hidden="false" customHeight="false" outlineLevel="0" collapsed="false">
      <c r="A13" s="2" t="s">
        <v>253</v>
      </c>
      <c r="B13" s="2" t="n">
        <v>30.48</v>
      </c>
      <c r="C13" s="2" t="n">
        <v>40</v>
      </c>
      <c r="D13" s="2" t="n">
        <v>144.856</v>
      </c>
      <c r="E13" s="2" t="n">
        <v>128.832</v>
      </c>
      <c r="F13" s="2" t="n">
        <v>42</v>
      </c>
      <c r="G13" s="2" t="n">
        <v>38</v>
      </c>
      <c r="H13" s="2" t="n">
        <v>157.332</v>
      </c>
      <c r="I13" s="2" t="n">
        <v>117.8076</v>
      </c>
      <c r="J13" s="2" t="n">
        <v>204.5001336</v>
      </c>
      <c r="K13" s="2" t="n">
        <v>162.338701442443</v>
      </c>
      <c r="L13" s="2" t="n">
        <v>138.96</v>
      </c>
    </row>
    <row r="14" customFormat="false" ht="15" hidden="false" customHeight="false" outlineLevel="0" collapsed="false">
      <c r="A14" s="2" t="s">
        <v>253</v>
      </c>
      <c r="B14" s="2" t="n">
        <v>60.96</v>
      </c>
      <c r="C14" s="2" t="n">
        <v>40</v>
      </c>
      <c r="D14" s="2" t="n">
        <v>144.856</v>
      </c>
      <c r="E14" s="2" t="n">
        <v>128.832</v>
      </c>
      <c r="F14" s="2" t="n">
        <v>42</v>
      </c>
      <c r="G14" s="2" t="n">
        <v>38</v>
      </c>
      <c r="H14" s="2" t="n">
        <v>157.332</v>
      </c>
      <c r="I14" s="2" t="n">
        <v>117.8076</v>
      </c>
      <c r="J14" s="2" t="n">
        <v>204.5001336</v>
      </c>
      <c r="K14" s="2" t="n">
        <v>162.338701442443</v>
      </c>
      <c r="L14" s="2" t="n">
        <v>138.96</v>
      </c>
    </row>
    <row r="15" customFormat="false" ht="15" hidden="false" customHeight="false" outlineLevel="0" collapsed="false">
      <c r="A15" s="2" t="s">
        <v>254</v>
      </c>
      <c r="B15" s="2" t="n">
        <v>30.48</v>
      </c>
      <c r="C15" s="2" t="n">
        <v>37</v>
      </c>
      <c r="D15" s="2" t="n">
        <v>127.0765</v>
      </c>
      <c r="E15" s="2" t="n">
        <v>112.4763</v>
      </c>
      <c r="F15" s="2" t="n">
        <v>39</v>
      </c>
      <c r="G15" s="2" t="n">
        <v>35</v>
      </c>
      <c r="H15" s="2" t="n">
        <v>138.8049</v>
      </c>
      <c r="I15" s="2" t="n">
        <v>102.1755</v>
      </c>
      <c r="J15" s="2" t="n">
        <v>180.41860902</v>
      </c>
      <c r="K15" s="2" t="n">
        <v>140.797690380182</v>
      </c>
      <c r="L15" s="2" t="n">
        <v>121.212</v>
      </c>
    </row>
    <row r="16" customFormat="false" ht="15" hidden="false" customHeight="false" outlineLevel="0" collapsed="false">
      <c r="A16" s="2" t="s">
        <v>254</v>
      </c>
      <c r="B16" s="2" t="n">
        <v>45.72</v>
      </c>
      <c r="C16" s="2" t="n">
        <v>34</v>
      </c>
      <c r="D16" s="2" t="n">
        <v>110.4184</v>
      </c>
      <c r="E16" s="2" t="n">
        <v>97.206</v>
      </c>
      <c r="F16" s="2" t="n">
        <v>36</v>
      </c>
      <c r="G16" s="2" t="n">
        <v>32</v>
      </c>
      <c r="H16" s="2" t="n">
        <v>121.3992</v>
      </c>
      <c r="I16" s="2" t="n">
        <v>87.6288</v>
      </c>
      <c r="J16" s="2" t="n">
        <v>157.79468016</v>
      </c>
      <c r="K16" s="2" t="n">
        <v>120.752358939148</v>
      </c>
      <c r="L16" s="2" t="n">
        <v>104.652</v>
      </c>
    </row>
    <row r="17" customFormat="false" ht="15" hidden="false" customHeight="false" outlineLevel="0" collapsed="false">
      <c r="A17" s="2" t="s">
        <v>255</v>
      </c>
      <c r="B17" s="2" t="n">
        <v>45.72</v>
      </c>
      <c r="C17" s="2" t="n">
        <v>34</v>
      </c>
      <c r="D17" s="2" t="n">
        <v>110.4184</v>
      </c>
      <c r="E17" s="2" t="n">
        <v>97.206</v>
      </c>
      <c r="F17" s="2" t="n">
        <v>36</v>
      </c>
      <c r="G17" s="2" t="n">
        <v>32</v>
      </c>
      <c r="H17" s="2" t="n">
        <v>121.3992</v>
      </c>
      <c r="I17" s="2" t="n">
        <v>87.6288</v>
      </c>
      <c r="J17" s="2" t="n">
        <v>157.79468016</v>
      </c>
      <c r="K17" s="2" t="n">
        <v>120.752358939148</v>
      </c>
      <c r="L17" s="2" t="n">
        <v>104.652</v>
      </c>
    </row>
    <row r="18" customFormat="false" ht="15" hidden="false" customHeight="false" outlineLevel="0" collapsed="false">
      <c r="A18" s="2" t="s">
        <v>255</v>
      </c>
      <c r="B18" s="2" t="n">
        <v>45.72</v>
      </c>
      <c r="C18" s="2" t="n">
        <v>34</v>
      </c>
      <c r="D18" s="2" t="n">
        <v>110.4184</v>
      </c>
      <c r="E18" s="2" t="n">
        <v>97.206</v>
      </c>
      <c r="F18" s="2" t="n">
        <v>36</v>
      </c>
      <c r="G18" s="2" t="n">
        <v>32</v>
      </c>
      <c r="H18" s="2" t="n">
        <v>121.3992</v>
      </c>
      <c r="I18" s="2" t="n">
        <v>87.6288</v>
      </c>
      <c r="J18" s="2" t="n">
        <v>157.79468016</v>
      </c>
      <c r="K18" s="2" t="n">
        <v>120.752358939148</v>
      </c>
      <c r="L18" s="2" t="n">
        <v>104.652</v>
      </c>
    </row>
    <row r="19" customFormat="false" ht="15" hidden="false" customHeight="false" outlineLevel="0" collapsed="false">
      <c r="A19" s="2" t="s">
        <v>256</v>
      </c>
      <c r="B19" s="2" t="n">
        <v>30.48</v>
      </c>
      <c r="C19" s="2" t="n">
        <v>31</v>
      </c>
      <c r="D19" s="2" t="n">
        <v>94.8817</v>
      </c>
      <c r="E19" s="2" t="n">
        <v>83.0211</v>
      </c>
      <c r="F19" s="2" t="n">
        <v>33</v>
      </c>
      <c r="G19" s="2" t="n">
        <v>29</v>
      </c>
      <c r="H19" s="2" t="n">
        <v>105.1149</v>
      </c>
      <c r="I19" s="2" t="n">
        <v>74.1675</v>
      </c>
      <c r="J19" s="2" t="n">
        <v>136.62834702</v>
      </c>
      <c r="K19" s="2" t="n">
        <v>102.20270711934</v>
      </c>
      <c r="L19" s="2" t="n">
        <v>89.28</v>
      </c>
    </row>
    <row r="20" customFormat="false" ht="15" hidden="false" customHeight="false" outlineLevel="0" collapsed="false">
      <c r="A20" s="2" t="s">
        <v>256</v>
      </c>
      <c r="B20" s="2" t="n">
        <v>15.24</v>
      </c>
      <c r="C20" s="2" t="n">
        <v>30</v>
      </c>
      <c r="D20" s="2" t="n">
        <v>89.952</v>
      </c>
      <c r="E20" s="2" t="n">
        <v>78.534</v>
      </c>
      <c r="F20" s="2" t="n">
        <v>32</v>
      </c>
      <c r="G20" s="2" t="n">
        <v>28</v>
      </c>
      <c r="H20" s="2" t="n">
        <v>99.936</v>
      </c>
      <c r="I20" s="2" t="n">
        <v>69.9216</v>
      </c>
      <c r="J20" s="2" t="n">
        <v>129.8968128</v>
      </c>
      <c r="K20" s="2" t="n">
        <v>96.3518630952324</v>
      </c>
      <c r="L20" s="2" t="n">
        <v>84.42</v>
      </c>
    </row>
    <row r="21" customFormat="false" ht="15" hidden="false" customHeight="false" outlineLevel="0" collapsed="false">
      <c r="A21" s="2" t="s">
        <v>257</v>
      </c>
      <c r="B21" s="2" t="n">
        <v>15.24</v>
      </c>
      <c r="C21" s="2" t="n">
        <v>27</v>
      </c>
      <c r="D21" s="2" t="n">
        <v>75.9105</v>
      </c>
      <c r="E21" s="2" t="n">
        <v>65.7963</v>
      </c>
      <c r="F21" s="2" t="n">
        <v>29</v>
      </c>
      <c r="G21" s="2" t="n">
        <v>25</v>
      </c>
      <c r="H21" s="2" t="n">
        <v>85.1469</v>
      </c>
      <c r="I21" s="2" t="n">
        <v>57.9075</v>
      </c>
      <c r="J21" s="2" t="n">
        <v>110.67394062</v>
      </c>
      <c r="K21" s="2" t="n">
        <v>79.7964507703939</v>
      </c>
      <c r="L21" s="2" t="n">
        <v>70.632</v>
      </c>
    </row>
    <row r="22" customFormat="false" ht="15" hidden="false" customHeight="false" outlineLevel="0" collapsed="false">
      <c r="A22" s="2" t="s">
        <v>258</v>
      </c>
      <c r="B22" s="2" t="n">
        <v>15.24</v>
      </c>
      <c r="C22" s="2" t="n">
        <v>24</v>
      </c>
      <c r="D22" s="2" t="n">
        <v>62.9904</v>
      </c>
      <c r="E22" s="2" t="n">
        <v>54.144</v>
      </c>
      <c r="F22" s="2" t="n">
        <v>26</v>
      </c>
      <c r="G22" s="2" t="n">
        <v>22</v>
      </c>
      <c r="H22" s="2" t="n">
        <v>71.4792</v>
      </c>
      <c r="I22" s="2" t="n">
        <v>46.9788</v>
      </c>
      <c r="J22" s="2" t="n">
        <v>92.90866416</v>
      </c>
      <c r="K22" s="2" t="n">
        <v>64.736718066782</v>
      </c>
      <c r="L22" s="2" t="n">
        <v>58.032</v>
      </c>
    </row>
    <row r="23" customFormat="false" ht="15" hidden="false" customHeight="false" outlineLevel="0" collapsed="false">
      <c r="A23" s="2" t="s">
        <v>258</v>
      </c>
      <c r="B23" s="2" t="n">
        <v>15.24</v>
      </c>
      <c r="C23" s="2" t="n">
        <v>22</v>
      </c>
      <c r="D23" s="2" t="n">
        <v>55</v>
      </c>
      <c r="E23" s="2" t="n">
        <v>46.9788</v>
      </c>
      <c r="F23" s="2" t="n">
        <v>24</v>
      </c>
      <c r="G23" s="2" t="n">
        <v>20</v>
      </c>
      <c r="H23" s="2" t="n">
        <v>62.9904</v>
      </c>
      <c r="I23" s="2" t="n">
        <v>40.296</v>
      </c>
      <c r="J23" s="2" t="n">
        <v>81.87492192</v>
      </c>
      <c r="K23" s="2" t="n">
        <v>55.5278293872778</v>
      </c>
      <c r="L23" s="2" t="n">
        <v>50.292</v>
      </c>
    </row>
    <row r="24" customFormat="false" ht="15" hidden="false" customHeight="false" outlineLevel="0" collapsed="false">
      <c r="A24" s="2" t="s">
        <v>259</v>
      </c>
      <c r="B24" s="2" t="n">
        <v>0</v>
      </c>
      <c r="C24" s="2" t="n">
        <v>19</v>
      </c>
      <c r="D24" s="2" t="n">
        <v>43.9489</v>
      </c>
      <c r="E24" s="2" t="n">
        <v>37.1355</v>
      </c>
      <c r="F24" s="2" t="n">
        <v>21</v>
      </c>
      <c r="G24" s="2" t="n">
        <v>17</v>
      </c>
      <c r="H24" s="2" t="n">
        <v>51.1917</v>
      </c>
      <c r="I24" s="2" t="n">
        <v>31.1763</v>
      </c>
      <c r="J24" s="2" t="n">
        <v>66.53897166</v>
      </c>
      <c r="K24" s="2" t="n">
        <v>42.9608960523772</v>
      </c>
      <c r="L24" s="2" t="n">
        <v>39.672</v>
      </c>
    </row>
    <row r="25" customFormat="false" ht="15" hidden="false" customHeight="false" outlineLevel="0" collapsed="false">
      <c r="A25" s="2" t="s">
        <v>259</v>
      </c>
      <c r="B25" s="2" t="n">
        <v>15.24</v>
      </c>
      <c r="C25" s="2" t="n">
        <v>18</v>
      </c>
      <c r="D25" s="2" t="n">
        <v>40.5144</v>
      </c>
      <c r="E25" s="2" t="n">
        <v>34.0956</v>
      </c>
      <c r="F25" s="2" t="n">
        <v>20</v>
      </c>
      <c r="G25" s="2" t="n">
        <v>16</v>
      </c>
      <c r="H25" s="2" t="n">
        <v>47.508</v>
      </c>
      <c r="I25" s="2" t="n">
        <v>28.3776</v>
      </c>
      <c r="J25" s="2" t="n">
        <v>61.7508984</v>
      </c>
      <c r="K25" s="2" t="n">
        <v>39.1042915232384</v>
      </c>
      <c r="L25" s="2" t="n">
        <v>36.396</v>
      </c>
    </row>
    <row r="26" customFormat="false" ht="15" hidden="false" customHeight="false" outlineLevel="0" collapsed="false">
      <c r="A26" s="2" t="s">
        <v>260</v>
      </c>
      <c r="B26" s="2" t="n">
        <v>0</v>
      </c>
      <c r="C26" s="2" t="n">
        <v>15</v>
      </c>
      <c r="D26" s="2" t="n">
        <v>30.9585</v>
      </c>
      <c r="E26" s="2" t="n">
        <v>25.6995</v>
      </c>
      <c r="F26" s="2" t="n">
        <v>17</v>
      </c>
      <c r="G26" s="2" t="n">
        <v>13</v>
      </c>
      <c r="H26" s="2" t="n">
        <v>37.2045</v>
      </c>
      <c r="I26" s="2" t="n">
        <v>20.7051</v>
      </c>
      <c r="J26" s="2" t="n">
        <v>48.3584091</v>
      </c>
      <c r="K26" s="2" t="n">
        <v>28.5315976833067</v>
      </c>
      <c r="L26" s="2" t="n">
        <v>27.36</v>
      </c>
    </row>
    <row r="27" customFormat="false" ht="15" hidden="false" customHeight="false" outlineLevel="0" collapsed="false">
      <c r="A27" s="2" t="s">
        <v>260</v>
      </c>
      <c r="B27" s="2" t="n">
        <v>15.24</v>
      </c>
      <c r="C27" s="2" t="n">
        <v>13</v>
      </c>
      <c r="D27" s="2" t="n">
        <v>25.2109</v>
      </c>
      <c r="E27" s="2" t="n">
        <v>20.7051</v>
      </c>
      <c r="F27" s="2" t="n">
        <v>15</v>
      </c>
      <c r="G27" s="2" t="n">
        <v>11</v>
      </c>
      <c r="H27" s="2" t="n">
        <v>30.9585</v>
      </c>
      <c r="I27" s="2" t="n">
        <v>16.1931</v>
      </c>
      <c r="J27" s="2" t="n">
        <v>40.2398583</v>
      </c>
      <c r="K27" s="2" t="n">
        <v>22.3140682462559</v>
      </c>
      <c r="L27" s="2" t="n">
        <v>21.996</v>
      </c>
    </row>
    <row r="28" customFormat="false" ht="15" hidden="false" customHeight="false" outlineLevel="0" collapsed="false">
      <c r="A28" s="2" t="s">
        <v>261</v>
      </c>
      <c r="B28" s="2" t="n">
        <v>0</v>
      </c>
      <c r="C28" s="2" t="n">
        <v>10</v>
      </c>
      <c r="D28" s="2" t="n">
        <v>17.524</v>
      </c>
      <c r="E28" s="2" t="n">
        <v>14.118</v>
      </c>
      <c r="F28" s="2" t="n">
        <v>12</v>
      </c>
      <c r="G28" s="2" t="n">
        <v>8</v>
      </c>
      <c r="H28" s="2" t="n">
        <v>22.524</v>
      </c>
      <c r="I28" s="2" t="n">
        <v>10.3296</v>
      </c>
      <c r="J28" s="2" t="n">
        <v>29.2766952</v>
      </c>
      <c r="K28" s="2" t="n">
        <v>14.2341737750354</v>
      </c>
      <c r="L28" s="2" t="n">
        <v>14.94</v>
      </c>
    </row>
    <row r="29" customFormat="false" ht="15" hidden="false" customHeight="false" outlineLevel="0" collapsed="false">
      <c r="A29" s="2" t="s">
        <v>261</v>
      </c>
      <c r="B29" s="2" t="n">
        <v>0</v>
      </c>
      <c r="C29" s="2" t="n">
        <v>8</v>
      </c>
      <c r="D29" s="2" t="n">
        <v>13.0224</v>
      </c>
      <c r="E29" s="2" t="n">
        <v>10.3296</v>
      </c>
      <c r="F29" s="2" t="n">
        <v>10</v>
      </c>
      <c r="G29" s="2" t="n">
        <v>6</v>
      </c>
      <c r="H29" s="2" t="n">
        <v>17.524</v>
      </c>
      <c r="I29" s="2" t="n">
        <v>7.0236</v>
      </c>
      <c r="J29" s="2" t="n">
        <v>22.7776952</v>
      </c>
      <c r="K29" s="2" t="n">
        <v>9.67851058379205</v>
      </c>
      <c r="L29" s="2" t="n">
        <v>10.896</v>
      </c>
    </row>
    <row r="30" customFormat="false" ht="15" hidden="false" customHeight="false" outlineLevel="0" collapsed="false">
      <c r="A30" s="2" t="s">
        <v>262</v>
      </c>
      <c r="B30" s="2" t="n">
        <v>0</v>
      </c>
      <c r="C30" s="2" t="n">
        <v>6</v>
      </c>
      <c r="D30" s="2" t="n">
        <v>9.0192</v>
      </c>
      <c r="E30" s="2" t="n">
        <v>7.0236</v>
      </c>
      <c r="F30" s="2" t="n">
        <v>8</v>
      </c>
      <c r="G30" s="2" t="n">
        <v>4</v>
      </c>
      <c r="H30" s="2" t="n">
        <v>13.0224</v>
      </c>
      <c r="I30" s="2" t="n">
        <v>4.2</v>
      </c>
      <c r="J30" s="2" t="n">
        <v>16.92651552</v>
      </c>
      <c r="K30" s="2" t="n">
        <v>5.78759389087172</v>
      </c>
      <c r="L30" s="2" t="n">
        <v>7.38</v>
      </c>
    </row>
    <row r="31" customFormat="false" ht="15" hidden="false" customHeight="false" outlineLevel="0" collapsed="false">
      <c r="A31" s="2" t="s">
        <v>263</v>
      </c>
      <c r="B31" s="2" t="n">
        <v>0</v>
      </c>
      <c r="C31" s="2" t="n">
        <v>3</v>
      </c>
      <c r="D31" s="2" t="n">
        <v>3.9489</v>
      </c>
      <c r="E31" s="2" t="n">
        <v>2.9691</v>
      </c>
      <c r="F31" s="2" t="n">
        <v>5</v>
      </c>
      <c r="G31" s="2" t="n">
        <v>1</v>
      </c>
      <c r="H31" s="2" t="n">
        <v>7.2045</v>
      </c>
      <c r="I31" s="2" t="n">
        <v>0.8691</v>
      </c>
      <c r="J31" s="2" t="n">
        <v>9.3644091</v>
      </c>
      <c r="K31" s="2" t="n">
        <v>1.19761853584681</v>
      </c>
      <c r="L31" s="2" t="n">
        <v>3.096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1" min="11" style="2" width="9.06"/>
    <col collapsed="false" customWidth="true" hidden="false" outlineLevel="0" max="16384" min="16383" style="2" width="11.53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s="1" t="s">
        <v>12</v>
      </c>
      <c r="N1" s="4"/>
    </row>
    <row r="2" customFormat="false" ht="15" hidden="false" customHeight="false" outlineLevel="0" collapsed="false">
      <c r="A2" s="2" t="s">
        <v>118</v>
      </c>
      <c r="B2" s="2" t="n">
        <v>15.24</v>
      </c>
      <c r="C2" s="2" t="n">
        <v>0</v>
      </c>
      <c r="D2" s="5" t="n">
        <v>0</v>
      </c>
      <c r="E2" s="5" t="n">
        <f aca="false">0.0623*D2^2+1.1294*D2</f>
        <v>0</v>
      </c>
      <c r="F2" s="5" t="n">
        <f aca="false">0.0603*D2^2+0.8088*D2</f>
        <v>0</v>
      </c>
      <c r="G2" s="5" t="n">
        <v>0</v>
      </c>
      <c r="H2" s="5" t="n">
        <v>0</v>
      </c>
      <c r="I2" s="5" t="n">
        <f aca="false">0.0623*G2^2+1.1294*G2</f>
        <v>0</v>
      </c>
      <c r="J2" s="5" t="n">
        <f aca="false">0.0603*H2^2+0.8088*H2</f>
        <v>0</v>
      </c>
      <c r="K2" s="5" t="n">
        <f aca="false">I2*$M$42</f>
        <v>0</v>
      </c>
      <c r="L2" s="5" t="n">
        <f aca="false">(0.0011*C2^2+0.0139*C2)*60</f>
        <v>0</v>
      </c>
    </row>
    <row r="3" customFormat="false" ht="15" hidden="false" customHeight="false" outlineLevel="0" collapsed="false">
      <c r="A3" s="2" t="s">
        <v>119</v>
      </c>
      <c r="B3" s="2" t="n">
        <v>0</v>
      </c>
      <c r="C3" s="2" t="n">
        <v>0</v>
      </c>
      <c r="D3" s="5" t="n">
        <v>0</v>
      </c>
      <c r="E3" s="5" t="n">
        <f aca="false">0.0623*D3^2+1.1294*D3</f>
        <v>0</v>
      </c>
      <c r="F3" s="5" t="n">
        <f aca="false">0.0603*D3^2+0.8088*D3</f>
        <v>0</v>
      </c>
      <c r="G3" s="5" t="n">
        <v>0</v>
      </c>
      <c r="H3" s="5" t="n">
        <v>0</v>
      </c>
      <c r="I3" s="5" t="n">
        <f aca="false">0.0623*G3^2+1.1294*G3</f>
        <v>0</v>
      </c>
      <c r="J3" s="5" t="n">
        <f aca="false">0.0603*H3^2+0.8088*H3</f>
        <v>0</v>
      </c>
      <c r="K3" s="5" t="n">
        <f aca="false">I3*$M$42</f>
        <v>0</v>
      </c>
      <c r="L3" s="5" t="n">
        <f aca="false">(0.0011*C3^2+0.0139*C3)*60</f>
        <v>0</v>
      </c>
    </row>
    <row r="4" customFormat="false" ht="15" hidden="false" customHeight="false" outlineLevel="0" collapsed="false">
      <c r="A4" s="2" t="s">
        <v>120</v>
      </c>
      <c r="B4" s="2" t="n">
        <v>30.48</v>
      </c>
      <c r="C4" s="2" t="n">
        <v>0</v>
      </c>
      <c r="D4" s="5" t="n">
        <v>0</v>
      </c>
      <c r="E4" s="5" t="n">
        <f aca="false">0.0623*D4^2+1.1294*D4</f>
        <v>0</v>
      </c>
      <c r="F4" s="5" t="n">
        <f aca="false">0.0603*D4^2+0.8088*D4</f>
        <v>0</v>
      </c>
      <c r="G4" s="5" t="n">
        <v>0</v>
      </c>
      <c r="H4" s="5" t="n">
        <v>0</v>
      </c>
      <c r="I4" s="5" t="n">
        <f aca="false">0.0623*G4^2+1.1294*G4</f>
        <v>0</v>
      </c>
      <c r="J4" s="5" t="n">
        <f aca="false">0.0603*H4^2+0.8088*H4</f>
        <v>0</v>
      </c>
      <c r="K4" s="5" t="n">
        <f aca="false">I4*$M$42</f>
        <v>0</v>
      </c>
      <c r="L4" s="5" t="n">
        <f aca="false">(0.0011*C4^2+0.0139*C4)*60</f>
        <v>0</v>
      </c>
    </row>
    <row r="5" customFormat="false" ht="15" hidden="false" customHeight="false" outlineLevel="0" collapsed="false">
      <c r="A5" s="2" t="s">
        <v>121</v>
      </c>
      <c r="B5" s="2" t="n">
        <v>60.96</v>
      </c>
      <c r="C5" s="2" t="n">
        <v>4</v>
      </c>
      <c r="D5" s="5" t="n">
        <v>4</v>
      </c>
      <c r="E5" s="5" t="n">
        <f aca="false">0.0623*D5^2+1.1294*D5</f>
        <v>5.5144</v>
      </c>
      <c r="F5" s="5" t="n">
        <f aca="false">0.0603*D5^2+0.8088*D5</f>
        <v>4.2</v>
      </c>
      <c r="G5" s="5" t="n">
        <f aca="false">D5+2</f>
        <v>6</v>
      </c>
      <c r="H5" s="5" t="n">
        <f aca="false">D5-2</f>
        <v>2</v>
      </c>
      <c r="I5" s="5" t="n">
        <f aca="false">0.0623*G5^2+1.1294*G5</f>
        <v>9.0192</v>
      </c>
      <c r="J5" s="5" t="n">
        <f aca="false">0.0603*H5^2+0.8088*H5</f>
        <v>1.8588</v>
      </c>
      <c r="K5" s="5" t="n">
        <f aca="false">I5*$M$42</f>
        <v>0</v>
      </c>
      <c r="L5" s="5" t="n">
        <f aca="false">(0.0011*C5^2+0.0139*C5)*60</f>
        <v>4.392</v>
      </c>
    </row>
    <row r="6" customFormat="false" ht="15" hidden="false" customHeight="false" outlineLevel="0" collapsed="false">
      <c r="A6" s="2" t="s">
        <v>122</v>
      </c>
      <c r="B6" s="2" t="n">
        <v>60.96</v>
      </c>
      <c r="C6" s="2" t="n">
        <v>10</v>
      </c>
      <c r="D6" s="5" t="n">
        <v>10</v>
      </c>
      <c r="E6" s="5" t="n">
        <f aca="false">0.0623*D6^2+1.1294*D6</f>
        <v>17.524</v>
      </c>
      <c r="F6" s="5" t="n">
        <f aca="false">0.0603*D6^2+0.8088*D6</f>
        <v>14.118</v>
      </c>
      <c r="G6" s="5" t="n">
        <f aca="false">D6+2</f>
        <v>12</v>
      </c>
      <c r="H6" s="5" t="n">
        <f aca="false">D6-2</f>
        <v>8</v>
      </c>
      <c r="I6" s="5" t="n">
        <f aca="false">0.0623*G6^2+1.1294*G6</f>
        <v>22.524</v>
      </c>
      <c r="J6" s="5" t="n">
        <f aca="false">0.0603*H6^2+0.8088*H6</f>
        <v>10.3296</v>
      </c>
      <c r="K6" s="5" t="n">
        <f aca="false">I6*$M$42</f>
        <v>0</v>
      </c>
      <c r="L6" s="5" t="n">
        <f aca="false">(0.0011*C6^2+0.0139*C6)*60</f>
        <v>14.94</v>
      </c>
    </row>
    <row r="7" customFormat="false" ht="15" hidden="false" customHeight="false" outlineLevel="0" collapsed="false">
      <c r="A7" s="2" t="s">
        <v>123</v>
      </c>
      <c r="B7" s="2" t="n">
        <v>76.2</v>
      </c>
      <c r="C7" s="2" t="n">
        <v>22</v>
      </c>
      <c r="D7" s="5" t="n">
        <v>22</v>
      </c>
      <c r="E7" s="5" t="n">
        <f aca="false">0.0623*D7^2+1.1294*D7</f>
        <v>55</v>
      </c>
      <c r="F7" s="5" t="n">
        <f aca="false">0.0603*D7^2+0.8088*D7</f>
        <v>46.9788</v>
      </c>
      <c r="G7" s="5" t="n">
        <f aca="false">D7+2</f>
        <v>24</v>
      </c>
      <c r="H7" s="5" t="n">
        <f aca="false">D7-2</f>
        <v>20</v>
      </c>
      <c r="I7" s="5" t="n">
        <f aca="false">0.0623*G7^2+1.1294*G7</f>
        <v>62.9904</v>
      </c>
      <c r="J7" s="5" t="n">
        <f aca="false">0.0603*H7^2+0.8088*H7</f>
        <v>40.296</v>
      </c>
      <c r="K7" s="5" t="n">
        <f aca="false">I7*$M$42</f>
        <v>0</v>
      </c>
      <c r="L7" s="5" t="n">
        <f aca="false">(0.0011*C7^2+0.0139*C7)*60</f>
        <v>50.292</v>
      </c>
    </row>
    <row r="8" customFormat="false" ht="15" hidden="false" customHeight="false" outlineLevel="0" collapsed="false">
      <c r="A8" s="2" t="s">
        <v>124</v>
      </c>
      <c r="B8" s="2" t="n">
        <v>76.2</v>
      </c>
      <c r="C8" s="2" t="n">
        <v>30</v>
      </c>
      <c r="D8" s="5" t="n">
        <v>30</v>
      </c>
      <c r="E8" s="5" t="n">
        <f aca="false">0.0623*D8^2+1.1294*D8</f>
        <v>89.952</v>
      </c>
      <c r="F8" s="5" t="n">
        <f aca="false">0.0603*D8^2+0.8088*D8</f>
        <v>78.534</v>
      </c>
      <c r="G8" s="5" t="n">
        <f aca="false">D8+2</f>
        <v>32</v>
      </c>
      <c r="H8" s="5" t="n">
        <f aca="false">D8-2</f>
        <v>28</v>
      </c>
      <c r="I8" s="5" t="n">
        <f aca="false">0.0623*G8^2+1.1294*G8</f>
        <v>99.936</v>
      </c>
      <c r="J8" s="5" t="n">
        <f aca="false">0.0603*H8^2+0.8088*H8</f>
        <v>69.9216</v>
      </c>
      <c r="K8" s="5" t="n">
        <f aca="false">I8*$M$42</f>
        <v>0</v>
      </c>
      <c r="L8" s="5" t="n">
        <f aca="false">(0.0011*C8^2+0.0139*C8)*60</f>
        <v>84.42</v>
      </c>
    </row>
    <row r="9" customFormat="false" ht="15" hidden="false" customHeight="false" outlineLevel="0" collapsed="false">
      <c r="A9" s="2" t="s">
        <v>125</v>
      </c>
      <c r="B9" s="2" t="n">
        <v>60.96</v>
      </c>
      <c r="C9" s="2" t="n">
        <v>35</v>
      </c>
      <c r="D9" s="5" t="n">
        <v>35</v>
      </c>
      <c r="E9" s="5" t="n">
        <f aca="false">0.0623*D9^2+1.1294*D9</f>
        <v>115.8465</v>
      </c>
      <c r="F9" s="5" t="n">
        <f aca="false">0.0603*D9^2+0.8088*D9</f>
        <v>102.1755</v>
      </c>
      <c r="G9" s="5" t="n">
        <f aca="false">D9+2</f>
        <v>37</v>
      </c>
      <c r="H9" s="5" t="n">
        <f aca="false">D9-2</f>
        <v>33</v>
      </c>
      <c r="I9" s="5" t="n">
        <f aca="false">0.0623*G9^2+1.1294*G9</f>
        <v>127.0765</v>
      </c>
      <c r="J9" s="5" t="n">
        <f aca="false">0.0603*H9^2+0.8088*H9</f>
        <v>92.3571</v>
      </c>
      <c r="K9" s="5" t="n">
        <f aca="false">I9*$M$42</f>
        <v>0</v>
      </c>
      <c r="L9" s="5" t="n">
        <f aca="false">(0.0011*C9^2+0.0139*C9)*60</f>
        <v>110.04</v>
      </c>
    </row>
    <row r="10" customFormat="false" ht="15" hidden="false" customHeight="false" outlineLevel="0" collapsed="false">
      <c r="A10" s="2" t="s">
        <v>126</v>
      </c>
      <c r="B10" s="2" t="n">
        <v>45.72</v>
      </c>
      <c r="C10" s="2" t="n">
        <v>36</v>
      </c>
      <c r="D10" s="5" t="n">
        <v>36</v>
      </c>
      <c r="E10" s="5" t="n">
        <f aca="false">0.0623*D10^2+1.1294*D10</f>
        <v>121.3992</v>
      </c>
      <c r="F10" s="5" t="n">
        <f aca="false">0.0603*D10^2+0.8088*D10</f>
        <v>107.2656</v>
      </c>
      <c r="G10" s="5" t="n">
        <f aca="false">D10+2</f>
        <v>38</v>
      </c>
      <c r="H10" s="5" t="n">
        <f aca="false">D10-2</f>
        <v>34</v>
      </c>
      <c r="I10" s="5" t="n">
        <f aca="false">0.0623*G10^2+1.1294*G10</f>
        <v>132.8784</v>
      </c>
      <c r="J10" s="5" t="n">
        <f aca="false">0.0603*H10^2+0.8088*H10</f>
        <v>97.206</v>
      </c>
      <c r="K10" s="5" t="n">
        <f aca="false">I10*$M$42</f>
        <v>0</v>
      </c>
      <c r="L10" s="5" t="n">
        <f aca="false">(0.0011*C10^2+0.0139*C10)*60</f>
        <v>115.56</v>
      </c>
    </row>
    <row r="11" s="6" customFormat="true" ht="15" hidden="false" customHeight="false" outlineLevel="0" collapsed="false">
      <c r="A11" s="6" t="s">
        <v>127</v>
      </c>
      <c r="B11" s="6" t="n">
        <v>45.72</v>
      </c>
      <c r="C11" s="6" t="n">
        <v>39</v>
      </c>
      <c r="D11" s="5" t="n">
        <v>39</v>
      </c>
      <c r="E11" s="5" t="n">
        <f aca="false">0.0623*D11^2+1.1294*D11</f>
        <v>138.8049</v>
      </c>
      <c r="F11" s="5" t="n">
        <f aca="false">0.0603*D11^2+0.8088*D11</f>
        <v>123.2595</v>
      </c>
      <c r="G11" s="5" t="n">
        <f aca="false">D11+2</f>
        <v>41</v>
      </c>
      <c r="H11" s="5" t="n">
        <f aca="false">D11-2</f>
        <v>37</v>
      </c>
      <c r="I11" s="5" t="n">
        <f aca="false">0.0623*G11^2+1.1294*G11</f>
        <v>151.0317</v>
      </c>
      <c r="J11" s="5" t="n">
        <f aca="false">0.0603*H11^2+0.8088*H11</f>
        <v>112.4763</v>
      </c>
      <c r="K11" s="5" t="n">
        <f aca="false">I11*$M$42</f>
        <v>0</v>
      </c>
      <c r="L11" s="5" t="n">
        <f aca="false">(0.0011*C11^2+0.0139*C11)*60</f>
        <v>132.912</v>
      </c>
      <c r="M11" s="2"/>
      <c r="O11" s="2"/>
      <c r="P11" s="2"/>
    </row>
    <row r="12" customFormat="false" ht="15" hidden="false" customHeight="false" outlineLevel="0" collapsed="false">
      <c r="A12" s="2" t="s">
        <v>128</v>
      </c>
      <c r="B12" s="2" t="n">
        <v>45.72</v>
      </c>
      <c r="C12" s="2" t="n">
        <v>38</v>
      </c>
      <c r="D12" s="5" t="n">
        <v>38</v>
      </c>
      <c r="E12" s="5" t="n">
        <f aca="false">0.0623*D12^2+1.1294*D12</f>
        <v>132.8784</v>
      </c>
      <c r="F12" s="5" t="n">
        <f aca="false">0.0603*D12^2+0.8088*D12</f>
        <v>117.8076</v>
      </c>
      <c r="G12" s="5" t="n">
        <f aca="false">D12+2</f>
        <v>40</v>
      </c>
      <c r="H12" s="5" t="n">
        <f aca="false">D12-2</f>
        <v>36</v>
      </c>
      <c r="I12" s="5" t="n">
        <f aca="false">0.0623*G12^2+1.1294*G12</f>
        <v>144.856</v>
      </c>
      <c r="J12" s="5" t="n">
        <f aca="false">0.0603*H12^2+0.8088*H12</f>
        <v>107.2656</v>
      </c>
      <c r="K12" s="5" t="n">
        <f aca="false">I12*$M$42</f>
        <v>0</v>
      </c>
      <c r="L12" s="5" t="n">
        <f aca="false">(0.0011*C12^2+0.0139*C12)*60</f>
        <v>126.996</v>
      </c>
    </row>
    <row r="13" customFormat="false" ht="15" hidden="false" customHeight="false" outlineLevel="0" collapsed="false">
      <c r="A13" s="2" t="s">
        <v>129</v>
      </c>
      <c r="B13" s="2" t="n">
        <v>45.72</v>
      </c>
      <c r="C13" s="2" t="n">
        <v>36</v>
      </c>
      <c r="D13" s="5" t="n">
        <v>36</v>
      </c>
      <c r="E13" s="5" t="n">
        <f aca="false">0.0623*D13^2+1.1294*D13</f>
        <v>121.3992</v>
      </c>
      <c r="F13" s="5" t="n">
        <f aca="false">0.0603*D13^2+0.8088*D13</f>
        <v>107.2656</v>
      </c>
      <c r="G13" s="5" t="n">
        <f aca="false">D13+2</f>
        <v>38</v>
      </c>
      <c r="H13" s="5" t="n">
        <f aca="false">D13-2</f>
        <v>34</v>
      </c>
      <c r="I13" s="5" t="n">
        <f aca="false">0.0623*G13^2+1.1294*G13</f>
        <v>132.8784</v>
      </c>
      <c r="J13" s="5" t="n">
        <f aca="false">0.0603*H13^2+0.8088*H13</f>
        <v>97.206</v>
      </c>
      <c r="K13" s="5" t="n">
        <f aca="false">I13*$M$42</f>
        <v>0</v>
      </c>
      <c r="L13" s="5" t="n">
        <f aca="false">(0.0011*C13^2+0.0139*C13)*60</f>
        <v>115.56</v>
      </c>
    </row>
    <row r="14" customFormat="false" ht="15" hidden="false" customHeight="false" outlineLevel="0" collapsed="false">
      <c r="A14" s="2" t="s">
        <v>130</v>
      </c>
      <c r="B14" s="2" t="n">
        <v>30.48</v>
      </c>
      <c r="C14" s="2" t="n">
        <v>33</v>
      </c>
      <c r="D14" s="5" t="n">
        <v>33</v>
      </c>
      <c r="E14" s="5" t="n">
        <f aca="false">0.0623*D14^2+1.1294*D14</f>
        <v>105.1149</v>
      </c>
      <c r="F14" s="5" t="n">
        <f aca="false">0.0603*D14^2+0.8088*D14</f>
        <v>92.3571</v>
      </c>
      <c r="G14" s="5" t="n">
        <f aca="false">D14+2</f>
        <v>35</v>
      </c>
      <c r="H14" s="5" t="n">
        <f aca="false">D14-2</f>
        <v>31</v>
      </c>
      <c r="I14" s="5" t="n">
        <f aca="false">0.0623*G14^2+1.1294*G14</f>
        <v>115.8465</v>
      </c>
      <c r="J14" s="5" t="n">
        <f aca="false">0.0603*H14^2+0.8088*H14</f>
        <v>83.0211</v>
      </c>
      <c r="K14" s="5" t="n">
        <f aca="false">I14*$M$42</f>
        <v>0</v>
      </c>
      <c r="L14" s="5" t="n">
        <f aca="false">(0.0011*C14^2+0.0139*C14)*60</f>
        <v>99.396</v>
      </c>
    </row>
    <row r="15" customFormat="false" ht="15" hidden="false" customHeight="false" outlineLevel="0" collapsed="false">
      <c r="A15" s="2" t="s">
        <v>131</v>
      </c>
      <c r="B15" s="2" t="n">
        <v>15.24</v>
      </c>
      <c r="C15" s="2" t="n">
        <v>28</v>
      </c>
      <c r="D15" s="5" t="n">
        <v>28</v>
      </c>
      <c r="E15" s="5" t="n">
        <f aca="false">0.0623*D15^2+1.1294*D15</f>
        <v>80.4664</v>
      </c>
      <c r="F15" s="5" t="n">
        <f aca="false">0.0603*D15^2+0.8088*D15</f>
        <v>69.9216</v>
      </c>
      <c r="G15" s="5" t="n">
        <f aca="false">D15+2</f>
        <v>30</v>
      </c>
      <c r="H15" s="5" t="n">
        <f aca="false">D15-2</f>
        <v>26</v>
      </c>
      <c r="I15" s="5" t="n">
        <f aca="false">0.0623*G15^2+1.1294*G15</f>
        <v>89.952</v>
      </c>
      <c r="J15" s="5" t="n">
        <f aca="false">0.0603*H15^2+0.8088*H15</f>
        <v>61.7916</v>
      </c>
      <c r="K15" s="5" t="n">
        <f aca="false">I15*$M$42</f>
        <v>0</v>
      </c>
      <c r="L15" s="5" t="n">
        <f aca="false">(0.0011*C15^2+0.0139*C15)*60</f>
        <v>75.096</v>
      </c>
    </row>
    <row r="16" customFormat="false" ht="15" hidden="false" customHeight="false" outlineLevel="0" collapsed="false">
      <c r="A16" s="2" t="s">
        <v>132</v>
      </c>
      <c r="B16" s="2" t="n">
        <v>15.24</v>
      </c>
      <c r="C16" s="2" t="n">
        <v>26</v>
      </c>
      <c r="D16" s="5" t="n">
        <v>26</v>
      </c>
      <c r="E16" s="5" t="n">
        <f aca="false">0.0623*D16^2+1.1294*D16</f>
        <v>71.4792</v>
      </c>
      <c r="F16" s="5" t="n">
        <f aca="false">0.0603*D16^2+0.8088*D16</f>
        <v>61.7916</v>
      </c>
      <c r="G16" s="5" t="n">
        <f aca="false">D16+2</f>
        <v>28</v>
      </c>
      <c r="H16" s="5" t="n">
        <f aca="false">D16-2</f>
        <v>24</v>
      </c>
      <c r="I16" s="5" t="n">
        <f aca="false">0.0623*G16^2+1.1294*G16</f>
        <v>80.4664</v>
      </c>
      <c r="J16" s="5" t="n">
        <f aca="false">0.0603*H16^2+0.8088*H16</f>
        <v>54.144</v>
      </c>
      <c r="K16" s="5" t="n">
        <f aca="false">I16*$M$42</f>
        <v>0</v>
      </c>
      <c r="L16" s="5" t="n">
        <f aca="false">(0.0011*C16^2+0.0139*C16)*60</f>
        <v>66.3</v>
      </c>
    </row>
    <row r="17" customFormat="false" ht="15" hidden="false" customHeight="false" outlineLevel="0" collapsed="false">
      <c r="A17" s="2" t="s">
        <v>133</v>
      </c>
      <c r="B17" s="2" t="n">
        <v>0</v>
      </c>
      <c r="C17" s="2" t="n">
        <v>23</v>
      </c>
      <c r="D17" s="5" t="n">
        <v>23</v>
      </c>
      <c r="E17" s="5" t="n">
        <f aca="false">0.0623*D17^2+1.1294*D17</f>
        <v>58.9329</v>
      </c>
      <c r="F17" s="5" t="n">
        <f aca="false">0.0603*D17^2+0.8088*D17</f>
        <v>50.5011</v>
      </c>
      <c r="G17" s="5" t="n">
        <f aca="false">D17+2</f>
        <v>25</v>
      </c>
      <c r="H17" s="5" t="n">
        <f aca="false">D17-2</f>
        <v>21</v>
      </c>
      <c r="I17" s="5" t="n">
        <f aca="false">0.0623*G17^2+1.1294*G17</f>
        <v>67.1725</v>
      </c>
      <c r="J17" s="5" t="n">
        <f aca="false">0.0603*H17^2+0.8088*H17</f>
        <v>43.5771</v>
      </c>
      <c r="K17" s="5" t="n">
        <f aca="false">I17*$M$42</f>
        <v>0</v>
      </c>
      <c r="L17" s="5" t="n">
        <f aca="false">(0.0011*C17^2+0.0139*C17)*60</f>
        <v>54.096</v>
      </c>
    </row>
    <row r="18" customFormat="false" ht="15" hidden="false" customHeight="false" outlineLevel="0" collapsed="false">
      <c r="A18" s="2" t="s">
        <v>134</v>
      </c>
      <c r="B18" s="2" t="n">
        <v>30.48</v>
      </c>
      <c r="C18" s="2" t="n">
        <v>21</v>
      </c>
      <c r="D18" s="5" t="n">
        <v>21</v>
      </c>
      <c r="E18" s="5" t="n">
        <f aca="false">0.0623*D18^2+1.1294*D18</f>
        <v>51.1917</v>
      </c>
      <c r="F18" s="5" t="n">
        <f aca="false">0.0603*D18^2+0.8088*D18</f>
        <v>43.5771</v>
      </c>
      <c r="G18" s="5" t="n">
        <f aca="false">D18+2</f>
        <v>23</v>
      </c>
      <c r="H18" s="5" t="n">
        <f aca="false">D18-2</f>
        <v>19</v>
      </c>
      <c r="I18" s="5" t="n">
        <f aca="false">0.0623*G18^2+1.1294*G18</f>
        <v>58.9329</v>
      </c>
      <c r="J18" s="5" t="n">
        <f aca="false">0.0603*H18^2+0.8088*H18</f>
        <v>37.1355</v>
      </c>
      <c r="K18" s="5" t="n">
        <f aca="false">I18*$M$42</f>
        <v>0</v>
      </c>
      <c r="L18" s="5" t="n">
        <f aca="false">(0.0011*C18^2+0.0139*C18)*60</f>
        <v>46.62</v>
      </c>
    </row>
    <row r="19" customFormat="false" ht="15" hidden="false" customHeight="false" outlineLevel="0" collapsed="false">
      <c r="A19" s="2" t="s">
        <v>135</v>
      </c>
      <c r="B19" s="2" t="n">
        <v>15.24</v>
      </c>
      <c r="C19" s="2" t="n">
        <v>20</v>
      </c>
      <c r="D19" s="5" t="n">
        <v>20</v>
      </c>
      <c r="E19" s="5" t="n">
        <f aca="false">0.0623*D19^2+1.1294*D19</f>
        <v>47.508</v>
      </c>
      <c r="F19" s="5" t="n">
        <f aca="false">0.0603*D19^2+0.8088*D19</f>
        <v>40.296</v>
      </c>
      <c r="G19" s="5" t="n">
        <f aca="false">D19+2</f>
        <v>22</v>
      </c>
      <c r="H19" s="5" t="n">
        <f aca="false">D19-2</f>
        <v>18</v>
      </c>
      <c r="I19" s="5" t="n">
        <f aca="false">0.0623*G19^2+1.1294*G19</f>
        <v>55</v>
      </c>
      <c r="J19" s="5" t="n">
        <f aca="false">0.0603*H19^2+0.8088*H19</f>
        <v>34.0956</v>
      </c>
      <c r="K19" s="5" t="n">
        <f aca="false">I19*$M$42</f>
        <v>0</v>
      </c>
      <c r="L19" s="5" t="n">
        <f aca="false">(0.0011*C19^2+0.0139*C19)*60</f>
        <v>43.08</v>
      </c>
    </row>
    <row r="20" customFormat="false" ht="15" hidden="false" customHeight="false" outlineLevel="0" collapsed="false">
      <c r="A20" s="2" t="s">
        <v>136</v>
      </c>
      <c r="B20" s="2" t="n">
        <v>15.24</v>
      </c>
      <c r="C20" s="2" t="n">
        <v>18</v>
      </c>
      <c r="D20" s="5" t="n">
        <v>18</v>
      </c>
      <c r="E20" s="5" t="n">
        <f aca="false">0.0623*D20^2+1.1294*D20</f>
        <v>40.5144</v>
      </c>
      <c r="F20" s="5" t="n">
        <f aca="false">0.0603*D20^2+0.8088*D20</f>
        <v>34.0956</v>
      </c>
      <c r="G20" s="5" t="n">
        <f aca="false">D20+2</f>
        <v>20</v>
      </c>
      <c r="H20" s="5" t="n">
        <f aca="false">D20-2</f>
        <v>16</v>
      </c>
      <c r="I20" s="5" t="n">
        <f aca="false">0.0623*G20^2+1.1294*G20</f>
        <v>47.508</v>
      </c>
      <c r="J20" s="5" t="n">
        <f aca="false">0.0603*H20^2+0.8088*H20</f>
        <v>28.3776</v>
      </c>
      <c r="K20" s="5" t="n">
        <f aca="false">I20*$M$42</f>
        <v>0</v>
      </c>
      <c r="L20" s="5" t="n">
        <f aca="false">(0.0011*C20^2+0.0139*C20)*60</f>
        <v>36.396</v>
      </c>
    </row>
    <row r="21" customFormat="false" ht="15" hidden="false" customHeight="false" outlineLevel="0" collapsed="false">
      <c r="A21" s="2" t="s">
        <v>137</v>
      </c>
      <c r="B21" s="2" t="n">
        <v>15.24</v>
      </c>
      <c r="C21" s="2" t="n">
        <v>18</v>
      </c>
      <c r="D21" s="5" t="n">
        <v>18</v>
      </c>
      <c r="E21" s="5" t="n">
        <f aca="false">0.0623*D21^2+1.1294*D21</f>
        <v>40.5144</v>
      </c>
      <c r="F21" s="5" t="n">
        <f aca="false">0.0603*D21^2+0.8088*D21</f>
        <v>34.0956</v>
      </c>
      <c r="G21" s="5" t="n">
        <f aca="false">D21+2</f>
        <v>20</v>
      </c>
      <c r="H21" s="5" t="n">
        <f aca="false">D21-2</f>
        <v>16</v>
      </c>
      <c r="I21" s="5" t="n">
        <f aca="false">0.0623*G21^2+1.1294*G21</f>
        <v>47.508</v>
      </c>
      <c r="J21" s="5" t="n">
        <f aca="false">0.0603*H21^2+0.8088*H21</f>
        <v>28.3776</v>
      </c>
      <c r="K21" s="5" t="n">
        <f aca="false">I21*$M$42</f>
        <v>0</v>
      </c>
      <c r="L21" s="5" t="n">
        <f aca="false">(0.0011*C21^2+0.0139*C21)*60</f>
        <v>36.396</v>
      </c>
    </row>
    <row r="22" customFormat="false" ht="15" hidden="false" customHeight="false" outlineLevel="0" collapsed="false">
      <c r="A22" s="2" t="s">
        <v>138</v>
      </c>
      <c r="B22" s="2" t="n">
        <v>45.72</v>
      </c>
      <c r="C22" s="2" t="n">
        <v>18</v>
      </c>
      <c r="D22" s="5" t="n">
        <v>18</v>
      </c>
      <c r="E22" s="5" t="n">
        <f aca="false">0.0623*D22^2+1.1294*D22</f>
        <v>40.5144</v>
      </c>
      <c r="F22" s="5" t="n">
        <f aca="false">0.0603*D22^2+0.8088*D22</f>
        <v>34.0956</v>
      </c>
      <c r="G22" s="5" t="n">
        <f aca="false">D22+2</f>
        <v>20</v>
      </c>
      <c r="H22" s="5" t="n">
        <f aca="false">D22-2</f>
        <v>16</v>
      </c>
      <c r="I22" s="5" t="n">
        <f aca="false">0.0623*G22^2+1.1294*G22</f>
        <v>47.508</v>
      </c>
      <c r="J22" s="5" t="n">
        <f aca="false">0.0603*H22^2+0.8088*H22</f>
        <v>28.3776</v>
      </c>
      <c r="K22" s="5" t="n">
        <f aca="false">I22*$M$42</f>
        <v>0</v>
      </c>
      <c r="L22" s="5" t="n">
        <f aca="false">(0.0011*C22^2+0.0139*C22)*60</f>
        <v>36.396</v>
      </c>
    </row>
    <row r="23" customFormat="false" ht="15" hidden="false" customHeight="false" outlineLevel="0" collapsed="false">
      <c r="A23" s="2" t="s">
        <v>139</v>
      </c>
      <c r="B23" s="2" t="n">
        <v>15.24</v>
      </c>
      <c r="C23" s="2" t="n">
        <v>19</v>
      </c>
      <c r="D23" s="5" t="n">
        <v>19</v>
      </c>
      <c r="E23" s="5" t="n">
        <f aca="false">0.0623*D23^2+1.1294*D23</f>
        <v>43.9489</v>
      </c>
      <c r="F23" s="5" t="n">
        <f aca="false">0.0603*D23^2+0.8088*D23</f>
        <v>37.1355</v>
      </c>
      <c r="G23" s="5" t="n">
        <f aca="false">D23+2</f>
        <v>21</v>
      </c>
      <c r="H23" s="5" t="n">
        <f aca="false">D23-2</f>
        <v>17</v>
      </c>
      <c r="I23" s="5" t="n">
        <f aca="false">0.0623*G23^2+1.1294*G23</f>
        <v>51.1917</v>
      </c>
      <c r="J23" s="5" t="n">
        <f aca="false">0.0603*H23^2+0.8088*H23</f>
        <v>31.1763</v>
      </c>
      <c r="K23" s="5" t="n">
        <f aca="false">I23*$M$42</f>
        <v>0</v>
      </c>
      <c r="L23" s="5" t="n">
        <f aca="false">(0.0011*C23^2+0.0139*C23)*60</f>
        <v>39.672</v>
      </c>
    </row>
    <row r="24" customFormat="false" ht="15" hidden="false" customHeight="false" outlineLevel="0" collapsed="false">
      <c r="A24" s="2" t="s">
        <v>140</v>
      </c>
      <c r="B24" s="2" t="n">
        <v>30.48</v>
      </c>
      <c r="C24" s="2" t="n">
        <v>20</v>
      </c>
      <c r="D24" s="5" t="n">
        <v>20</v>
      </c>
      <c r="E24" s="5" t="n">
        <f aca="false">0.0623*D24^2+1.1294*D24</f>
        <v>47.508</v>
      </c>
      <c r="F24" s="5" t="n">
        <f aca="false">0.0603*D24^2+0.8088*D24</f>
        <v>40.296</v>
      </c>
      <c r="G24" s="5" t="n">
        <f aca="false">D24+2</f>
        <v>22</v>
      </c>
      <c r="H24" s="5" t="n">
        <f aca="false">D24-2</f>
        <v>18</v>
      </c>
      <c r="I24" s="5" t="n">
        <f aca="false">0.0623*G24^2+1.1294*G24</f>
        <v>55</v>
      </c>
      <c r="J24" s="5" t="n">
        <f aca="false">0.0603*H24^2+0.8088*H24</f>
        <v>34.0956</v>
      </c>
      <c r="K24" s="5" t="n">
        <f aca="false">I24*$M$42</f>
        <v>0</v>
      </c>
      <c r="L24" s="5" t="n">
        <f aca="false">(0.0011*C24^2+0.0139*C24)*60</f>
        <v>43.08</v>
      </c>
    </row>
    <row r="25" customFormat="false" ht="15" hidden="false" customHeight="false" outlineLevel="0" collapsed="false">
      <c r="A25" s="2" t="s">
        <v>264</v>
      </c>
      <c r="B25" s="2" t="n">
        <v>15.24</v>
      </c>
      <c r="C25" s="2" t="n">
        <v>18</v>
      </c>
      <c r="D25" s="5" t="n">
        <v>18</v>
      </c>
      <c r="E25" s="5" t="n">
        <f aca="false">0.0623*D25^2+1.1294*D25</f>
        <v>40.5144</v>
      </c>
      <c r="F25" s="5" t="n">
        <f aca="false">0.0603*D25^2+0.8088*D25</f>
        <v>34.0956</v>
      </c>
      <c r="G25" s="5" t="n">
        <f aca="false">D25+2</f>
        <v>20</v>
      </c>
      <c r="H25" s="5" t="n">
        <f aca="false">D25-2</f>
        <v>16</v>
      </c>
      <c r="I25" s="5" t="n">
        <f aca="false">0.0623*G25^2+1.1294*G25</f>
        <v>47.508</v>
      </c>
      <c r="J25" s="5" t="n">
        <f aca="false">0.0603*H25^2+0.8088*H25</f>
        <v>28.3776</v>
      </c>
      <c r="K25" s="5" t="n">
        <f aca="false">I25*$M$42</f>
        <v>0</v>
      </c>
      <c r="L25" s="5" t="n">
        <f aca="false">(0.0011*C25^2+0.0139*C25)*60</f>
        <v>36.396</v>
      </c>
    </row>
    <row r="26" customFormat="false" ht="15" hidden="false" customHeight="false" outlineLevel="0" collapsed="false">
      <c r="A26" s="2" t="s">
        <v>265</v>
      </c>
      <c r="B26" s="2" t="n">
        <v>15.24</v>
      </c>
      <c r="C26" s="2" t="n">
        <v>15</v>
      </c>
      <c r="D26" s="5" t="n">
        <v>15</v>
      </c>
      <c r="E26" s="5" t="n">
        <f aca="false">0.0623*D26^2+1.1294*D26</f>
        <v>30.9585</v>
      </c>
      <c r="F26" s="5" t="n">
        <f aca="false">0.0603*D26^2+0.8088*D26</f>
        <v>25.6995</v>
      </c>
      <c r="G26" s="5" t="n">
        <f aca="false">D26+2</f>
        <v>17</v>
      </c>
      <c r="H26" s="5" t="n">
        <f aca="false">D26-2</f>
        <v>13</v>
      </c>
      <c r="I26" s="5" t="n">
        <f aca="false">0.0623*G26^2+1.1294*G26</f>
        <v>37.2045</v>
      </c>
      <c r="J26" s="5" t="n">
        <f aca="false">0.0603*H26^2+0.8088*H26</f>
        <v>20.7051</v>
      </c>
      <c r="K26" s="5" t="n">
        <f aca="false">I26*$M$42</f>
        <v>0</v>
      </c>
      <c r="L26" s="5" t="n">
        <f aca="false">(0.0011*C26^2+0.0139*C26)*60</f>
        <v>27.36</v>
      </c>
    </row>
    <row r="27" customFormat="false" ht="15" hidden="false" customHeight="false" outlineLevel="0" collapsed="false">
      <c r="A27" s="2" t="s">
        <v>266</v>
      </c>
      <c r="B27" s="2" t="n">
        <v>0</v>
      </c>
      <c r="C27" s="2" t="n">
        <v>14</v>
      </c>
      <c r="D27" s="5" t="n">
        <v>14</v>
      </c>
      <c r="E27" s="5" t="n">
        <f aca="false">0.0623*D27^2+1.1294*D27</f>
        <v>28.0224</v>
      </c>
      <c r="F27" s="5" t="n">
        <f aca="false">0.0603*D27^2+0.8088*D27</f>
        <v>23.142</v>
      </c>
      <c r="G27" s="5" t="n">
        <f aca="false">D27+2</f>
        <v>16</v>
      </c>
      <c r="H27" s="5" t="n">
        <f aca="false">D27-2</f>
        <v>12</v>
      </c>
      <c r="I27" s="5" t="n">
        <f aca="false">0.0623*G27^2+1.1294*G27</f>
        <v>34.0192</v>
      </c>
      <c r="J27" s="5" t="n">
        <f aca="false">0.0603*H27^2+0.8088*H27</f>
        <v>18.3888</v>
      </c>
      <c r="K27" s="5" t="n">
        <f aca="false">I27*$M$42</f>
        <v>0</v>
      </c>
      <c r="L27" s="5" t="n">
        <f aca="false">(0.0011*C27^2+0.0139*C27)*60</f>
        <v>24.612</v>
      </c>
    </row>
    <row r="28" customFormat="false" ht="15" hidden="false" customHeight="false" outlineLevel="0" collapsed="false">
      <c r="A28" s="2" t="s">
        <v>267</v>
      </c>
      <c r="B28" s="2" t="n">
        <v>15.24</v>
      </c>
      <c r="C28" s="2" t="n">
        <v>13</v>
      </c>
      <c r="D28" s="5" t="n">
        <v>13</v>
      </c>
      <c r="E28" s="5" t="n">
        <f aca="false">0.0623*D28^2+1.1294*D28</f>
        <v>25.2109</v>
      </c>
      <c r="F28" s="5" t="n">
        <f aca="false">0.0603*D28^2+0.8088*D28</f>
        <v>20.7051</v>
      </c>
      <c r="G28" s="5" t="n">
        <f aca="false">D28+2</f>
        <v>15</v>
      </c>
      <c r="H28" s="5" t="n">
        <f aca="false">D28-2</f>
        <v>11</v>
      </c>
      <c r="I28" s="5" t="n">
        <f aca="false">0.0623*G28^2+1.1294*G28</f>
        <v>30.9585</v>
      </c>
      <c r="J28" s="5" t="n">
        <f aca="false">0.0603*H28^2+0.8088*H28</f>
        <v>16.1931</v>
      </c>
      <c r="K28" s="5" t="n">
        <f aca="false">I28*$M$42</f>
        <v>0</v>
      </c>
      <c r="L28" s="5" t="n">
        <f aca="false">(0.0011*C28^2+0.0139*C28)*60</f>
        <v>21.996</v>
      </c>
    </row>
    <row r="29" customFormat="false" ht="15" hidden="false" customHeight="false" outlineLevel="0" collapsed="false">
      <c r="A29" s="2" t="s">
        <v>268</v>
      </c>
      <c r="B29" s="2" t="n">
        <v>0</v>
      </c>
      <c r="C29" s="2" t="n">
        <v>11</v>
      </c>
      <c r="D29" s="5" t="n">
        <v>11</v>
      </c>
      <c r="E29" s="5" t="n">
        <f aca="false">0.0623*D29^2+1.1294*D29</f>
        <v>19.9617</v>
      </c>
      <c r="F29" s="5" t="n">
        <f aca="false">0.0603*D29^2+0.8088*D29</f>
        <v>16.1931</v>
      </c>
      <c r="G29" s="5" t="n">
        <f aca="false">D29+2</f>
        <v>13</v>
      </c>
      <c r="H29" s="5" t="n">
        <f aca="false">D29-2</f>
        <v>9</v>
      </c>
      <c r="I29" s="5" t="n">
        <f aca="false">0.0623*G29^2+1.1294*G29</f>
        <v>25.2109</v>
      </c>
      <c r="J29" s="5" t="n">
        <f aca="false">0.0603*H29^2+0.8088*H29</f>
        <v>12.1635</v>
      </c>
      <c r="K29" s="5" t="n">
        <f aca="false">I29*$M$42</f>
        <v>0</v>
      </c>
      <c r="L29" s="5" t="n">
        <f aca="false">(0.0011*C29^2+0.0139*C29)*60</f>
        <v>17.16</v>
      </c>
    </row>
    <row r="30" customFormat="false" ht="15" hidden="false" customHeight="false" outlineLevel="0" collapsed="false">
      <c r="A30" s="2" t="s">
        <v>269</v>
      </c>
      <c r="B30" s="2" t="n">
        <v>15.24</v>
      </c>
      <c r="C30" s="2" t="n">
        <v>10</v>
      </c>
      <c r="D30" s="5" t="n">
        <v>10</v>
      </c>
      <c r="E30" s="5" t="n">
        <f aca="false">0.0623*D30^2+1.1294*D30</f>
        <v>17.524</v>
      </c>
      <c r="F30" s="5" t="n">
        <f aca="false">0.0603*D30^2+0.8088*D30</f>
        <v>14.118</v>
      </c>
      <c r="G30" s="5" t="n">
        <f aca="false">D30+2</f>
        <v>12</v>
      </c>
      <c r="H30" s="5" t="n">
        <f aca="false">D30-2</f>
        <v>8</v>
      </c>
      <c r="I30" s="5" t="n">
        <f aca="false">0.0623*G30^2+1.1294*G30</f>
        <v>22.524</v>
      </c>
      <c r="J30" s="5" t="n">
        <f aca="false">0.0603*H30^2+0.8088*H30</f>
        <v>10.3296</v>
      </c>
      <c r="K30" s="5" t="n">
        <f aca="false">I30*$M$42</f>
        <v>0</v>
      </c>
      <c r="L30" s="5" t="n">
        <f aca="false">(0.0011*C30^2+0.0139*C30)*60</f>
        <v>14.94</v>
      </c>
    </row>
    <row r="31" customFormat="false" ht="15" hidden="false" customHeight="false" outlineLevel="0" collapsed="false">
      <c r="A31" s="2" t="s">
        <v>270</v>
      </c>
      <c r="B31" s="2" t="n">
        <v>15.24</v>
      </c>
      <c r="C31" s="2" t="n">
        <v>8</v>
      </c>
      <c r="D31" s="5" t="n">
        <v>8</v>
      </c>
      <c r="E31" s="5" t="n">
        <f aca="false">0.0623*D31^2+1.1294*D31</f>
        <v>13.0224</v>
      </c>
      <c r="F31" s="5" t="n">
        <f aca="false">0.0603*D31^2+0.8088*D31</f>
        <v>10.3296</v>
      </c>
      <c r="G31" s="5" t="n">
        <f aca="false">D31+2</f>
        <v>10</v>
      </c>
      <c r="H31" s="5" t="n">
        <f aca="false">D31-2</f>
        <v>6</v>
      </c>
      <c r="I31" s="5" t="n">
        <f aca="false">0.0623*G31^2+1.1294*G31</f>
        <v>17.524</v>
      </c>
      <c r="J31" s="5" t="n">
        <f aca="false">0.0603*H31^2+0.8088*H31</f>
        <v>7.0236</v>
      </c>
      <c r="K31" s="5" t="n">
        <f aca="false">I31*$M$42</f>
        <v>0</v>
      </c>
      <c r="L31" s="5" t="n">
        <f aca="false">(0.0011*C31^2+0.0139*C31)*60</f>
        <v>10.896</v>
      </c>
    </row>
    <row r="32" customFormat="false" ht="15" hidden="false" customHeight="false" outlineLevel="0" collapsed="false">
      <c r="A32" s="2" t="s">
        <v>271</v>
      </c>
      <c r="B32" s="2" t="n">
        <v>0</v>
      </c>
      <c r="C32" s="2" t="n">
        <v>6</v>
      </c>
      <c r="D32" s="5" t="n">
        <v>6</v>
      </c>
      <c r="E32" s="5" t="n">
        <f aca="false">0.0623*D32^2+1.1294*D32</f>
        <v>9.0192</v>
      </c>
      <c r="F32" s="5" t="n">
        <f aca="false">0.0603*D32^2+0.8088*D32</f>
        <v>7.0236</v>
      </c>
      <c r="G32" s="5" t="n">
        <f aca="false">D32+2</f>
        <v>8</v>
      </c>
      <c r="H32" s="5" t="n">
        <f aca="false">D32-2</f>
        <v>4</v>
      </c>
      <c r="I32" s="5" t="n">
        <f aca="false">0.0623*G32^2+1.1294*G32</f>
        <v>13.0224</v>
      </c>
      <c r="J32" s="5" t="n">
        <f aca="false">0.0603*H32^2+0.8088*H32</f>
        <v>4.2</v>
      </c>
      <c r="K32" s="5" t="n">
        <f aca="false">I32*$M$42</f>
        <v>0</v>
      </c>
      <c r="L32" s="5" t="n">
        <f aca="false">(0.0011*C32^2+0.0139*C32)*60</f>
        <v>7.38</v>
      </c>
    </row>
    <row r="33" customFormat="false" ht="15" hidden="false" customHeight="false" outlineLevel="0" collapsed="false">
      <c r="A33" s="2" t="s">
        <v>272</v>
      </c>
      <c r="B33" s="2" t="n">
        <v>0</v>
      </c>
      <c r="C33" s="2" t="n">
        <v>4</v>
      </c>
      <c r="D33" s="5" t="n">
        <v>4</v>
      </c>
      <c r="E33" s="5" t="n">
        <f aca="false">0.0623*D33^2+1.1294*D33</f>
        <v>5.5144</v>
      </c>
      <c r="F33" s="5" t="n">
        <f aca="false">0.0603*D33^2+0.8088*D33</f>
        <v>4.2</v>
      </c>
      <c r="G33" s="5" t="n">
        <f aca="false">D33+2</f>
        <v>6</v>
      </c>
      <c r="H33" s="5" t="n">
        <f aca="false">D33-2</f>
        <v>2</v>
      </c>
      <c r="I33" s="5" t="n">
        <f aca="false">0.0623*G33^2+1.1294*G33</f>
        <v>9.0192</v>
      </c>
      <c r="J33" s="5" t="n">
        <f aca="false">0.0603*H33^2+0.8088*H33</f>
        <v>1.8588</v>
      </c>
      <c r="K33" s="5" t="n">
        <f aca="false">I33*$M$42</f>
        <v>0</v>
      </c>
      <c r="L33" s="5" t="n">
        <f aca="false">(0.0011*C33^2+0.0139*C33)*60</f>
        <v>4.392</v>
      </c>
    </row>
    <row r="34" customFormat="false" ht="15" hidden="false" customHeight="false" outlineLevel="0" collapsed="false">
      <c r="A34" s="2" t="s">
        <v>273</v>
      </c>
      <c r="B34" s="2" t="n">
        <v>15.24</v>
      </c>
      <c r="C34" s="2" t="n">
        <v>3</v>
      </c>
      <c r="D34" s="5" t="n">
        <v>3</v>
      </c>
      <c r="E34" s="5" t="n">
        <f aca="false">0.0623*D34^2+1.1294*D34</f>
        <v>3.9489</v>
      </c>
      <c r="F34" s="5" t="n">
        <f aca="false">0.0603*D34^2+0.8088*D34</f>
        <v>2.9691</v>
      </c>
      <c r="G34" s="5" t="n">
        <f aca="false">D34+2</f>
        <v>5</v>
      </c>
      <c r="H34" s="5" t="n">
        <f aca="false">D34-2</f>
        <v>1</v>
      </c>
      <c r="I34" s="5" t="n">
        <f aca="false">0.0623*G34^2+1.1294*G34</f>
        <v>7.2045</v>
      </c>
      <c r="J34" s="5" t="n">
        <f aca="false">0.0603*H34^2+0.8088*H34</f>
        <v>0.8691</v>
      </c>
      <c r="K34" s="5" t="n">
        <f aca="false">I34*$M$42</f>
        <v>0</v>
      </c>
      <c r="L34" s="5" t="n">
        <f aca="false">(0.0011*C34^2+0.0139*C34)*60</f>
        <v>3.096</v>
      </c>
    </row>
    <row r="35" customFormat="false" ht="15" hidden="false" customHeight="false" outlineLevel="0" collapsed="false">
      <c r="A35" s="2" t="s">
        <v>274</v>
      </c>
      <c r="B35" s="2" t="n">
        <v>0</v>
      </c>
      <c r="C35" s="2" t="n">
        <v>3</v>
      </c>
      <c r="D35" s="5" t="n">
        <v>3</v>
      </c>
      <c r="E35" s="5" t="n">
        <f aca="false">0.0623*D35^2+1.1294*D35</f>
        <v>3.9489</v>
      </c>
      <c r="F35" s="5" t="n">
        <f aca="false">0.0603*D35^2+0.8088*D35</f>
        <v>2.9691</v>
      </c>
      <c r="G35" s="5" t="n">
        <f aca="false">D35+2</f>
        <v>5</v>
      </c>
      <c r="H35" s="5" t="n">
        <f aca="false">D35-2</f>
        <v>1</v>
      </c>
      <c r="I35" s="5" t="n">
        <f aca="false">0.0623*G35^2+1.1294*G35</f>
        <v>7.2045</v>
      </c>
      <c r="J35" s="5" t="n">
        <f aca="false">0.0603*H35^2+0.8088*H35</f>
        <v>0.8691</v>
      </c>
      <c r="K35" s="5" t="n">
        <f aca="false">I35*$M$42</f>
        <v>0</v>
      </c>
      <c r="L35" s="5" t="n">
        <f aca="false">(0.0011*C35^2+0.0139*C35)*60</f>
        <v>3.096</v>
      </c>
    </row>
    <row r="36" customFormat="false" ht="15" hidden="false" customHeight="false" outlineLevel="0" collapsed="false">
      <c r="A36" s="2" t="s">
        <v>275</v>
      </c>
      <c r="B36" s="2" t="n">
        <v>0</v>
      </c>
      <c r="C36" s="2" t="n">
        <v>1</v>
      </c>
      <c r="D36" s="5" t="n">
        <v>1</v>
      </c>
      <c r="E36" s="5" t="n">
        <f aca="false">0.0623*D36^2+1.1294*D36</f>
        <v>1.1917</v>
      </c>
      <c r="F36" s="5" t="n">
        <f aca="false">0.0603*D36^2+0.8088*D36</f>
        <v>0.8691</v>
      </c>
      <c r="G36" s="5" t="n">
        <f aca="false">D36+2</f>
        <v>3</v>
      </c>
      <c r="H36" s="5" t="n">
        <v>0</v>
      </c>
      <c r="I36" s="5" t="n">
        <f aca="false">0.0623*G36^2+1.1294*G36</f>
        <v>3.9489</v>
      </c>
      <c r="J36" s="5" t="n">
        <f aca="false">0.0603*H36^2+0.8088*H36</f>
        <v>0</v>
      </c>
      <c r="K36" s="5" t="n">
        <f aca="false">I36*$M$42</f>
        <v>0</v>
      </c>
      <c r="L36" s="5" t="n">
        <f aca="false">(0.0011*C36^2+0.0139*C36)*60</f>
        <v>0.9</v>
      </c>
    </row>
    <row r="37" customFormat="false" ht="15" hidden="false" customHeight="false" outlineLevel="0" collapsed="false">
      <c r="A37" s="2" t="s">
        <v>276</v>
      </c>
      <c r="B37" s="2" t="n">
        <v>0</v>
      </c>
      <c r="C37" s="2" t="n">
        <v>0</v>
      </c>
      <c r="D37" s="5" t="n">
        <v>0</v>
      </c>
      <c r="E37" s="5" t="n">
        <f aca="false">0.0623*D37^2+1.1294*D37</f>
        <v>0</v>
      </c>
      <c r="F37" s="5" t="n">
        <f aca="false">0.0603*D37^2+0.8088*D37</f>
        <v>0</v>
      </c>
      <c r="G37" s="5" t="n">
        <v>0</v>
      </c>
      <c r="H37" s="5" t="n">
        <v>0</v>
      </c>
      <c r="I37" s="5" t="n">
        <f aca="false">0.0623*G37^2+1.1294*G37</f>
        <v>0</v>
      </c>
      <c r="J37" s="5" t="n">
        <f aca="false">0.0603*H37^2+0.8088*H37</f>
        <v>0</v>
      </c>
      <c r="K37" s="5" t="n">
        <f aca="false">I37*$M$42</f>
        <v>0</v>
      </c>
      <c r="L37" s="5" t="n">
        <f aca="false">(0.0011*C37^2+0.0139*C37)*60</f>
        <v>0</v>
      </c>
    </row>
    <row r="38" customFormat="false" ht="15" hidden="false" customHeight="false" outlineLevel="0" collapsed="false">
      <c r="A38" s="2" t="s">
        <v>277</v>
      </c>
      <c r="B38" s="5" t="n">
        <v>15.24</v>
      </c>
      <c r="C38" s="2" t="n">
        <v>0</v>
      </c>
      <c r="D38" s="5" t="n">
        <v>0</v>
      </c>
      <c r="E38" s="5" t="n">
        <f aca="false">0.0623*D38^2+1.1294*D38</f>
        <v>0</v>
      </c>
      <c r="F38" s="5" t="n">
        <f aca="false">0.0603*D38^2+0.8088*D38</f>
        <v>0</v>
      </c>
      <c r="G38" s="5" t="n">
        <v>0</v>
      </c>
      <c r="H38" s="5" t="n">
        <v>0</v>
      </c>
      <c r="I38" s="5" t="n">
        <f aca="false">0.0623*G38^2+1.1294*G38</f>
        <v>0</v>
      </c>
      <c r="J38" s="5" t="n">
        <f aca="false">0.0603*H38^2+0.8088*H38</f>
        <v>0</v>
      </c>
      <c r="K38" s="3" t="n">
        <f aca="false">SUM(K2:K37)</f>
        <v>0</v>
      </c>
      <c r="L38" s="5" t="n">
        <f aca="false">(0.0011*C38^2+0.0139*C38)*60</f>
        <v>0</v>
      </c>
    </row>
    <row r="39" customFormat="false" ht="15" hidden="false" customHeight="false" outlineLevel="0" collapsed="false">
      <c r="A39" s="2" t="s">
        <v>278</v>
      </c>
      <c r="B39" s="5" t="n">
        <v>0</v>
      </c>
      <c r="C39" s="2" t="n">
        <v>0</v>
      </c>
      <c r="D39" s="5" t="n">
        <v>0</v>
      </c>
      <c r="E39" s="5" t="n">
        <f aca="false">0.0623*D39^2+1.1294*D39</f>
        <v>0</v>
      </c>
      <c r="F39" s="5" t="n">
        <f aca="false">0.0603*D39^2+0.8088*D39</f>
        <v>0</v>
      </c>
      <c r="G39" s="5" t="n">
        <v>0</v>
      </c>
      <c r="H39" s="5" t="n">
        <v>0</v>
      </c>
      <c r="I39" s="5" t="n">
        <f aca="false">0.0623*G39^2+1.1294*G39</f>
        <v>0</v>
      </c>
      <c r="J39" s="5" t="n">
        <f aca="false">0.0603*H39^2+0.8088*H39</f>
        <v>0</v>
      </c>
      <c r="K39" s="5" t="n">
        <f aca="false">MAX(K2:K37)</f>
        <v>0</v>
      </c>
      <c r="L39" s="5" t="n">
        <f aca="false">(0.0011*C39^2+0.0139*C39)*60</f>
        <v>0</v>
      </c>
    </row>
    <row r="40" customFormat="false" ht="15" hidden="false" customHeight="false" outlineLevel="0" collapsed="false">
      <c r="A40" s="2" t="s">
        <v>279</v>
      </c>
      <c r="B40" s="5" t="n">
        <v>15.24</v>
      </c>
      <c r="C40" s="2" t="n">
        <v>0</v>
      </c>
      <c r="D40" s="5" t="n">
        <v>0</v>
      </c>
      <c r="E40" s="5" t="n">
        <f aca="false">0.0623*D40^2+1.1294*D40</f>
        <v>0</v>
      </c>
      <c r="F40" s="5" t="n">
        <f aca="false">0.0603*D40^2+0.8088*D40</f>
        <v>0</v>
      </c>
      <c r="G40" s="5" t="n">
        <v>0</v>
      </c>
      <c r="H40" s="5" t="n">
        <v>0</v>
      </c>
      <c r="I40" s="5" t="n">
        <f aca="false">0.0623*G40^2+1.1294*G40</f>
        <v>0</v>
      </c>
      <c r="J40" s="5" t="n">
        <f aca="false">0.0603*H40^2+0.8088*H40</f>
        <v>0</v>
      </c>
      <c r="L40" s="5" t="n">
        <f aca="false">(0.0011*C40^2+0.0139*C40)*60</f>
        <v>0</v>
      </c>
    </row>
    <row r="41" customFormat="false" ht="15" hidden="false" customHeight="false" outlineLevel="0" collapsed="false">
      <c r="A41" s="2" t="s">
        <v>280</v>
      </c>
      <c r="B41" s="5" t="n">
        <v>0</v>
      </c>
      <c r="C41" s="2" t="n">
        <v>0</v>
      </c>
      <c r="D41" s="5" t="n">
        <v>0</v>
      </c>
      <c r="E41" s="5" t="n">
        <f aca="false">0.0623*D41^2+1.1294*D41</f>
        <v>0</v>
      </c>
      <c r="F41" s="5" t="n">
        <f aca="false">0.0603*D41^2+0.8088*D41</f>
        <v>0</v>
      </c>
      <c r="G41" s="5" t="n">
        <v>0</v>
      </c>
      <c r="H41" s="5" t="n">
        <v>0</v>
      </c>
      <c r="I41" s="5" t="n">
        <f aca="false">0.0623*G41^2+1.1294*G41</f>
        <v>0</v>
      </c>
      <c r="J41" s="5" t="n">
        <f aca="false">0.0603*H41^2+0.8088*H41</f>
        <v>0</v>
      </c>
      <c r="K41" s="7"/>
      <c r="L41" s="5" t="n">
        <f aca="false">(0.0011*C41^2+0.0139*C41)*60</f>
        <v>0</v>
      </c>
    </row>
    <row r="42" customFormat="false" ht="15" hidden="false" customHeight="false" outlineLevel="0" collapsed="false">
      <c r="A42" s="2" t="s">
        <v>281</v>
      </c>
      <c r="B42" s="5" t="n">
        <v>0</v>
      </c>
      <c r="C42" s="2" t="n">
        <v>0</v>
      </c>
      <c r="D42" s="5" t="n">
        <v>0</v>
      </c>
      <c r="E42" s="5" t="n">
        <f aca="false">0.0623*D42^2+1.1294*D42</f>
        <v>0</v>
      </c>
      <c r="F42" s="5" t="n">
        <f aca="false">0.0603*D42^2+0.8088*D42</f>
        <v>0</v>
      </c>
      <c r="G42" s="5" t="n">
        <v>0</v>
      </c>
      <c r="H42" s="5" t="n">
        <v>0</v>
      </c>
      <c r="I42" s="5" t="n">
        <f aca="false">0.0623*G42^2+1.1294*G42</f>
        <v>0</v>
      </c>
      <c r="J42" s="5" t="n">
        <f aca="false">0.0603*H42^2+0.8088*H42</f>
        <v>0</v>
      </c>
      <c r="K42" s="7"/>
      <c r="L42" s="5" t="n">
        <f aca="false">(0.0011*C42^2+0.0139*C42)*60</f>
        <v>0</v>
      </c>
    </row>
    <row r="43" customFormat="false" ht="15" hidden="false" customHeight="false" outlineLevel="0" collapsed="false">
      <c r="A43" s="2" t="s">
        <v>282</v>
      </c>
      <c r="B43" s="5" t="n">
        <v>15.24</v>
      </c>
      <c r="C43" s="2" t="n">
        <v>0</v>
      </c>
      <c r="D43" s="5" t="n">
        <v>0</v>
      </c>
      <c r="E43" s="5" t="n">
        <f aca="false">0.0623*D43^2+1.1294*D43</f>
        <v>0</v>
      </c>
      <c r="F43" s="5" t="n">
        <f aca="false">0.0603*D43^2+0.8088*D43</f>
        <v>0</v>
      </c>
      <c r="G43" s="5" t="n">
        <v>0</v>
      </c>
      <c r="H43" s="5" t="n">
        <v>0</v>
      </c>
      <c r="I43" s="5" t="n">
        <f aca="false">0.0623*G43^2+1.1294*G43</f>
        <v>0</v>
      </c>
      <c r="J43" s="5" t="n">
        <f aca="false">0.0603*H43^2+0.8088*H43</f>
        <v>0</v>
      </c>
      <c r="L43" s="5" t="n">
        <f aca="false">(0.0011*C43^2+0.0139*C43)*60</f>
        <v>0</v>
      </c>
    </row>
    <row r="44" customFormat="false" ht="15" hidden="false" customHeight="false" outlineLevel="0" collapsed="false">
      <c r="A44" s="2" t="s">
        <v>283</v>
      </c>
      <c r="B44" s="5" t="n">
        <v>0</v>
      </c>
      <c r="C44" s="2" t="n">
        <v>0</v>
      </c>
      <c r="D44" s="5" t="n">
        <v>0</v>
      </c>
      <c r="E44" s="5" t="n">
        <f aca="false">0.0623*D44^2+1.1294*D44</f>
        <v>0</v>
      </c>
      <c r="F44" s="5" t="n">
        <f aca="false">0.0603*D44^2+0.8088*D44</f>
        <v>0</v>
      </c>
      <c r="G44" s="5" t="n">
        <v>0</v>
      </c>
      <c r="H44" s="5" t="n">
        <v>0</v>
      </c>
      <c r="I44" s="5" t="n">
        <f aca="false">0.0623*G44^2+1.1294*G44</f>
        <v>0</v>
      </c>
      <c r="J44" s="5" t="n">
        <f aca="false">0.0603*H44^2+0.8088*H44</f>
        <v>0</v>
      </c>
      <c r="L44" s="5" t="n">
        <f aca="false">(0.0011*C44^2+0.0139*C44)*60</f>
        <v>0</v>
      </c>
    </row>
    <row r="45" customFormat="false" ht="15" hidden="false" customHeight="false" outlineLevel="0" collapsed="false">
      <c r="A45" s="2" t="s">
        <v>284</v>
      </c>
      <c r="B45" s="5" t="n">
        <v>0</v>
      </c>
      <c r="C45" s="2" t="n">
        <v>0</v>
      </c>
      <c r="D45" s="5" t="n">
        <v>0</v>
      </c>
      <c r="E45" s="5" t="n">
        <f aca="false">0.0623*D45^2+1.1294*D45</f>
        <v>0</v>
      </c>
      <c r="F45" s="5" t="n">
        <f aca="false">0.0603*D45^2+0.8088*D45</f>
        <v>0</v>
      </c>
      <c r="G45" s="5" t="n">
        <v>0</v>
      </c>
      <c r="H45" s="5" t="n">
        <v>0</v>
      </c>
      <c r="I45" s="5" t="n">
        <f aca="false">0.0623*G45^2+1.1294*G45</f>
        <v>0</v>
      </c>
      <c r="J45" s="5" t="n">
        <f aca="false">0.0603*H45^2+0.8088*H45</f>
        <v>0</v>
      </c>
      <c r="L45" s="5" t="n">
        <f aca="false">(0.0011*C45^2+0.0139*C45)*60</f>
        <v>0</v>
      </c>
    </row>
    <row r="46" customFormat="false" ht="15" hidden="false" customHeight="false" outlineLevel="0" collapsed="false">
      <c r="A46" s="2" t="s">
        <v>285</v>
      </c>
      <c r="B46" s="5" t="n">
        <v>15.24</v>
      </c>
      <c r="C46" s="2" t="n">
        <v>0</v>
      </c>
      <c r="D46" s="5" t="n">
        <v>0</v>
      </c>
      <c r="E46" s="5" t="n">
        <f aca="false">0.0623*D46^2+1.1294*D46</f>
        <v>0</v>
      </c>
      <c r="F46" s="5" t="n">
        <f aca="false">0.0603*D46^2+0.8088*D46</f>
        <v>0</v>
      </c>
      <c r="G46" s="5" t="n">
        <v>0</v>
      </c>
      <c r="H46" s="5" t="n">
        <v>0</v>
      </c>
      <c r="I46" s="5" t="n">
        <f aca="false">0.0623*G46^2+1.1294*G46</f>
        <v>0</v>
      </c>
      <c r="J46" s="5" t="n">
        <f aca="false">0.0603*H46^2+0.8088*H46</f>
        <v>0</v>
      </c>
      <c r="L46" s="5" t="n">
        <f aca="false">(0.0011*C46^2+0.0139*C46)*60</f>
        <v>0</v>
      </c>
    </row>
    <row r="47" customFormat="false" ht="15" hidden="false" customHeight="false" outlineLevel="0" collapsed="false">
      <c r="A47" s="2" t="s">
        <v>286</v>
      </c>
      <c r="B47" s="5" t="n">
        <v>0</v>
      </c>
      <c r="C47" s="2" t="n">
        <v>0</v>
      </c>
      <c r="D47" s="5" t="n">
        <v>0</v>
      </c>
      <c r="E47" s="5" t="n">
        <f aca="false">0.0623*D47^2+1.1294*D47</f>
        <v>0</v>
      </c>
      <c r="F47" s="5" t="n">
        <f aca="false">0.0603*D47^2+0.8088*D47</f>
        <v>0</v>
      </c>
      <c r="G47" s="5" t="n">
        <v>0</v>
      </c>
      <c r="H47" s="5" t="n">
        <v>0</v>
      </c>
      <c r="I47" s="5" t="n">
        <f aca="false">0.0623*G47^2+1.1294*G47</f>
        <v>0</v>
      </c>
      <c r="J47" s="5" t="n">
        <f aca="false">0.0603*H47^2+0.8088*H47</f>
        <v>0</v>
      </c>
      <c r="L47" s="5" t="n">
        <f aca="false">(0.0011*C47^2+0.0139*C47)*60</f>
        <v>0</v>
      </c>
    </row>
    <row r="48" customFormat="false" ht="15" hidden="false" customHeight="false" outlineLevel="0" collapsed="false">
      <c r="A48" s="2" t="s">
        <v>287</v>
      </c>
      <c r="B48" s="5" t="n">
        <v>0</v>
      </c>
      <c r="C48" s="2" t="n">
        <v>0</v>
      </c>
      <c r="D48" s="5" t="n">
        <v>0</v>
      </c>
      <c r="E48" s="5" t="n">
        <f aca="false">0.0623*D48^2+1.1294*D48</f>
        <v>0</v>
      </c>
      <c r="F48" s="5" t="n">
        <f aca="false">0.0603*D48^2+0.8088*D48</f>
        <v>0</v>
      </c>
      <c r="G48" s="5" t="n">
        <v>0</v>
      </c>
      <c r="H48" s="5" t="n">
        <v>0</v>
      </c>
      <c r="I48" s="5" t="n">
        <f aca="false">0.0623*G48^2+1.1294*G48</f>
        <v>0</v>
      </c>
      <c r="J48" s="5" t="n">
        <f aca="false">0.0603*H48^2+0.8088*H48</f>
        <v>0</v>
      </c>
      <c r="L48" s="5" t="n">
        <f aca="false">(0.0011*C48^2+0.0139*C48)*60</f>
        <v>0</v>
      </c>
    </row>
    <row r="49" customFormat="false" ht="15" hidden="false" customHeight="false" outlineLevel="0" collapsed="false">
      <c r="A49" s="2" t="s">
        <v>288</v>
      </c>
      <c r="B49" s="5" t="n">
        <v>15.24</v>
      </c>
      <c r="C49" s="2" t="n">
        <v>0</v>
      </c>
      <c r="D49" s="5" t="n">
        <v>0</v>
      </c>
      <c r="E49" s="5" t="n">
        <f aca="false">0.0623*D49^2+1.1294*D49</f>
        <v>0</v>
      </c>
      <c r="F49" s="5" t="n">
        <f aca="false">0.0603*D49^2+0.8088*D49</f>
        <v>0</v>
      </c>
      <c r="G49" s="5" t="n">
        <v>0</v>
      </c>
      <c r="H49" s="5" t="n">
        <v>0</v>
      </c>
      <c r="I49" s="5" t="n">
        <f aca="false">0.0623*G49^2+1.1294*G49</f>
        <v>0</v>
      </c>
      <c r="J49" s="5" t="n">
        <f aca="false">0.0603*H49^2+0.8088*H49</f>
        <v>0</v>
      </c>
      <c r="L49" s="5" t="n">
        <f aca="false">(0.0011*C49^2+0.0139*C49)*60</f>
        <v>0</v>
      </c>
    </row>
    <row r="50" customFormat="false" ht="15" hidden="false" customHeight="false" outlineLevel="0" collapsed="false">
      <c r="A50" s="2" t="s">
        <v>289</v>
      </c>
      <c r="B50" s="5" t="n">
        <v>0</v>
      </c>
      <c r="C50" s="2" t="n">
        <v>0</v>
      </c>
      <c r="D50" s="5" t="n">
        <v>0</v>
      </c>
      <c r="E50" s="5" t="n">
        <f aca="false">0.0623*D50^2+1.1294*D50</f>
        <v>0</v>
      </c>
      <c r="F50" s="5" t="n">
        <f aca="false">0.0603*D50^2+0.8088*D50</f>
        <v>0</v>
      </c>
      <c r="G50" s="5" t="n">
        <v>0</v>
      </c>
      <c r="H50" s="5" t="n">
        <v>0</v>
      </c>
      <c r="I50" s="5" t="n">
        <f aca="false">0.0623*G50^2+1.1294*G50</f>
        <v>0</v>
      </c>
      <c r="J50" s="5" t="n">
        <f aca="false">0.0603*H50^2+0.8088*H50</f>
        <v>0</v>
      </c>
      <c r="L50" s="5" t="n">
        <f aca="false">(0.0011*C50^2+0.0139*C50)*60</f>
        <v>0</v>
      </c>
    </row>
    <row r="51" customFormat="false" ht="15" hidden="false" customHeight="false" outlineLevel="0" collapsed="false">
      <c r="A51" s="2" t="s">
        <v>290</v>
      </c>
      <c r="B51" s="5" t="n">
        <v>15.24</v>
      </c>
      <c r="C51" s="2" t="n">
        <v>0</v>
      </c>
      <c r="D51" s="5" t="n">
        <v>0</v>
      </c>
      <c r="E51" s="5" t="n">
        <f aca="false">0.0623*D51^2+1.1294*D51</f>
        <v>0</v>
      </c>
      <c r="F51" s="5" t="n">
        <f aca="false">0.0603*D51^2+0.8088*D51</f>
        <v>0</v>
      </c>
      <c r="G51" s="5" t="n">
        <v>0</v>
      </c>
      <c r="H51" s="5" t="n">
        <v>0</v>
      </c>
      <c r="I51" s="5" t="n">
        <f aca="false">0.0623*G51^2+1.1294*G51</f>
        <v>0</v>
      </c>
      <c r="J51" s="5" t="n">
        <f aca="false">0.0603*H51^2+0.8088*H51</f>
        <v>0</v>
      </c>
      <c r="L51" s="5" t="n">
        <f aca="false">(0.0011*C51^2+0.0139*C51)*60</f>
        <v>0</v>
      </c>
    </row>
    <row r="52" customFormat="false" ht="15" hidden="false" customHeight="false" outlineLevel="0" collapsed="false">
      <c r="A52" s="2" t="s">
        <v>291</v>
      </c>
      <c r="B52" s="5" t="n">
        <v>0</v>
      </c>
      <c r="C52" s="2" t="n">
        <v>0</v>
      </c>
      <c r="D52" s="5" t="n">
        <v>0</v>
      </c>
      <c r="E52" s="5" t="n">
        <f aca="false">0.0623*D52^2+1.1294*D52</f>
        <v>0</v>
      </c>
      <c r="F52" s="5" t="n">
        <f aca="false">0.0603*D52^2+0.8088*D52</f>
        <v>0</v>
      </c>
      <c r="G52" s="5" t="n">
        <v>0</v>
      </c>
      <c r="H52" s="5" t="n">
        <v>0</v>
      </c>
      <c r="I52" s="5" t="n">
        <f aca="false">0.0623*G52^2+1.1294*G52</f>
        <v>0</v>
      </c>
      <c r="J52" s="5" t="n">
        <f aca="false">0.0603*H52^2+0.8088*H52</f>
        <v>0</v>
      </c>
      <c r="L52" s="5" t="n">
        <f aca="false">(0.0011*C52^2+0.0139*C52)*60</f>
        <v>0</v>
      </c>
    </row>
    <row r="53" customFormat="false" ht="15" hidden="false" customHeight="false" outlineLevel="0" collapsed="false">
      <c r="A53" s="2" t="s">
        <v>292</v>
      </c>
      <c r="B53" s="5" t="n">
        <v>15.24</v>
      </c>
      <c r="C53" s="2" t="n">
        <v>0</v>
      </c>
      <c r="D53" s="5" t="n">
        <v>0</v>
      </c>
      <c r="E53" s="5" t="n">
        <f aca="false">0.0623*D53^2+1.1294*D53</f>
        <v>0</v>
      </c>
      <c r="F53" s="5" t="n">
        <f aca="false">0.0603*D53^2+0.8088*D53</f>
        <v>0</v>
      </c>
      <c r="G53" s="5" t="n">
        <v>0</v>
      </c>
      <c r="H53" s="5" t="n">
        <v>0</v>
      </c>
      <c r="I53" s="5" t="n">
        <f aca="false">0.0623*G53^2+1.1294*G53</f>
        <v>0</v>
      </c>
      <c r="J53" s="5" t="n">
        <f aca="false">0.0603*H53^2+0.8088*H53</f>
        <v>0</v>
      </c>
      <c r="L53" s="5" t="n">
        <f aca="false">(0.0011*C53^2+0.0139*C53)*60</f>
        <v>0</v>
      </c>
    </row>
    <row r="54" customFormat="false" ht="15" hidden="false" customHeight="false" outlineLevel="0" collapsed="false">
      <c r="A54" s="2" t="s">
        <v>293</v>
      </c>
      <c r="B54" s="5" t="n">
        <v>15.24</v>
      </c>
      <c r="C54" s="2" t="n">
        <v>0</v>
      </c>
      <c r="D54" s="5" t="n">
        <v>0</v>
      </c>
      <c r="E54" s="5" t="n">
        <f aca="false">0.0623*D54^2+1.1294*D54</f>
        <v>0</v>
      </c>
      <c r="F54" s="5" t="n">
        <f aca="false">0.0603*D54^2+0.8088*D54</f>
        <v>0</v>
      </c>
      <c r="G54" s="5" t="n">
        <v>0</v>
      </c>
      <c r="H54" s="5" t="n">
        <v>0</v>
      </c>
      <c r="I54" s="5" t="n">
        <f aca="false">0.0623*G54^2+1.1294*G54</f>
        <v>0</v>
      </c>
      <c r="J54" s="5" t="n">
        <f aca="false">0.0603*H54^2+0.8088*H54</f>
        <v>0</v>
      </c>
      <c r="L54" s="5" t="n">
        <f aca="false">(0.0011*C54^2+0.0139*C54)*60</f>
        <v>0</v>
      </c>
    </row>
    <row r="55" customFormat="false" ht="15" hidden="false" customHeight="false" outlineLevel="0" collapsed="false">
      <c r="A55" s="2" t="s">
        <v>294</v>
      </c>
      <c r="B55" s="5" t="n">
        <v>30.48</v>
      </c>
      <c r="C55" s="2" t="n">
        <v>3</v>
      </c>
      <c r="D55" s="5" t="n">
        <v>3</v>
      </c>
      <c r="E55" s="5" t="n">
        <f aca="false">0.0623*D55^2+1.1294*D55</f>
        <v>3.9489</v>
      </c>
      <c r="F55" s="5" t="n">
        <f aca="false">0.0603*D55^2+0.8088*D55</f>
        <v>2.9691</v>
      </c>
      <c r="G55" s="5" t="n">
        <f aca="false">D55+2</f>
        <v>5</v>
      </c>
      <c r="H55" s="5" t="n">
        <f aca="false">D55-2</f>
        <v>1</v>
      </c>
      <c r="I55" s="5" t="n">
        <f aca="false">0.0623*G55^2+1.1294*G55</f>
        <v>7.2045</v>
      </c>
      <c r="J55" s="5" t="n">
        <f aca="false">0.0603*H55^2+0.8088*H55</f>
        <v>0.8691</v>
      </c>
      <c r="L55" s="5" t="n">
        <f aca="false">(0.0011*C55^2+0.0139*C55)*60</f>
        <v>3.096</v>
      </c>
    </row>
    <row r="56" customFormat="false" ht="15" hidden="false" customHeight="false" outlineLevel="0" collapsed="false">
      <c r="A56" s="2" t="s">
        <v>295</v>
      </c>
      <c r="B56" s="5" t="n">
        <v>30.48</v>
      </c>
      <c r="C56" s="2" t="n">
        <v>7</v>
      </c>
      <c r="D56" s="5" t="n">
        <v>7</v>
      </c>
      <c r="E56" s="5" t="n">
        <f aca="false">0.0623*D56^2+1.1294*D56</f>
        <v>10.9585</v>
      </c>
      <c r="F56" s="5" t="n">
        <f aca="false">0.0603*D56^2+0.8088*D56</f>
        <v>8.6163</v>
      </c>
      <c r="G56" s="5" t="n">
        <f aca="false">D56+2</f>
        <v>9</v>
      </c>
      <c r="H56" s="5" t="n">
        <f aca="false">D56-2</f>
        <v>5</v>
      </c>
      <c r="I56" s="5" t="n">
        <f aca="false">0.0623*G56^2+1.1294*G56</f>
        <v>15.2109</v>
      </c>
      <c r="J56" s="5" t="n">
        <f aca="false">0.0603*H56^2+0.8088*H56</f>
        <v>5.5515</v>
      </c>
      <c r="L56" s="5" t="n">
        <f aca="false">(0.0011*C56^2+0.0139*C56)*60</f>
        <v>9.072</v>
      </c>
    </row>
    <row r="57" customFormat="false" ht="15" hidden="false" customHeight="false" outlineLevel="0" collapsed="false">
      <c r="A57" s="2" t="s">
        <v>296</v>
      </c>
      <c r="B57" s="5" t="n">
        <v>30.48</v>
      </c>
      <c r="C57" s="2" t="n">
        <v>10</v>
      </c>
      <c r="D57" s="5" t="n">
        <v>10</v>
      </c>
      <c r="E57" s="5" t="n">
        <f aca="false">0.0623*D57^2+1.1294*D57</f>
        <v>17.524</v>
      </c>
      <c r="F57" s="5" t="n">
        <f aca="false">0.0603*D57^2+0.8088*D57</f>
        <v>14.118</v>
      </c>
      <c r="G57" s="5" t="n">
        <f aca="false">D57+2</f>
        <v>12</v>
      </c>
      <c r="H57" s="5" t="n">
        <f aca="false">D57-2</f>
        <v>8</v>
      </c>
      <c r="I57" s="5" t="n">
        <f aca="false">0.0623*G57^2+1.1294*G57</f>
        <v>22.524</v>
      </c>
      <c r="J57" s="5" t="n">
        <f aca="false">0.0603*H57^2+0.8088*H57</f>
        <v>10.3296</v>
      </c>
      <c r="L57" s="5" t="n">
        <f aca="false">(0.0011*C57^2+0.0139*C57)*60</f>
        <v>14.94</v>
      </c>
    </row>
    <row r="58" customFormat="false" ht="15" hidden="false" customHeight="false" outlineLevel="0" collapsed="false">
      <c r="A58" s="2" t="s">
        <v>297</v>
      </c>
      <c r="B58" s="5" t="n">
        <v>15.24</v>
      </c>
      <c r="C58" s="2" t="n">
        <v>13</v>
      </c>
      <c r="D58" s="5" t="n">
        <v>13</v>
      </c>
      <c r="E58" s="5" t="n">
        <f aca="false">0.0623*D58^2+1.1294*D58</f>
        <v>25.2109</v>
      </c>
      <c r="F58" s="5" t="n">
        <f aca="false">0.0603*D58^2+0.8088*D58</f>
        <v>20.7051</v>
      </c>
      <c r="G58" s="5" t="n">
        <f aca="false">D58+2</f>
        <v>15</v>
      </c>
      <c r="H58" s="5" t="n">
        <f aca="false">D58-2</f>
        <v>11</v>
      </c>
      <c r="I58" s="5" t="n">
        <f aca="false">0.0623*G58^2+1.1294*G58</f>
        <v>30.9585</v>
      </c>
      <c r="J58" s="5" t="n">
        <f aca="false">0.0603*H58^2+0.8088*H58</f>
        <v>16.1931</v>
      </c>
      <c r="L58" s="5" t="n">
        <f aca="false">(0.0011*C58^2+0.0139*C58)*60</f>
        <v>21.996</v>
      </c>
    </row>
    <row r="59" customFormat="false" ht="15" hidden="false" customHeight="false" outlineLevel="0" collapsed="false">
      <c r="A59" s="2" t="s">
        <v>298</v>
      </c>
      <c r="B59" s="5" t="n">
        <v>30.48</v>
      </c>
      <c r="C59" s="2" t="n">
        <v>15</v>
      </c>
      <c r="D59" s="5" t="n">
        <v>15</v>
      </c>
      <c r="E59" s="5" t="n">
        <f aca="false">0.0623*D59^2+1.1294*D59</f>
        <v>30.9585</v>
      </c>
      <c r="F59" s="5" t="n">
        <f aca="false">0.0603*D59^2+0.8088*D59</f>
        <v>25.6995</v>
      </c>
      <c r="G59" s="5" t="n">
        <f aca="false">D59+2</f>
        <v>17</v>
      </c>
      <c r="H59" s="5" t="n">
        <f aca="false">D59-2</f>
        <v>13</v>
      </c>
      <c r="I59" s="5" t="n">
        <f aca="false">0.0623*G59^2+1.1294*G59</f>
        <v>37.2045</v>
      </c>
      <c r="J59" s="5" t="n">
        <f aca="false">0.0603*H59^2+0.8088*H59</f>
        <v>20.7051</v>
      </c>
      <c r="L59" s="5" t="n">
        <f aca="false">(0.0011*C59^2+0.0139*C59)*60</f>
        <v>27.36</v>
      </c>
    </row>
    <row r="60" customFormat="false" ht="15" hidden="false" customHeight="false" outlineLevel="0" collapsed="false">
      <c r="A60" s="2" t="s">
        <v>299</v>
      </c>
      <c r="B60" s="5" t="n">
        <v>15.24</v>
      </c>
      <c r="C60" s="2" t="n">
        <v>14</v>
      </c>
      <c r="D60" s="5" t="n">
        <v>14</v>
      </c>
      <c r="E60" s="5" t="n">
        <f aca="false">0.0623*D60^2+1.1294*D60</f>
        <v>28.0224</v>
      </c>
      <c r="F60" s="5" t="n">
        <f aca="false">0.0603*D60^2+0.8088*D60</f>
        <v>23.142</v>
      </c>
      <c r="G60" s="5" t="n">
        <f aca="false">D60+2</f>
        <v>16</v>
      </c>
      <c r="H60" s="5" t="n">
        <f aca="false">D60-2</f>
        <v>12</v>
      </c>
      <c r="I60" s="5" t="n">
        <f aca="false">0.0623*G60^2+1.1294*G60</f>
        <v>34.0192</v>
      </c>
      <c r="J60" s="5" t="n">
        <f aca="false">0.0603*H60^2+0.8088*H60</f>
        <v>18.3888</v>
      </c>
      <c r="L60" s="5" t="n">
        <f aca="false">(0.0011*C60^2+0.0139*C60)*60</f>
        <v>24.612</v>
      </c>
    </row>
    <row r="61" customFormat="false" ht="15" hidden="false" customHeight="false" outlineLevel="0" collapsed="false">
      <c r="A61" s="2" t="s">
        <v>300</v>
      </c>
      <c r="B61" s="5" t="n">
        <v>30.48</v>
      </c>
      <c r="C61" s="2" t="n">
        <v>16</v>
      </c>
      <c r="D61" s="5" t="n">
        <v>16</v>
      </c>
      <c r="E61" s="5" t="n">
        <f aca="false">0.0623*D61^2+1.1294*D61</f>
        <v>34.0192</v>
      </c>
      <c r="F61" s="5" t="n">
        <f aca="false">0.0603*D61^2+0.8088*D61</f>
        <v>28.3776</v>
      </c>
      <c r="G61" s="5" t="n">
        <f aca="false">D61+2</f>
        <v>18</v>
      </c>
      <c r="H61" s="5" t="n">
        <f aca="false">D61-2</f>
        <v>14</v>
      </c>
      <c r="I61" s="5" t="n">
        <f aca="false">0.0623*G61^2+1.1294*G61</f>
        <v>40.5144</v>
      </c>
      <c r="J61" s="5" t="n">
        <f aca="false">0.0603*H61^2+0.8088*H61</f>
        <v>23.142</v>
      </c>
      <c r="L61" s="5" t="n">
        <f aca="false">(0.0011*C61^2+0.0139*C61)*60</f>
        <v>30.24</v>
      </c>
    </row>
    <row r="62" customFormat="false" ht="15" hidden="false" customHeight="false" outlineLevel="0" collapsed="false">
      <c r="A62" s="2" t="s">
        <v>301</v>
      </c>
      <c r="B62" s="5" t="n">
        <v>15.24</v>
      </c>
      <c r="C62" s="2" t="n">
        <v>18</v>
      </c>
      <c r="D62" s="5" t="n">
        <v>18</v>
      </c>
      <c r="E62" s="5" t="n">
        <f aca="false">0.0623*D62^2+1.1294*D62</f>
        <v>40.5144</v>
      </c>
      <c r="F62" s="5" t="n">
        <f aca="false">0.0603*D62^2+0.8088*D62</f>
        <v>34.0956</v>
      </c>
      <c r="G62" s="5" t="n">
        <f aca="false">D62+2</f>
        <v>20</v>
      </c>
      <c r="H62" s="5" t="n">
        <f aca="false">D62-2</f>
        <v>16</v>
      </c>
      <c r="I62" s="5" t="n">
        <f aca="false">0.0623*G62^2+1.1294*G62</f>
        <v>47.508</v>
      </c>
      <c r="J62" s="5" t="n">
        <f aca="false">0.0603*H62^2+0.8088*H62</f>
        <v>28.3776</v>
      </c>
      <c r="L62" s="5" t="n">
        <f aca="false">(0.0011*C62^2+0.0139*C62)*60</f>
        <v>36.396</v>
      </c>
    </row>
    <row r="63" customFormat="false" ht="15" hidden="false" customHeight="false" outlineLevel="0" collapsed="false">
      <c r="A63" s="2" t="s">
        <v>302</v>
      </c>
      <c r="B63" s="5" t="n">
        <v>15.24</v>
      </c>
      <c r="C63" s="2" t="n">
        <v>18</v>
      </c>
      <c r="D63" s="5" t="n">
        <v>18</v>
      </c>
      <c r="E63" s="5" t="n">
        <f aca="false">0.0623*D63^2+1.1294*D63</f>
        <v>40.5144</v>
      </c>
      <c r="F63" s="5" t="n">
        <f aca="false">0.0603*D63^2+0.8088*D63</f>
        <v>34.0956</v>
      </c>
      <c r="G63" s="5" t="n">
        <f aca="false">D63+2</f>
        <v>20</v>
      </c>
      <c r="H63" s="5" t="n">
        <f aca="false">D63-2</f>
        <v>16</v>
      </c>
      <c r="I63" s="5" t="n">
        <f aca="false">0.0623*G63^2+1.1294*G63</f>
        <v>47.508</v>
      </c>
      <c r="J63" s="5" t="n">
        <f aca="false">0.0603*H63^2+0.8088*H63</f>
        <v>28.3776</v>
      </c>
      <c r="L63" s="5" t="n">
        <f aca="false">(0.0011*C63^2+0.0139*C63)*60</f>
        <v>36.396</v>
      </c>
    </row>
    <row r="64" s="6" customFormat="true" ht="15" hidden="false" customHeight="false" outlineLevel="0" collapsed="false">
      <c r="A64" s="6" t="s">
        <v>303</v>
      </c>
      <c r="B64" s="5" t="n">
        <v>30.48</v>
      </c>
      <c r="C64" s="6" t="n">
        <v>20</v>
      </c>
      <c r="D64" s="5" t="n">
        <v>20</v>
      </c>
      <c r="E64" s="5" t="n">
        <f aca="false">0.0623*D64^2+1.1294*D64</f>
        <v>47.508</v>
      </c>
      <c r="F64" s="5" t="n">
        <f aca="false">0.0603*D64^2+0.8088*D64</f>
        <v>40.296</v>
      </c>
      <c r="G64" s="5" t="n">
        <f aca="false">D64+2</f>
        <v>22</v>
      </c>
      <c r="H64" s="5" t="n">
        <f aca="false">D64-2</f>
        <v>18</v>
      </c>
      <c r="I64" s="5" t="n">
        <f aca="false">0.0623*G64^2+1.1294*G64</f>
        <v>55</v>
      </c>
      <c r="J64" s="5" t="n">
        <f aca="false">0.0603*H64^2+0.8088*H64</f>
        <v>34.0956</v>
      </c>
      <c r="K64" s="2"/>
      <c r="L64" s="5" t="n">
        <f aca="false">(0.0011*C64^2+0.0139*C64)*60</f>
        <v>43.08</v>
      </c>
      <c r="M64" s="2"/>
      <c r="O64" s="2"/>
      <c r="P64" s="2"/>
    </row>
    <row r="65" customFormat="false" ht="15" hidden="false" customHeight="false" outlineLevel="0" collapsed="false">
      <c r="A65" s="2" t="s">
        <v>304</v>
      </c>
      <c r="B65" s="5" t="n">
        <v>0</v>
      </c>
      <c r="C65" s="2" t="n">
        <v>19</v>
      </c>
      <c r="D65" s="5" t="n">
        <v>19</v>
      </c>
      <c r="E65" s="5" t="n">
        <f aca="false">0.0623*D65^2+1.1294*D65</f>
        <v>43.9489</v>
      </c>
      <c r="F65" s="5" t="n">
        <f aca="false">0.0603*D65^2+0.8088*D65</f>
        <v>37.1355</v>
      </c>
      <c r="G65" s="5" t="n">
        <f aca="false">D65+2</f>
        <v>21</v>
      </c>
      <c r="H65" s="5" t="n">
        <f aca="false">D65-2</f>
        <v>17</v>
      </c>
      <c r="I65" s="5" t="n">
        <f aca="false">0.0623*G65^2+1.1294*G65</f>
        <v>51.1917</v>
      </c>
      <c r="J65" s="5" t="n">
        <f aca="false">0.0603*H65^2+0.8088*H65</f>
        <v>31.1763</v>
      </c>
      <c r="L65" s="5" t="n">
        <f aca="false">(0.0011*C65^2+0.0139*C65)*60</f>
        <v>39.672</v>
      </c>
    </row>
    <row r="66" customFormat="false" ht="15" hidden="false" customHeight="false" outlineLevel="0" collapsed="false">
      <c r="A66" s="2" t="s">
        <v>305</v>
      </c>
      <c r="B66" s="5" t="n">
        <v>15.24</v>
      </c>
      <c r="C66" s="2" t="n">
        <v>17</v>
      </c>
      <c r="D66" s="5" t="n">
        <v>17</v>
      </c>
      <c r="E66" s="5" t="n">
        <f aca="false">0.0623*D66^2+1.1294*D66</f>
        <v>37.2045</v>
      </c>
      <c r="F66" s="5" t="n">
        <f aca="false">0.0603*D66^2+0.8088*D66</f>
        <v>31.1763</v>
      </c>
      <c r="G66" s="5" t="n">
        <f aca="false">D66+2</f>
        <v>19</v>
      </c>
      <c r="H66" s="5" t="n">
        <f aca="false">D66-2</f>
        <v>15</v>
      </c>
      <c r="I66" s="5" t="n">
        <f aca="false">0.0623*G66^2+1.1294*G66</f>
        <v>43.9489</v>
      </c>
      <c r="J66" s="5" t="n">
        <f aca="false">0.0603*H66^2+0.8088*H66</f>
        <v>25.6995</v>
      </c>
      <c r="L66" s="5" t="n">
        <f aca="false">(0.0011*C66^2+0.0139*C66)*60</f>
        <v>33.252</v>
      </c>
    </row>
    <row r="67" customFormat="false" ht="15" hidden="false" customHeight="false" outlineLevel="0" collapsed="false">
      <c r="A67" s="2" t="s">
        <v>306</v>
      </c>
      <c r="B67" s="5" t="n">
        <v>15.24</v>
      </c>
      <c r="C67" s="2" t="n">
        <v>15</v>
      </c>
      <c r="D67" s="5" t="n">
        <v>15</v>
      </c>
      <c r="E67" s="5" t="n">
        <f aca="false">0.0623*D67^2+1.1294*D67</f>
        <v>30.9585</v>
      </c>
      <c r="F67" s="5" t="n">
        <f aca="false">0.0603*D67^2+0.8088*D67</f>
        <v>25.6995</v>
      </c>
      <c r="G67" s="5" t="n">
        <f aca="false">D67+2</f>
        <v>17</v>
      </c>
      <c r="H67" s="5" t="n">
        <f aca="false">D67-2</f>
        <v>13</v>
      </c>
      <c r="I67" s="5" t="n">
        <f aca="false">0.0623*G67^2+1.1294*G67</f>
        <v>37.2045</v>
      </c>
      <c r="J67" s="5" t="n">
        <f aca="false">0.0603*H67^2+0.8088*H67</f>
        <v>20.7051</v>
      </c>
      <c r="L67" s="5" t="n">
        <f aca="false">(0.0011*C67^2+0.0139*C67)*60</f>
        <v>27.36</v>
      </c>
    </row>
    <row r="68" customFormat="false" ht="15" hidden="false" customHeight="false" outlineLevel="0" collapsed="false">
      <c r="A68" s="2" t="s">
        <v>307</v>
      </c>
      <c r="B68" s="5" t="n">
        <v>0</v>
      </c>
      <c r="C68" s="2" t="n">
        <v>15</v>
      </c>
      <c r="D68" s="5" t="n">
        <v>15</v>
      </c>
      <c r="E68" s="5" t="n">
        <f aca="false">0.0623*D68^2+1.1294*D68</f>
        <v>30.9585</v>
      </c>
      <c r="F68" s="5" t="n">
        <f aca="false">0.0603*D68^2+0.8088*D68</f>
        <v>25.6995</v>
      </c>
      <c r="G68" s="5" t="n">
        <f aca="false">D68+2</f>
        <v>17</v>
      </c>
      <c r="H68" s="5" t="n">
        <f aca="false">D68-2</f>
        <v>13</v>
      </c>
      <c r="I68" s="5" t="n">
        <f aca="false">0.0623*G68^2+1.1294*G68</f>
        <v>37.2045</v>
      </c>
      <c r="J68" s="5" t="n">
        <f aca="false">0.0603*H68^2+0.8088*H68</f>
        <v>20.7051</v>
      </c>
      <c r="L68" s="5" t="n">
        <f aca="false">(0.0011*C68^2+0.0139*C68)*60</f>
        <v>27.36</v>
      </c>
    </row>
    <row r="69" customFormat="false" ht="15" hidden="false" customHeight="false" outlineLevel="0" collapsed="false">
      <c r="A69" s="2" t="s">
        <v>308</v>
      </c>
      <c r="B69" s="5" t="n">
        <v>0</v>
      </c>
      <c r="C69" s="2" t="n">
        <v>13</v>
      </c>
      <c r="D69" s="5" t="n">
        <v>13</v>
      </c>
      <c r="E69" s="5" t="n">
        <f aca="false">0.0623*D69^2+1.1294*D69</f>
        <v>25.2109</v>
      </c>
      <c r="F69" s="5" t="n">
        <f aca="false">0.0603*D69^2+0.8088*D69</f>
        <v>20.7051</v>
      </c>
      <c r="G69" s="5" t="n">
        <f aca="false">D69+2</f>
        <v>15</v>
      </c>
      <c r="H69" s="5" t="n">
        <f aca="false">D69-2</f>
        <v>11</v>
      </c>
      <c r="I69" s="5" t="n">
        <f aca="false">0.0623*G69^2+1.1294*G69</f>
        <v>30.9585</v>
      </c>
      <c r="J69" s="5" t="n">
        <f aca="false">0.0603*H69^2+0.8088*H69</f>
        <v>16.1931</v>
      </c>
      <c r="L69" s="5" t="n">
        <f aca="false">(0.0011*C69^2+0.0139*C69)*60</f>
        <v>21.996</v>
      </c>
    </row>
    <row r="70" customFormat="false" ht="15" hidden="false" customHeight="false" outlineLevel="0" collapsed="false">
      <c r="A70" s="2" t="s">
        <v>309</v>
      </c>
      <c r="B70" s="5" t="n">
        <v>15.24</v>
      </c>
      <c r="C70" s="2" t="n">
        <v>10</v>
      </c>
      <c r="D70" s="5" t="n">
        <v>10</v>
      </c>
      <c r="E70" s="5" t="n">
        <f aca="false">0.0623*D70^2+1.1294*D70</f>
        <v>17.524</v>
      </c>
      <c r="F70" s="5" t="n">
        <f aca="false">0.0603*D70^2+0.8088*D70</f>
        <v>14.118</v>
      </c>
      <c r="G70" s="5" t="n">
        <f aca="false">D70+2</f>
        <v>12</v>
      </c>
      <c r="H70" s="5" t="n">
        <f aca="false">D70-2</f>
        <v>8</v>
      </c>
      <c r="I70" s="5" t="n">
        <f aca="false">0.0623*G70^2+1.1294*G70</f>
        <v>22.524</v>
      </c>
      <c r="J70" s="5" t="n">
        <f aca="false">0.0603*H70^2+0.8088*H70</f>
        <v>10.3296</v>
      </c>
      <c r="L70" s="5" t="n">
        <f aca="false">(0.0011*C70^2+0.0139*C70)*60</f>
        <v>14.94</v>
      </c>
    </row>
    <row r="71" customFormat="false" ht="15" hidden="false" customHeight="false" outlineLevel="0" collapsed="false">
      <c r="A71" s="2" t="s">
        <v>310</v>
      </c>
      <c r="B71" s="5" t="n">
        <v>0</v>
      </c>
      <c r="C71" s="2" t="n">
        <v>9</v>
      </c>
      <c r="D71" s="5" t="n">
        <v>9</v>
      </c>
      <c r="E71" s="5" t="n">
        <f aca="false">0.0623*D71^2+1.1294*D71</f>
        <v>15.2109</v>
      </c>
      <c r="F71" s="5" t="n">
        <f aca="false">0.0603*D71^2+0.8088*D71</f>
        <v>12.1635</v>
      </c>
      <c r="G71" s="5" t="n">
        <f aca="false">D71+2</f>
        <v>11</v>
      </c>
      <c r="H71" s="5" t="n">
        <f aca="false">D71-2</f>
        <v>7</v>
      </c>
      <c r="I71" s="5" t="n">
        <f aca="false">0.0623*G71^2+1.1294*G71</f>
        <v>19.9617</v>
      </c>
      <c r="J71" s="5" t="n">
        <f aca="false">0.0603*H71^2+0.8088*H71</f>
        <v>8.6163</v>
      </c>
      <c r="L71" s="5" t="n">
        <f aca="false">(0.0011*C71^2+0.0139*C71)*60</f>
        <v>12.852</v>
      </c>
    </row>
    <row r="72" customFormat="false" ht="15" hidden="false" customHeight="false" outlineLevel="0" collapsed="false">
      <c r="A72" s="2" t="s">
        <v>311</v>
      </c>
      <c r="B72" s="5" t="n">
        <v>0</v>
      </c>
      <c r="C72" s="2" t="n">
        <v>7</v>
      </c>
      <c r="D72" s="5" t="n">
        <v>7</v>
      </c>
      <c r="E72" s="5" t="n">
        <f aca="false">0.0623*D72^2+1.1294*D72</f>
        <v>10.9585</v>
      </c>
      <c r="F72" s="5" t="n">
        <f aca="false">0.0603*D72^2+0.8088*D72</f>
        <v>8.6163</v>
      </c>
      <c r="G72" s="5" t="n">
        <f aca="false">D72+2</f>
        <v>9</v>
      </c>
      <c r="H72" s="5" t="n">
        <f aca="false">D72-2</f>
        <v>5</v>
      </c>
      <c r="I72" s="5" t="n">
        <f aca="false">0.0623*G72^2+1.1294*G72</f>
        <v>15.2109</v>
      </c>
      <c r="J72" s="5" t="n">
        <f aca="false">0.0603*H72^2+0.8088*H72</f>
        <v>5.5515</v>
      </c>
      <c r="L72" s="5" t="n">
        <f aca="false">(0.0011*C72^2+0.0139*C72)*60</f>
        <v>9.072</v>
      </c>
    </row>
    <row r="73" customFormat="false" ht="15" hidden="false" customHeight="false" outlineLevel="0" collapsed="false">
      <c r="A73" s="2" t="s">
        <v>312</v>
      </c>
      <c r="B73" s="5" t="n">
        <v>15.24</v>
      </c>
      <c r="C73" s="2" t="n">
        <v>6</v>
      </c>
      <c r="D73" s="5" t="n">
        <v>6</v>
      </c>
      <c r="E73" s="5" t="n">
        <f aca="false">0.0623*D73^2+1.1294*D73</f>
        <v>9.0192</v>
      </c>
      <c r="F73" s="5" t="n">
        <f aca="false">0.0603*D73^2+0.8088*D73</f>
        <v>7.0236</v>
      </c>
      <c r="G73" s="5" t="n">
        <f aca="false">D73+2</f>
        <v>8</v>
      </c>
      <c r="H73" s="5" t="n">
        <f aca="false">D73-2</f>
        <v>4</v>
      </c>
      <c r="I73" s="5" t="n">
        <f aca="false">0.0623*G73^2+1.1294*G73</f>
        <v>13.0224</v>
      </c>
      <c r="J73" s="5" t="n">
        <f aca="false">0.0603*H73^2+0.8088*H73</f>
        <v>4.2</v>
      </c>
      <c r="L73" s="5" t="n">
        <f aca="false">(0.0011*C73^2+0.0139*C73)*60</f>
        <v>7.38</v>
      </c>
    </row>
    <row r="74" customFormat="false" ht="15" hidden="false" customHeight="false" outlineLevel="0" collapsed="false">
      <c r="A74" s="2" t="s">
        <v>313</v>
      </c>
      <c r="B74" s="5" t="n">
        <v>0</v>
      </c>
      <c r="C74" s="2" t="n">
        <v>4</v>
      </c>
      <c r="D74" s="5" t="n">
        <v>4</v>
      </c>
      <c r="E74" s="5" t="n">
        <f aca="false">0.0623*D74^2+1.1294*D74</f>
        <v>5.5144</v>
      </c>
      <c r="F74" s="5" t="n">
        <f aca="false">0.0603*D74^2+0.8088*D74</f>
        <v>4.2</v>
      </c>
      <c r="G74" s="5" t="n">
        <f aca="false">D74+2</f>
        <v>6</v>
      </c>
      <c r="H74" s="5" t="n">
        <f aca="false">D74-2</f>
        <v>2</v>
      </c>
      <c r="I74" s="5" t="n">
        <f aca="false">0.0623*G74^2+1.1294*G74</f>
        <v>9.0192</v>
      </c>
      <c r="J74" s="5" t="n">
        <f aca="false">0.0603*H74^2+0.8088*H74</f>
        <v>1.8588</v>
      </c>
      <c r="L74" s="5" t="n">
        <f aca="false">(0.0011*C74^2+0.0139*C74)*60</f>
        <v>4.392</v>
      </c>
    </row>
    <row r="75" customFormat="false" ht="15" hidden="false" customHeight="false" outlineLevel="0" collapsed="false">
      <c r="A75" s="2" t="s">
        <v>314</v>
      </c>
      <c r="B75" s="5" t="n">
        <v>0</v>
      </c>
      <c r="C75" s="2" t="n">
        <v>3</v>
      </c>
      <c r="D75" s="5" t="n">
        <v>3</v>
      </c>
      <c r="E75" s="5" t="n">
        <f aca="false">0.0623*D75^2+1.1294*D75</f>
        <v>3.9489</v>
      </c>
      <c r="F75" s="5" t="n">
        <f aca="false">0.0603*D75^2+0.8088*D75</f>
        <v>2.9691</v>
      </c>
      <c r="G75" s="5" t="n">
        <f aca="false">D75+2</f>
        <v>5</v>
      </c>
      <c r="H75" s="5" t="n">
        <f aca="false">D75-2</f>
        <v>1</v>
      </c>
      <c r="I75" s="5" t="n">
        <f aca="false">0.0623*G75^2+1.1294*G75</f>
        <v>7.2045</v>
      </c>
      <c r="J75" s="5" t="n">
        <f aca="false">0.0603*H75^2+0.8088*H75</f>
        <v>0.8691</v>
      </c>
      <c r="L75" s="5" t="n">
        <f aca="false">(0.0011*C75^2+0.0139*C75)*60</f>
        <v>3.096</v>
      </c>
    </row>
    <row r="76" customFormat="false" ht="15" hidden="false" customHeight="false" outlineLevel="0" collapsed="false">
      <c r="A76" s="2" t="s">
        <v>315</v>
      </c>
      <c r="B76" s="5" t="n">
        <v>0</v>
      </c>
      <c r="C76" s="2" t="n">
        <v>2</v>
      </c>
      <c r="D76" s="5" t="n">
        <v>2</v>
      </c>
      <c r="E76" s="5" t="n">
        <f aca="false">0.0623*D76^2+1.1294*D76</f>
        <v>2.508</v>
      </c>
      <c r="F76" s="5" t="n">
        <f aca="false">0.0603*D76^2+0.8088*D76</f>
        <v>1.8588</v>
      </c>
      <c r="G76" s="5" t="n">
        <f aca="false">D76+2</f>
        <v>4</v>
      </c>
      <c r="H76" s="5" t="n">
        <f aca="false">D76-2</f>
        <v>0</v>
      </c>
      <c r="I76" s="5" t="n">
        <f aca="false">0.0623*G76^2+1.1294*G76</f>
        <v>5.5144</v>
      </c>
      <c r="J76" s="5" t="n">
        <f aca="false">0.0603*H76^2+0.8088*H76</f>
        <v>0</v>
      </c>
      <c r="L76" s="5" t="n">
        <f aca="false">(0.0011*C76^2+0.0139*C76)*60</f>
        <v>1.932</v>
      </c>
    </row>
    <row r="77" customFormat="false" ht="15" hidden="false" customHeight="false" outlineLevel="0" collapsed="false">
      <c r="A77" s="2" t="s">
        <v>316</v>
      </c>
      <c r="B77" s="5" t="n">
        <v>15.24</v>
      </c>
      <c r="C77" s="2" t="n">
        <v>1</v>
      </c>
      <c r="D77" s="5" t="n">
        <v>1</v>
      </c>
      <c r="E77" s="5" t="n">
        <f aca="false">0.0623*D77^2+1.1294*D77</f>
        <v>1.1917</v>
      </c>
      <c r="F77" s="5" t="n">
        <f aca="false">0.0603*D77^2+0.8088*D77</f>
        <v>0.8691</v>
      </c>
      <c r="G77" s="5" t="n">
        <f aca="false">D77+2</f>
        <v>3</v>
      </c>
      <c r="H77" s="5" t="n">
        <v>0</v>
      </c>
      <c r="I77" s="5" t="n">
        <f aca="false">0.0623*G77^2+1.1294*G77</f>
        <v>3.9489</v>
      </c>
      <c r="J77" s="5" t="n">
        <f aca="false">0.0603*H77^2+0.8088*H77</f>
        <v>0</v>
      </c>
      <c r="L77" s="5" t="n">
        <f aca="false">(0.0011*C77^2+0.0139*C77)*60</f>
        <v>0.9</v>
      </c>
    </row>
    <row r="78" customFormat="false" ht="15" hidden="false" customHeight="false" outlineLevel="0" collapsed="false">
      <c r="A78" s="2" t="s">
        <v>317</v>
      </c>
      <c r="B78" s="5" t="n">
        <v>0</v>
      </c>
      <c r="C78" s="2" t="n">
        <v>1</v>
      </c>
      <c r="D78" s="5" t="n">
        <v>1</v>
      </c>
      <c r="E78" s="5" t="n">
        <f aca="false">0.0623*D78^2+1.1294*D78</f>
        <v>1.1917</v>
      </c>
      <c r="F78" s="5" t="n">
        <f aca="false">0.0603*D78^2+0.8088*D78</f>
        <v>0.8691</v>
      </c>
      <c r="G78" s="5" t="n">
        <f aca="false">D78+2</f>
        <v>3</v>
      </c>
      <c r="H78" s="5" t="n">
        <v>0</v>
      </c>
      <c r="I78" s="5" t="n">
        <f aca="false">0.0623*G78^2+1.1294*G78</f>
        <v>3.9489</v>
      </c>
      <c r="J78" s="5" t="n">
        <f aca="false">0.0603*H78^2+0.8088*H78</f>
        <v>0</v>
      </c>
      <c r="L78" s="5" t="n">
        <f aca="false">(0.0011*C78^2+0.0139*C78)*60</f>
        <v>0.9</v>
      </c>
    </row>
    <row r="79" customFormat="false" ht="15" hidden="false" customHeight="false" outlineLevel="0" collapsed="false">
      <c r="A79" s="2" t="s">
        <v>318</v>
      </c>
      <c r="B79" s="5" t="n">
        <v>0</v>
      </c>
      <c r="C79" s="2" t="n">
        <v>0</v>
      </c>
      <c r="D79" s="5" t="n">
        <v>0</v>
      </c>
      <c r="E79" s="5" t="n">
        <f aca="false">0.0623*D79^2+1.1294*D79</f>
        <v>0</v>
      </c>
      <c r="F79" s="5" t="n">
        <f aca="false">0.0603*D79^2+0.8088*D79</f>
        <v>0</v>
      </c>
      <c r="G79" s="5" t="n">
        <v>0</v>
      </c>
      <c r="H79" s="5" t="n">
        <v>0</v>
      </c>
      <c r="I79" s="5" t="n">
        <f aca="false">0.0623*G79^2+1.1294*G79</f>
        <v>0</v>
      </c>
      <c r="J79" s="5" t="n">
        <f aca="false">0.0603*H79^2+0.8088*H79</f>
        <v>0</v>
      </c>
      <c r="L79" s="5" t="n">
        <f aca="false">(0.0011*C79^2+0.0139*C79)*60</f>
        <v>0</v>
      </c>
    </row>
    <row r="80" customFormat="false" ht="15" hidden="false" customHeight="false" outlineLevel="0" collapsed="false">
      <c r="A80" s="2" t="s">
        <v>319</v>
      </c>
      <c r="B80" s="5" t="n">
        <v>15.24</v>
      </c>
      <c r="C80" s="2" t="n">
        <v>0</v>
      </c>
      <c r="D80" s="5" t="n">
        <v>0</v>
      </c>
      <c r="E80" s="5" t="n">
        <f aca="false">0.0623*D80^2+1.1294*D80</f>
        <v>0</v>
      </c>
      <c r="F80" s="5" t="n">
        <f aca="false">0.0603*D80^2+0.8088*D80</f>
        <v>0</v>
      </c>
      <c r="G80" s="5" t="n">
        <v>0</v>
      </c>
      <c r="H80" s="5" t="n">
        <v>0</v>
      </c>
      <c r="I80" s="5" t="n">
        <f aca="false">0.0623*G80^2+1.1294*G80</f>
        <v>0</v>
      </c>
      <c r="J80" s="5" t="n">
        <f aca="false">0.0603*H80^2+0.8088*H80</f>
        <v>0</v>
      </c>
      <c r="K80" s="5" t="n">
        <f aca="false">I80*$M$55</f>
        <v>0</v>
      </c>
      <c r="L80" s="5" t="n">
        <f aca="false">(0.0011*C80^2+0.0139*C80)*60</f>
        <v>0</v>
      </c>
    </row>
    <row r="81" customFormat="false" ht="15" hidden="false" customHeight="false" outlineLevel="0" collapsed="false">
      <c r="A81" s="2" t="s">
        <v>320</v>
      </c>
      <c r="B81" s="5" t="n">
        <v>15.24</v>
      </c>
      <c r="C81" s="2" t="n">
        <v>0</v>
      </c>
      <c r="D81" s="5" t="n">
        <v>0</v>
      </c>
      <c r="E81" s="5" t="n">
        <f aca="false">0.0623*D81^2+1.1294*D81</f>
        <v>0</v>
      </c>
      <c r="F81" s="5" t="n">
        <f aca="false">0.0603*D81^2+0.8088*D81</f>
        <v>0</v>
      </c>
      <c r="G81" s="5" t="n">
        <v>0</v>
      </c>
      <c r="H81" s="5" t="n">
        <v>0</v>
      </c>
      <c r="I81" s="5" t="n">
        <f aca="false">0.0623*G81^2+1.1294*G81</f>
        <v>0</v>
      </c>
      <c r="J81" s="5" t="n">
        <f aca="false">0.0603*H81^2+0.8088*H81</f>
        <v>0</v>
      </c>
      <c r="K81" s="5" t="n">
        <f aca="false">I81*$M$55</f>
        <v>0</v>
      </c>
      <c r="L81" s="5" t="n">
        <f aca="false">(0.0011*C81^2+0.0139*C81)*60</f>
        <v>0</v>
      </c>
    </row>
    <row r="82" customFormat="false" ht="15" hidden="false" customHeight="false" outlineLevel="0" collapsed="false">
      <c r="A82" s="2" t="s">
        <v>321</v>
      </c>
      <c r="B82" s="5" t="n">
        <v>0</v>
      </c>
      <c r="C82" s="2" t="n">
        <v>0</v>
      </c>
      <c r="D82" s="5" t="n">
        <v>0</v>
      </c>
      <c r="E82" s="5" t="n">
        <f aca="false">0.0623*D82^2+1.1294*D82</f>
        <v>0</v>
      </c>
      <c r="F82" s="5" t="n">
        <f aca="false">0.0603*D82^2+0.8088*D82</f>
        <v>0</v>
      </c>
      <c r="G82" s="5" t="n">
        <v>0</v>
      </c>
      <c r="H82" s="5" t="n">
        <v>0</v>
      </c>
      <c r="I82" s="5" t="n">
        <f aca="false">0.0623*G82^2+1.1294*G82</f>
        <v>0</v>
      </c>
      <c r="J82" s="5" t="n">
        <f aca="false">0.0603*H82^2+0.8088*H82</f>
        <v>0</v>
      </c>
      <c r="K82" s="5" t="n">
        <f aca="false">I82*$M$55</f>
        <v>0</v>
      </c>
      <c r="L82" s="5" t="n">
        <f aca="false">(0.0011*C82^2+0.0139*C82)*60</f>
        <v>0</v>
      </c>
    </row>
    <row r="83" customFormat="false" ht="15" hidden="false" customHeight="false" outlineLevel="0" collapsed="false">
      <c r="A83" s="2" t="s">
        <v>322</v>
      </c>
      <c r="B83" s="5" t="n">
        <v>0</v>
      </c>
      <c r="C83" s="2" t="n">
        <v>0</v>
      </c>
      <c r="D83" s="5" t="n">
        <v>0</v>
      </c>
      <c r="E83" s="5" t="n">
        <f aca="false">0.0623*D83^2+1.1294*D83</f>
        <v>0</v>
      </c>
      <c r="F83" s="5" t="n">
        <f aca="false">0.0603*D83^2+0.8088*D83</f>
        <v>0</v>
      </c>
      <c r="G83" s="5" t="n">
        <v>0</v>
      </c>
      <c r="H83" s="5" t="n">
        <v>0</v>
      </c>
      <c r="I83" s="5" t="n">
        <f aca="false">0.0623*G83^2+1.1294*G83</f>
        <v>0</v>
      </c>
      <c r="J83" s="5" t="n">
        <f aca="false">0.0603*H83^2+0.8088*H83</f>
        <v>0</v>
      </c>
      <c r="K83" s="5" t="n">
        <f aca="false">I83*$M$55</f>
        <v>0</v>
      </c>
      <c r="L83" s="5" t="n">
        <f aca="false">(0.0011*C83^2+0.0139*C83)*60</f>
        <v>0</v>
      </c>
    </row>
    <row r="84" customFormat="false" ht="15" hidden="false" customHeight="false" outlineLevel="0" collapsed="false">
      <c r="A84" s="2" t="s">
        <v>323</v>
      </c>
      <c r="B84" s="5" t="n">
        <v>15.24</v>
      </c>
      <c r="C84" s="2" t="n">
        <v>0</v>
      </c>
      <c r="D84" s="5" t="n">
        <v>0</v>
      </c>
      <c r="E84" s="5" t="n">
        <f aca="false">0.0623*D84^2+1.1294*D84</f>
        <v>0</v>
      </c>
      <c r="F84" s="5" t="n">
        <f aca="false">0.0603*D84^2+0.8088*D84</f>
        <v>0</v>
      </c>
      <c r="G84" s="5" t="n">
        <v>0</v>
      </c>
      <c r="H84" s="5" t="n">
        <v>0</v>
      </c>
      <c r="I84" s="5" t="n">
        <f aca="false">0.0623*G84^2+1.1294*G84</f>
        <v>0</v>
      </c>
      <c r="J84" s="5" t="n">
        <f aca="false">0.0603*H84^2+0.8088*H84</f>
        <v>0</v>
      </c>
      <c r="K84" s="5" t="n">
        <f aca="false">I84*$M$55</f>
        <v>0</v>
      </c>
      <c r="L84" s="5" t="n">
        <f aca="false">(0.0011*C84^2+0.0139*C84)*60</f>
        <v>0</v>
      </c>
    </row>
    <row r="85" customFormat="false" ht="15" hidden="false" customHeight="false" outlineLevel="0" collapsed="false">
      <c r="A85" s="2" t="s">
        <v>324</v>
      </c>
      <c r="B85" s="5" t="n">
        <v>0</v>
      </c>
      <c r="C85" s="2" t="n">
        <v>0</v>
      </c>
      <c r="D85" s="5" t="n">
        <v>0</v>
      </c>
      <c r="E85" s="5" t="n">
        <f aca="false">0.0623*D85^2+1.1294*D85</f>
        <v>0</v>
      </c>
      <c r="F85" s="5" t="n">
        <f aca="false">0.0603*D85^2+0.8088*D85</f>
        <v>0</v>
      </c>
      <c r="G85" s="5" t="n">
        <v>0</v>
      </c>
      <c r="H85" s="5" t="n">
        <v>0</v>
      </c>
      <c r="I85" s="5" t="n">
        <f aca="false">0.0623*G85^2+1.1294*G85</f>
        <v>0</v>
      </c>
      <c r="J85" s="5" t="n">
        <f aca="false">0.0603*H85^2+0.8088*H85</f>
        <v>0</v>
      </c>
      <c r="K85" s="5" t="n">
        <f aca="false">I85*$M$55</f>
        <v>0</v>
      </c>
      <c r="L85" s="5" t="n">
        <f aca="false">(0.0011*C85^2+0.0139*C85)*60</f>
        <v>0</v>
      </c>
    </row>
    <row r="86" customFormat="false" ht="15" hidden="false" customHeight="false" outlineLevel="0" collapsed="false">
      <c r="A86" s="2" t="s">
        <v>325</v>
      </c>
      <c r="B86" s="5" t="n">
        <v>0</v>
      </c>
      <c r="C86" s="2" t="n">
        <v>0</v>
      </c>
      <c r="D86" s="5" t="n">
        <v>0</v>
      </c>
      <c r="E86" s="5" t="n">
        <f aca="false">0.0623*D86^2+1.1294*D86</f>
        <v>0</v>
      </c>
      <c r="F86" s="5" t="n">
        <f aca="false">0.0603*D86^2+0.8088*D86</f>
        <v>0</v>
      </c>
      <c r="G86" s="5" t="n">
        <v>0</v>
      </c>
      <c r="H86" s="5" t="n">
        <v>0</v>
      </c>
      <c r="I86" s="5" t="n">
        <f aca="false">0.0623*G86^2+1.1294*G86</f>
        <v>0</v>
      </c>
      <c r="J86" s="5" t="n">
        <f aca="false">0.0603*H86^2+0.8088*H86</f>
        <v>0</v>
      </c>
      <c r="K86" s="5" t="n">
        <f aca="false">I86*$M$55</f>
        <v>0</v>
      </c>
      <c r="L86" s="5" t="n">
        <f aca="false">(0.0011*C86^2+0.0139*C86)*60</f>
        <v>0</v>
      </c>
    </row>
    <row r="87" customFormat="false" ht="15" hidden="false" customHeight="false" outlineLevel="0" collapsed="false">
      <c r="A87" s="2" t="s">
        <v>326</v>
      </c>
      <c r="B87" s="5" t="n">
        <v>15.24</v>
      </c>
      <c r="C87" s="2" t="n">
        <v>0</v>
      </c>
      <c r="D87" s="5" t="n">
        <v>0</v>
      </c>
      <c r="E87" s="5" t="n">
        <f aca="false">0.0623*D87^2+1.1294*D87</f>
        <v>0</v>
      </c>
      <c r="F87" s="5" t="n">
        <f aca="false">0.0603*D87^2+0.8088*D87</f>
        <v>0</v>
      </c>
      <c r="G87" s="5" t="n">
        <v>0</v>
      </c>
      <c r="H87" s="5" t="n">
        <v>0</v>
      </c>
      <c r="I87" s="5" t="n">
        <f aca="false">0.0623*G87^2+1.1294*G87</f>
        <v>0</v>
      </c>
      <c r="J87" s="5" t="n">
        <f aca="false">0.0603*H87^2+0.8088*H87</f>
        <v>0</v>
      </c>
      <c r="K87" s="5" t="n">
        <f aca="false">I87*$M$55</f>
        <v>0</v>
      </c>
      <c r="L87" s="5" t="n">
        <f aca="false">(0.0011*C87^2+0.0139*C87)*60</f>
        <v>0</v>
      </c>
    </row>
    <row r="88" customFormat="false" ht="15" hidden="false" customHeight="false" outlineLevel="0" collapsed="false">
      <c r="A88" s="2" t="s">
        <v>327</v>
      </c>
      <c r="B88" s="5" t="n">
        <v>15.24</v>
      </c>
      <c r="C88" s="2" t="n">
        <v>0</v>
      </c>
      <c r="D88" s="5" t="n">
        <v>0</v>
      </c>
      <c r="E88" s="5" t="n">
        <f aca="false">0.0623*D88^2+1.1294*D88</f>
        <v>0</v>
      </c>
      <c r="F88" s="5" t="n">
        <f aca="false">0.0603*D88^2+0.8088*D88</f>
        <v>0</v>
      </c>
      <c r="G88" s="5" t="n">
        <v>0</v>
      </c>
      <c r="H88" s="5" t="n">
        <v>0</v>
      </c>
      <c r="I88" s="5" t="n">
        <f aca="false">0.0623*G88^2+1.1294*G88</f>
        <v>0</v>
      </c>
      <c r="J88" s="5" t="n">
        <f aca="false">0.0603*H88^2+0.8088*H88</f>
        <v>0</v>
      </c>
      <c r="K88" s="5" t="n">
        <f aca="false">I88*$M$55</f>
        <v>0</v>
      </c>
      <c r="L88" s="5" t="n">
        <f aca="false">(0.0011*C88^2+0.0139*C88)*60</f>
        <v>0</v>
      </c>
    </row>
    <row r="89" customFormat="false" ht="15" hidden="false" customHeight="false" outlineLevel="0" collapsed="false">
      <c r="A89" s="2" t="s">
        <v>328</v>
      </c>
      <c r="B89" s="5" t="n">
        <v>0</v>
      </c>
      <c r="C89" s="2" t="n">
        <v>0</v>
      </c>
      <c r="D89" s="5" t="n">
        <v>0</v>
      </c>
      <c r="E89" s="5" t="n">
        <f aca="false">0.0623*D89^2+1.1294*D89</f>
        <v>0</v>
      </c>
      <c r="F89" s="5" t="n">
        <f aca="false">0.0603*D89^2+0.8088*D89</f>
        <v>0</v>
      </c>
      <c r="G89" s="5" t="n">
        <v>0</v>
      </c>
      <c r="H89" s="5" t="n">
        <v>0</v>
      </c>
      <c r="I89" s="5" t="n">
        <f aca="false">0.0623*G89^2+1.1294*G89</f>
        <v>0</v>
      </c>
      <c r="J89" s="5" t="n">
        <f aca="false">0.0603*H89^2+0.8088*H89</f>
        <v>0</v>
      </c>
      <c r="K89" s="5" t="n">
        <f aca="false">I89*$M$55</f>
        <v>0</v>
      </c>
      <c r="L89" s="5" t="n">
        <f aca="false">(0.0011*C89^2+0.0139*C89)*60</f>
        <v>0</v>
      </c>
    </row>
    <row r="90" customFormat="false" ht="15" hidden="false" customHeight="false" outlineLevel="0" collapsed="false">
      <c r="A90" s="2" t="s">
        <v>329</v>
      </c>
      <c r="B90" s="5" t="n">
        <v>0</v>
      </c>
      <c r="C90" s="2" t="n">
        <v>0</v>
      </c>
      <c r="D90" s="5" t="n">
        <v>0</v>
      </c>
      <c r="E90" s="5" t="n">
        <f aca="false">0.0623*D90^2+1.1294*D90</f>
        <v>0</v>
      </c>
      <c r="F90" s="5" t="n">
        <f aca="false">0.0603*D90^2+0.8088*D90</f>
        <v>0</v>
      </c>
      <c r="G90" s="5" t="n">
        <v>0</v>
      </c>
      <c r="H90" s="5" t="n">
        <v>0</v>
      </c>
      <c r="I90" s="5" t="n">
        <f aca="false">0.0623*G90^2+1.1294*G90</f>
        <v>0</v>
      </c>
      <c r="J90" s="5" t="n">
        <f aca="false">0.0603*H90^2+0.8088*H90</f>
        <v>0</v>
      </c>
      <c r="K90" s="5" t="n">
        <f aca="false">I90*$M$55</f>
        <v>0</v>
      </c>
      <c r="L90" s="5" t="n">
        <f aca="false">(0.0011*C90^2+0.0139*C90)*60</f>
        <v>0</v>
      </c>
    </row>
    <row r="91" customFormat="false" ht="15" hidden="false" customHeight="false" outlineLevel="0" collapsed="false">
      <c r="A91" s="2" t="s">
        <v>330</v>
      </c>
      <c r="B91" s="5" t="n">
        <v>0</v>
      </c>
      <c r="C91" s="2" t="n">
        <v>0</v>
      </c>
      <c r="D91" s="5" t="n">
        <v>0</v>
      </c>
      <c r="E91" s="5" t="n">
        <f aca="false">0.0623*D91^2+1.1294*D91</f>
        <v>0</v>
      </c>
      <c r="F91" s="5" t="n">
        <f aca="false">0.0603*D91^2+0.8088*D91</f>
        <v>0</v>
      </c>
      <c r="G91" s="5" t="n">
        <v>0</v>
      </c>
      <c r="H91" s="5" t="n">
        <v>0</v>
      </c>
      <c r="I91" s="5" t="n">
        <f aca="false">0.0623*G91^2+1.1294*G91</f>
        <v>0</v>
      </c>
      <c r="J91" s="5" t="n">
        <f aca="false">0.0603*H91^2+0.8088*H91</f>
        <v>0</v>
      </c>
      <c r="K91" s="5" t="n">
        <f aca="false">I91*$M$55</f>
        <v>0</v>
      </c>
      <c r="L91" s="5" t="n">
        <f aca="false">(0.0011*C91^2+0.0139*C91)*60</f>
        <v>0</v>
      </c>
    </row>
    <row r="92" customFormat="false" ht="15" hidden="false" customHeight="false" outlineLevel="0" collapsed="false">
      <c r="A92" s="2" t="s">
        <v>331</v>
      </c>
      <c r="B92" s="5" t="n">
        <v>15.24</v>
      </c>
      <c r="C92" s="2" t="n">
        <v>0</v>
      </c>
      <c r="D92" s="5" t="n">
        <v>0</v>
      </c>
      <c r="E92" s="5" t="n">
        <f aca="false">0.0623*D92^2+1.1294*D92</f>
        <v>0</v>
      </c>
      <c r="F92" s="5" t="n">
        <f aca="false">0.0603*D92^2+0.8088*D92</f>
        <v>0</v>
      </c>
      <c r="G92" s="5" t="n">
        <v>0</v>
      </c>
      <c r="H92" s="5" t="n">
        <v>0</v>
      </c>
      <c r="I92" s="5" t="n">
        <f aca="false">0.0623*G92^2+1.1294*G92</f>
        <v>0</v>
      </c>
      <c r="J92" s="5" t="n">
        <f aca="false">0.0603*H92^2+0.8088*H92</f>
        <v>0</v>
      </c>
      <c r="K92" s="5" t="n">
        <f aca="false">I92*$M$55</f>
        <v>0</v>
      </c>
      <c r="L92" s="5" t="n">
        <f aca="false">(0.0011*C92^2+0.0139*C92)*60</f>
        <v>0</v>
      </c>
    </row>
    <row r="93" customFormat="false" ht="15" hidden="false" customHeight="false" outlineLevel="0" collapsed="false">
      <c r="A93" s="2" t="s">
        <v>332</v>
      </c>
      <c r="B93" s="5" t="n">
        <v>0</v>
      </c>
      <c r="C93" s="2" t="n">
        <v>0</v>
      </c>
      <c r="D93" s="5" t="n">
        <v>0</v>
      </c>
      <c r="E93" s="5" t="n">
        <f aca="false">0.0623*D93^2+1.1294*D93</f>
        <v>0</v>
      </c>
      <c r="F93" s="5" t="n">
        <f aca="false">0.0603*D93^2+0.8088*D93</f>
        <v>0</v>
      </c>
      <c r="G93" s="5" t="n">
        <v>0</v>
      </c>
      <c r="H93" s="5" t="n">
        <v>0</v>
      </c>
      <c r="I93" s="5" t="n">
        <f aca="false">0.0623*G93^2+1.1294*G93</f>
        <v>0</v>
      </c>
      <c r="J93" s="5" t="n">
        <f aca="false">0.0603*H93^2+0.8088*H93</f>
        <v>0</v>
      </c>
      <c r="K93" s="5" t="n">
        <f aca="false">I93*$M$55</f>
        <v>0</v>
      </c>
      <c r="L93" s="5" t="n">
        <f aca="false">(0.0011*C93^2+0.0139*C93)*60</f>
        <v>0</v>
      </c>
    </row>
    <row r="94" customFormat="false" ht="15" hidden="false" customHeight="false" outlineLevel="0" collapsed="false">
      <c r="A94" s="2" t="s">
        <v>333</v>
      </c>
      <c r="B94" s="5" t="n">
        <v>15.24</v>
      </c>
      <c r="C94" s="2" t="n">
        <v>0</v>
      </c>
      <c r="D94" s="5" t="n">
        <v>0</v>
      </c>
      <c r="E94" s="5" t="n">
        <f aca="false">0.0623*D94^2+1.1294*D94</f>
        <v>0</v>
      </c>
      <c r="F94" s="5" t="n">
        <f aca="false">0.0603*D94^2+0.8088*D94</f>
        <v>0</v>
      </c>
      <c r="G94" s="5" t="n">
        <v>0</v>
      </c>
      <c r="H94" s="5" t="n">
        <v>0</v>
      </c>
      <c r="I94" s="5" t="n">
        <f aca="false">0.0623*G94^2+1.1294*G94</f>
        <v>0</v>
      </c>
      <c r="J94" s="5" t="n">
        <f aca="false">0.0603*H94^2+0.8088*H94</f>
        <v>0</v>
      </c>
      <c r="K94" s="5" t="n">
        <f aca="false">I94*$M$55</f>
        <v>0</v>
      </c>
      <c r="L94" s="5" t="n">
        <f aca="false">(0.0011*C94^2+0.0139*C94)*60</f>
        <v>0</v>
      </c>
    </row>
    <row r="95" customFormat="false" ht="15" hidden="false" customHeight="false" outlineLevel="0" collapsed="false">
      <c r="A95" s="2" t="s">
        <v>334</v>
      </c>
      <c r="B95" s="5" t="n">
        <v>0</v>
      </c>
      <c r="C95" s="2" t="n">
        <v>0</v>
      </c>
      <c r="D95" s="5" t="n">
        <v>0</v>
      </c>
      <c r="E95" s="5" t="n">
        <f aca="false">0.0623*D95^2+1.1294*D95</f>
        <v>0</v>
      </c>
      <c r="F95" s="5" t="n">
        <f aca="false">0.0603*D95^2+0.8088*D95</f>
        <v>0</v>
      </c>
      <c r="G95" s="5" t="n">
        <v>0</v>
      </c>
      <c r="H95" s="5" t="n">
        <v>0</v>
      </c>
      <c r="I95" s="5" t="n">
        <f aca="false">0.0623*G95^2+1.1294*G95</f>
        <v>0</v>
      </c>
      <c r="J95" s="5" t="n">
        <f aca="false">0.0603*H95^2+0.8088*H95</f>
        <v>0</v>
      </c>
      <c r="K95" s="5" t="n">
        <f aca="false">I95*$M$55</f>
        <v>0</v>
      </c>
      <c r="L95" s="5" t="n">
        <f aca="false">(0.0011*C95^2+0.0139*C95)*60</f>
        <v>0</v>
      </c>
    </row>
    <row r="96" customFormat="false" ht="15" hidden="false" customHeight="false" outlineLevel="0" collapsed="false">
      <c r="A96" s="2" t="s">
        <v>335</v>
      </c>
      <c r="B96" s="5" t="n">
        <v>0</v>
      </c>
      <c r="C96" s="2" t="n">
        <v>0</v>
      </c>
      <c r="D96" s="5" t="n">
        <v>0</v>
      </c>
      <c r="E96" s="5" t="n">
        <f aca="false">0.0623*D96^2+1.1294*D96</f>
        <v>0</v>
      </c>
      <c r="F96" s="5" t="n">
        <f aca="false">0.0603*D96^2+0.8088*D96</f>
        <v>0</v>
      </c>
      <c r="G96" s="5" t="n">
        <v>0</v>
      </c>
      <c r="H96" s="5" t="n">
        <v>0</v>
      </c>
      <c r="I96" s="5" t="n">
        <f aca="false">0.0623*G96^2+1.1294*G96</f>
        <v>0</v>
      </c>
      <c r="J96" s="5" t="n">
        <f aca="false">0.0603*H96^2+0.8088*H96</f>
        <v>0</v>
      </c>
      <c r="K96" s="5" t="n">
        <f aca="false">I96*$M$55</f>
        <v>0</v>
      </c>
      <c r="L96" s="5" t="n">
        <f aca="false">(0.0011*C96^2+0.0139*C96)*60</f>
        <v>0</v>
      </c>
    </row>
    <row r="97" customFormat="false" ht="15" hidden="false" customHeight="false" outlineLevel="0" collapsed="false">
      <c r="A97" s="2" t="s">
        <v>336</v>
      </c>
      <c r="B97" s="5" t="n">
        <v>15.24</v>
      </c>
      <c r="C97" s="2" t="n">
        <v>0</v>
      </c>
      <c r="D97" s="5" t="n">
        <v>0</v>
      </c>
      <c r="E97" s="5" t="n">
        <f aca="false">0.0623*D97^2+1.1294*D97</f>
        <v>0</v>
      </c>
      <c r="F97" s="5" t="n">
        <f aca="false">0.0603*D97^2+0.8088*D97</f>
        <v>0</v>
      </c>
      <c r="G97" s="5" t="n">
        <v>0</v>
      </c>
      <c r="H97" s="5" t="n">
        <v>0</v>
      </c>
      <c r="I97" s="5" t="n">
        <f aca="false">0.0623*G97^2+1.1294*G97</f>
        <v>0</v>
      </c>
      <c r="J97" s="5" t="n">
        <f aca="false">0.0603*H97^2+0.8088*H97</f>
        <v>0</v>
      </c>
      <c r="K97" s="5" t="n">
        <f aca="false">I97*$M$55</f>
        <v>0</v>
      </c>
      <c r="L97" s="5" t="n">
        <f aca="false">(0.0011*C97^2+0.0139*C97)*60</f>
        <v>0</v>
      </c>
    </row>
    <row r="98" customFormat="false" ht="15" hidden="false" customHeight="false" outlineLevel="0" collapsed="false">
      <c r="A98" s="2" t="s">
        <v>337</v>
      </c>
      <c r="B98" s="5" t="n">
        <v>0</v>
      </c>
      <c r="C98" s="2" t="n">
        <v>0</v>
      </c>
      <c r="D98" s="5" t="n">
        <v>0</v>
      </c>
      <c r="E98" s="5" t="n">
        <f aca="false">0.0623*D98^2+1.1294*D98</f>
        <v>0</v>
      </c>
      <c r="F98" s="5" t="n">
        <f aca="false">0.0603*D98^2+0.8088*D98</f>
        <v>0</v>
      </c>
      <c r="G98" s="5" t="n">
        <v>0</v>
      </c>
      <c r="H98" s="5" t="n">
        <v>0</v>
      </c>
      <c r="I98" s="5" t="n">
        <f aca="false">0.0623*G98^2+1.1294*G98</f>
        <v>0</v>
      </c>
      <c r="J98" s="5" t="n">
        <f aca="false">0.0603*H98^2+0.8088*H98</f>
        <v>0</v>
      </c>
      <c r="K98" s="5" t="n">
        <f aca="false">I98*$M$55</f>
        <v>0</v>
      </c>
      <c r="L98" s="5" t="n">
        <f aca="false">(0.0011*C98^2+0.0139*C98)*60</f>
        <v>0</v>
      </c>
    </row>
    <row r="99" customFormat="false" ht="15" hidden="false" customHeight="false" outlineLevel="0" collapsed="false">
      <c r="A99" s="2" t="s">
        <v>338</v>
      </c>
      <c r="B99" s="5" t="n">
        <v>15.24</v>
      </c>
      <c r="C99" s="2" t="n">
        <v>0</v>
      </c>
      <c r="D99" s="5" t="n">
        <v>0</v>
      </c>
      <c r="E99" s="3" t="n">
        <f aca="false">MAX(E80:E98)</f>
        <v>0</v>
      </c>
      <c r="F99" s="3" t="n">
        <f aca="false">MAX(F80:F98)</f>
        <v>0</v>
      </c>
      <c r="G99" s="5" t="n">
        <v>0</v>
      </c>
      <c r="H99" s="5" t="n">
        <v>0</v>
      </c>
      <c r="I99" s="5" t="n">
        <f aca="false">0.0623*G99^2+1.1294*G99</f>
        <v>0</v>
      </c>
      <c r="J99" s="5" t="n">
        <f aca="false">0.0603*H99^2+0.8088*H99</f>
        <v>0</v>
      </c>
      <c r="K99" s="5" t="n">
        <f aca="false">I99*$M$55</f>
        <v>0</v>
      </c>
      <c r="L99" s="5" t="n">
        <f aca="false">(0.0011*C99^2+0.0139*C99)*60</f>
        <v>0</v>
      </c>
    </row>
    <row r="100" customFormat="false" ht="15" hidden="false" customHeight="false" outlineLevel="0" collapsed="false">
      <c r="A100" s="2" t="s">
        <v>339</v>
      </c>
      <c r="B100" s="5" t="n">
        <v>0</v>
      </c>
      <c r="C100" s="2" t="n">
        <v>0</v>
      </c>
      <c r="D100" s="5" t="n">
        <v>0</v>
      </c>
      <c r="E100" s="5" t="n">
        <f aca="false">0.0013*D100^2.0096</f>
        <v>0</v>
      </c>
      <c r="F100" s="5" t="n">
        <f aca="false">E100*60</f>
        <v>0</v>
      </c>
      <c r="G100" s="5" t="n">
        <v>0</v>
      </c>
      <c r="H100" s="5" t="n">
        <v>0</v>
      </c>
      <c r="I100" s="5" t="n">
        <f aca="false">0.0623*G100^2+1.1294*G100</f>
        <v>0</v>
      </c>
      <c r="J100" s="5" t="n">
        <f aca="false">0.0603*H100^2+0.8088*H100</f>
        <v>0</v>
      </c>
      <c r="K100" s="5" t="n">
        <f aca="false">I100*$M$55</f>
        <v>0</v>
      </c>
      <c r="L100" s="5" t="n">
        <f aca="false">(0.0011*C100^2+0.0139*C100)*60</f>
        <v>0</v>
      </c>
    </row>
    <row r="101" customFormat="false" ht="15" hidden="false" customHeight="false" outlineLevel="0" collapsed="false">
      <c r="A101" s="2" t="s">
        <v>340</v>
      </c>
      <c r="B101" s="5" t="n">
        <v>0</v>
      </c>
      <c r="C101" s="2" t="n">
        <v>0</v>
      </c>
      <c r="D101" s="5" t="n">
        <v>0</v>
      </c>
      <c r="E101" s="5" t="n">
        <f aca="false">0.0013*D101^2.0096</f>
        <v>0</v>
      </c>
      <c r="F101" s="5" t="n">
        <f aca="false">E101*60</f>
        <v>0</v>
      </c>
      <c r="G101" s="5" t="n">
        <v>0</v>
      </c>
      <c r="H101" s="5" t="n">
        <v>0</v>
      </c>
      <c r="I101" s="5" t="n">
        <f aca="false">0.0623*G101^2+1.1294*G101</f>
        <v>0</v>
      </c>
      <c r="J101" s="5" t="n">
        <f aca="false">0.0603*H101^2+0.8088*H101</f>
        <v>0</v>
      </c>
      <c r="K101" s="5" t="n">
        <f aca="false">I101*$M$55</f>
        <v>0</v>
      </c>
      <c r="L101" s="5" t="n">
        <f aca="false">(0.0011*C101^2+0.0139*C101)*60</f>
        <v>0</v>
      </c>
    </row>
    <row r="102" customFormat="false" ht="15" hidden="false" customHeight="false" outlineLevel="0" collapsed="false">
      <c r="A102" s="2" t="s">
        <v>341</v>
      </c>
      <c r="B102" s="5" t="n">
        <v>15.24</v>
      </c>
      <c r="C102" s="2" t="n">
        <v>0</v>
      </c>
      <c r="D102" s="5" t="n">
        <v>0</v>
      </c>
      <c r="E102" s="5" t="n">
        <f aca="false">0.0013*D102^2.0096</f>
        <v>0</v>
      </c>
      <c r="F102" s="5" t="n">
        <f aca="false">E102*60</f>
        <v>0</v>
      </c>
      <c r="G102" s="5" t="n">
        <v>0</v>
      </c>
      <c r="H102" s="5" t="n">
        <v>0</v>
      </c>
      <c r="I102" s="5" t="n">
        <f aca="false">0.0623*G102^2+1.1294*G102</f>
        <v>0</v>
      </c>
      <c r="J102" s="5" t="n">
        <f aca="false">0.0603*H102^2+0.8088*H102</f>
        <v>0</v>
      </c>
      <c r="K102" s="5" t="n">
        <f aca="false">I102*$M$55</f>
        <v>0</v>
      </c>
      <c r="L102" s="5" t="n">
        <f aca="false">(0.0011*C102^2+0.0139*C102)*60</f>
        <v>0</v>
      </c>
    </row>
    <row r="103" customFormat="false" ht="15" hidden="false" customHeight="false" outlineLevel="0" collapsed="false">
      <c r="A103" s="2" t="s">
        <v>342</v>
      </c>
      <c r="B103" s="5" t="n">
        <v>30.48</v>
      </c>
      <c r="C103" s="2" t="n">
        <v>3</v>
      </c>
      <c r="D103" s="5" t="n">
        <v>3</v>
      </c>
      <c r="E103" s="5" t="n">
        <f aca="false">0.0013*D103^2.0096</f>
        <v>0.0118240491355509</v>
      </c>
      <c r="F103" s="5" t="n">
        <f aca="false">E103*60</f>
        <v>0.709442948133052</v>
      </c>
      <c r="G103" s="5" t="n">
        <f aca="false">D103+2</f>
        <v>5</v>
      </c>
      <c r="H103" s="5" t="n">
        <f aca="false">D103-2</f>
        <v>1</v>
      </c>
      <c r="I103" s="5" t="n">
        <f aca="false">0.0623*G103^2+1.1294*G103</f>
        <v>7.2045</v>
      </c>
      <c r="J103" s="5" t="n">
        <f aca="false">0.0603*H103^2+0.8088*H103</f>
        <v>0.8691</v>
      </c>
      <c r="K103" s="5" t="n">
        <f aca="false">I103*$M$55</f>
        <v>0</v>
      </c>
      <c r="L103" s="5" t="n">
        <f aca="false">(0.0011*C103^2+0.0139*C103)*60</f>
        <v>3.096</v>
      </c>
    </row>
    <row r="104" customFormat="false" ht="15" hidden="false" customHeight="false" outlineLevel="0" collapsed="false">
      <c r="A104" s="2" t="s">
        <v>343</v>
      </c>
      <c r="B104" s="5" t="n">
        <v>15.24</v>
      </c>
      <c r="C104" s="2" t="n">
        <v>5</v>
      </c>
      <c r="D104" s="5" t="n">
        <v>5</v>
      </c>
      <c r="E104" s="5" t="n">
        <f aca="false">0.0013*D104^2.0096</f>
        <v>0.0330060439037418</v>
      </c>
      <c r="F104" s="5" t="n">
        <f aca="false">E104*60</f>
        <v>1.98036263422451</v>
      </c>
      <c r="G104" s="5" t="n">
        <f aca="false">D104+2</f>
        <v>7</v>
      </c>
      <c r="H104" s="5" t="n">
        <f aca="false">D104-2</f>
        <v>3</v>
      </c>
      <c r="I104" s="5" t="n">
        <f aca="false">0.0623*G104^2+1.1294*G104</f>
        <v>10.9585</v>
      </c>
      <c r="J104" s="5" t="n">
        <f aca="false">0.0603*H104^2+0.8088*H104</f>
        <v>2.9691</v>
      </c>
      <c r="K104" s="5" t="n">
        <f aca="false">I104*$M$55</f>
        <v>0</v>
      </c>
      <c r="L104" s="5" t="n">
        <f aca="false">(0.0011*C104^2+0.0139*C104)*60</f>
        <v>5.82</v>
      </c>
    </row>
    <row r="105" customFormat="false" ht="15" hidden="false" customHeight="false" outlineLevel="0" collapsed="false">
      <c r="A105" s="2" t="s">
        <v>344</v>
      </c>
      <c r="B105" s="5" t="n">
        <v>15.24</v>
      </c>
      <c r="C105" s="2" t="n">
        <v>6</v>
      </c>
      <c r="D105" s="5" t="n">
        <v>6</v>
      </c>
      <c r="E105" s="5" t="n">
        <f aca="false">0.0013*D105^2.0096</f>
        <v>0.0476119649348489</v>
      </c>
      <c r="F105" s="5" t="n">
        <f aca="false">E105*60</f>
        <v>2.85671789609093</v>
      </c>
      <c r="G105" s="5" t="n">
        <f aca="false">D105+2</f>
        <v>8</v>
      </c>
      <c r="H105" s="5" t="n">
        <f aca="false">D105-2</f>
        <v>4</v>
      </c>
      <c r="I105" s="5" t="n">
        <f aca="false">0.0623*G105^2+1.1294*G105</f>
        <v>13.0224</v>
      </c>
      <c r="J105" s="5" t="n">
        <f aca="false">0.0603*H105^2+0.8088*H105</f>
        <v>4.2</v>
      </c>
      <c r="K105" s="5" t="n">
        <f aca="false">I105*$M$55</f>
        <v>0</v>
      </c>
      <c r="L105" s="5" t="n">
        <f aca="false">(0.0011*C105^2+0.0139*C105)*60</f>
        <v>7.38</v>
      </c>
    </row>
    <row r="106" customFormat="false" ht="15" hidden="false" customHeight="false" outlineLevel="0" collapsed="false">
      <c r="A106" s="2" t="s">
        <v>345</v>
      </c>
      <c r="B106" s="5" t="n">
        <v>15.24</v>
      </c>
      <c r="C106" s="2" t="n">
        <v>7</v>
      </c>
      <c r="D106" s="5" t="n">
        <v>7</v>
      </c>
      <c r="E106" s="5" t="n">
        <f aca="false">0.0013*D106^2.0096</f>
        <v>0.0649011472019445</v>
      </c>
      <c r="F106" s="5" t="n">
        <f aca="false">E106*60</f>
        <v>3.89406883211667</v>
      </c>
      <c r="G106" s="5" t="n">
        <f aca="false">D106+2</f>
        <v>9</v>
      </c>
      <c r="H106" s="5" t="n">
        <f aca="false">D106-2</f>
        <v>5</v>
      </c>
      <c r="I106" s="5" t="n">
        <f aca="false">0.0623*G106^2+1.1294*G106</f>
        <v>15.2109</v>
      </c>
      <c r="J106" s="5" t="n">
        <f aca="false">0.0603*H106^2+0.8088*H106</f>
        <v>5.5515</v>
      </c>
      <c r="K106" s="5" t="n">
        <f aca="false">I106*$M$55</f>
        <v>0</v>
      </c>
      <c r="L106" s="5" t="n">
        <f aca="false">(0.0011*C106^2+0.0139*C106)*60</f>
        <v>9.072</v>
      </c>
    </row>
    <row r="107" customFormat="false" ht="15" hidden="false" customHeight="false" outlineLevel="0" collapsed="false">
      <c r="A107" s="2" t="s">
        <v>346</v>
      </c>
      <c r="B107" s="5" t="n">
        <v>15.24</v>
      </c>
      <c r="C107" s="2" t="n">
        <v>10</v>
      </c>
      <c r="D107" s="5" t="n">
        <v>10</v>
      </c>
      <c r="E107" s="5" t="n">
        <f aca="false">0.0013*D107^2.0096</f>
        <v>0.13290562200542</v>
      </c>
      <c r="F107" s="5" t="n">
        <f aca="false">E107*60</f>
        <v>7.97433732032519</v>
      </c>
      <c r="G107" s="5" t="n">
        <f aca="false">D107+2</f>
        <v>12</v>
      </c>
      <c r="H107" s="5" t="n">
        <f aca="false">D107-2</f>
        <v>8</v>
      </c>
      <c r="I107" s="5" t="n">
        <f aca="false">0.0623*G107^2+1.1294*G107</f>
        <v>22.524</v>
      </c>
      <c r="J107" s="5" t="n">
        <f aca="false">0.0603*H107^2+0.8088*H107</f>
        <v>10.3296</v>
      </c>
      <c r="K107" s="5" t="n">
        <f aca="false">I107*$M$55</f>
        <v>0</v>
      </c>
      <c r="L107" s="5" t="n">
        <f aca="false">(0.0011*C107^2+0.0139*C107)*60</f>
        <v>14.94</v>
      </c>
    </row>
    <row r="108" customFormat="false" ht="15" hidden="false" customHeight="false" outlineLevel="0" collapsed="false">
      <c r="A108" s="2" t="s">
        <v>347</v>
      </c>
      <c r="B108" s="5" t="n">
        <v>15.24</v>
      </c>
      <c r="C108" s="2" t="n">
        <v>10</v>
      </c>
      <c r="D108" s="5" t="n">
        <v>10</v>
      </c>
      <c r="E108" s="5" t="n">
        <f aca="false">0.0013*D108^2.0096</f>
        <v>0.13290562200542</v>
      </c>
      <c r="F108" s="5" t="n">
        <f aca="false">E108*60</f>
        <v>7.97433732032519</v>
      </c>
      <c r="G108" s="5" t="n">
        <f aca="false">D108+2</f>
        <v>12</v>
      </c>
      <c r="H108" s="5" t="n">
        <f aca="false">D108-2</f>
        <v>8</v>
      </c>
      <c r="I108" s="5" t="n">
        <f aca="false">0.0623*G108^2+1.1294*G108</f>
        <v>22.524</v>
      </c>
      <c r="J108" s="5" t="n">
        <f aca="false">0.0603*H108^2+0.8088*H108</f>
        <v>10.3296</v>
      </c>
      <c r="K108" s="5" t="n">
        <f aca="false">I108*$M$55</f>
        <v>0</v>
      </c>
      <c r="L108" s="5" t="n">
        <f aca="false">(0.0011*C108^2+0.0139*C108)*60</f>
        <v>14.94</v>
      </c>
    </row>
    <row r="109" customFormat="false" ht="15" hidden="false" customHeight="false" outlineLevel="0" collapsed="false">
      <c r="A109" s="2" t="s">
        <v>348</v>
      </c>
      <c r="B109" s="5" t="n">
        <v>0</v>
      </c>
      <c r="C109" s="2" t="n">
        <v>10</v>
      </c>
      <c r="D109" s="5" t="n">
        <v>10</v>
      </c>
      <c r="E109" s="5" t="n">
        <f aca="false">0.0013*D109^2.0096</f>
        <v>0.13290562200542</v>
      </c>
      <c r="F109" s="5" t="n">
        <f aca="false">E109*60</f>
        <v>7.97433732032519</v>
      </c>
      <c r="G109" s="5" t="n">
        <f aca="false">D109+2</f>
        <v>12</v>
      </c>
      <c r="H109" s="5" t="n">
        <f aca="false">D109-2</f>
        <v>8</v>
      </c>
      <c r="I109" s="5" t="n">
        <f aca="false">0.0623*G109^2+1.1294*G109</f>
        <v>22.524</v>
      </c>
      <c r="J109" s="5" t="n">
        <f aca="false">0.0603*H109^2+0.8088*H109</f>
        <v>10.3296</v>
      </c>
      <c r="K109" s="5" t="n">
        <f aca="false">I109*$M$55</f>
        <v>0</v>
      </c>
      <c r="L109" s="5" t="n">
        <f aca="false">(0.0011*C109^2+0.0139*C109)*60</f>
        <v>14.94</v>
      </c>
    </row>
    <row r="110" customFormat="false" ht="15" hidden="false" customHeight="false" outlineLevel="0" collapsed="false">
      <c r="A110" s="2" t="s">
        <v>349</v>
      </c>
      <c r="B110" s="5" t="n">
        <v>15.24</v>
      </c>
      <c r="C110" s="2" t="n">
        <v>10</v>
      </c>
      <c r="D110" s="5" t="n">
        <v>10</v>
      </c>
      <c r="E110" s="5" t="n">
        <f aca="false">0.0013*D110^2.0096</f>
        <v>0.13290562200542</v>
      </c>
      <c r="F110" s="5" t="n">
        <f aca="false">E110*60</f>
        <v>7.97433732032519</v>
      </c>
      <c r="G110" s="5" t="n">
        <f aca="false">D110+2</f>
        <v>12</v>
      </c>
      <c r="H110" s="5" t="n">
        <f aca="false">D110-2</f>
        <v>8</v>
      </c>
      <c r="I110" s="5" t="n">
        <f aca="false">0.0623*G110^2+1.1294*G110</f>
        <v>22.524</v>
      </c>
      <c r="J110" s="5" t="n">
        <f aca="false">0.0603*H110^2+0.8088*H110</f>
        <v>10.3296</v>
      </c>
      <c r="K110" s="5" t="n">
        <f aca="false">I110*$M$55</f>
        <v>0</v>
      </c>
      <c r="L110" s="5" t="n">
        <f aca="false">(0.0011*C110^2+0.0139*C110)*60</f>
        <v>14.94</v>
      </c>
    </row>
    <row r="111" customFormat="false" ht="15" hidden="false" customHeight="false" outlineLevel="0" collapsed="false">
      <c r="A111" s="2" t="s">
        <v>350</v>
      </c>
      <c r="B111" s="5" t="n">
        <v>15.24</v>
      </c>
      <c r="C111" s="2" t="n">
        <v>10</v>
      </c>
      <c r="D111" s="5" t="n">
        <v>10</v>
      </c>
      <c r="E111" s="5" t="n">
        <f aca="false">0.0013*D111^2.0096</f>
        <v>0.13290562200542</v>
      </c>
      <c r="F111" s="5" t="n">
        <f aca="false">E111*60</f>
        <v>7.97433732032519</v>
      </c>
      <c r="G111" s="5" t="n">
        <f aca="false">D111+2</f>
        <v>12</v>
      </c>
      <c r="H111" s="5" t="n">
        <f aca="false">D111-2</f>
        <v>8</v>
      </c>
      <c r="I111" s="5" t="n">
        <f aca="false">0.0623*G111^2+1.1294*G111</f>
        <v>22.524</v>
      </c>
      <c r="J111" s="5" t="n">
        <f aca="false">0.0603*H111^2+0.8088*H111</f>
        <v>10.3296</v>
      </c>
      <c r="K111" s="5" t="n">
        <f aca="false">I111*$M$55</f>
        <v>0</v>
      </c>
      <c r="L111" s="5" t="n">
        <f aca="false">(0.0011*C111^2+0.0139*C111)*60</f>
        <v>14.94</v>
      </c>
    </row>
    <row r="112" customFormat="false" ht="15" hidden="false" customHeight="false" outlineLevel="0" collapsed="false">
      <c r="A112" s="2" t="s">
        <v>351</v>
      </c>
      <c r="B112" s="5" t="n">
        <v>0</v>
      </c>
      <c r="C112" s="2" t="n">
        <v>10</v>
      </c>
      <c r="D112" s="5" t="n">
        <v>10</v>
      </c>
      <c r="E112" s="5" t="n">
        <f aca="false">0.0013*D112^2.0096</f>
        <v>0.13290562200542</v>
      </c>
      <c r="F112" s="5" t="n">
        <f aca="false">E112*60</f>
        <v>7.97433732032519</v>
      </c>
      <c r="G112" s="5" t="n">
        <f aca="false">D112+2</f>
        <v>12</v>
      </c>
      <c r="H112" s="5" t="n">
        <f aca="false">D112-2</f>
        <v>8</v>
      </c>
      <c r="I112" s="5" t="n">
        <f aca="false">0.0623*G112^2+1.1294*G112</f>
        <v>22.524</v>
      </c>
      <c r="J112" s="5" t="n">
        <f aca="false">0.0603*H112^2+0.8088*H112</f>
        <v>10.3296</v>
      </c>
      <c r="K112" s="5" t="n">
        <f aca="false">I112*$M$55</f>
        <v>0</v>
      </c>
      <c r="L112" s="5" t="n">
        <f aca="false">(0.0011*C112^2+0.0139*C112)*60</f>
        <v>14.94</v>
      </c>
    </row>
    <row r="113" customFormat="false" ht="15" hidden="false" customHeight="false" outlineLevel="0" collapsed="false">
      <c r="A113" s="2" t="s">
        <v>352</v>
      </c>
      <c r="B113" s="5" t="n">
        <v>0</v>
      </c>
      <c r="C113" s="2" t="n">
        <v>9</v>
      </c>
      <c r="D113" s="5" t="n">
        <v>9</v>
      </c>
      <c r="E113" s="5" t="n">
        <f aca="false">0.0013*D113^2.0096</f>
        <v>0.107544721507632</v>
      </c>
      <c r="F113" s="5" t="n">
        <f aca="false">E113*60</f>
        <v>6.45268329045791</v>
      </c>
      <c r="G113" s="5" t="n">
        <f aca="false">D113+2</f>
        <v>11</v>
      </c>
      <c r="H113" s="5" t="n">
        <f aca="false">D113-2</f>
        <v>7</v>
      </c>
      <c r="I113" s="5" t="n">
        <f aca="false">0.0623*G113^2+1.1294*G113</f>
        <v>19.9617</v>
      </c>
      <c r="J113" s="5" t="n">
        <f aca="false">0.0603*H113^2+0.8088*H113</f>
        <v>8.6163</v>
      </c>
      <c r="K113" s="5" t="n">
        <f aca="false">I113*$M$55</f>
        <v>0</v>
      </c>
      <c r="L113" s="5" t="n">
        <f aca="false">(0.0011*C113^2+0.0139*C113)*60</f>
        <v>12.852</v>
      </c>
    </row>
    <row r="114" customFormat="false" ht="15" hidden="false" customHeight="false" outlineLevel="0" collapsed="false">
      <c r="A114" s="2" t="s">
        <v>353</v>
      </c>
      <c r="B114" s="5" t="n">
        <v>15.24</v>
      </c>
      <c r="C114" s="2" t="n">
        <v>9</v>
      </c>
      <c r="D114" s="5" t="n">
        <v>9</v>
      </c>
      <c r="E114" s="5" t="n">
        <f aca="false">0.0013*D114^2.0096</f>
        <v>0.107544721507632</v>
      </c>
      <c r="F114" s="5" t="n">
        <f aca="false">E114*60</f>
        <v>6.45268329045791</v>
      </c>
      <c r="G114" s="5" t="n">
        <f aca="false">D114+2</f>
        <v>11</v>
      </c>
      <c r="H114" s="5" t="n">
        <f aca="false">D114-2</f>
        <v>7</v>
      </c>
      <c r="I114" s="5" t="n">
        <f aca="false">0.0623*G114^2+1.1294*G114</f>
        <v>19.9617</v>
      </c>
      <c r="J114" s="5" t="n">
        <f aca="false">0.0603*H114^2+0.8088*H114</f>
        <v>8.6163</v>
      </c>
      <c r="K114" s="5" t="n">
        <f aca="false">I114*$M$55</f>
        <v>0</v>
      </c>
      <c r="L114" s="5" t="n">
        <f aca="false">(0.0011*C114^2+0.0139*C114)*60</f>
        <v>12.852</v>
      </c>
    </row>
    <row r="115" customFormat="false" ht="15" hidden="false" customHeight="false" outlineLevel="0" collapsed="false">
      <c r="A115" s="2" t="s">
        <v>354</v>
      </c>
      <c r="B115" s="5" t="n">
        <v>0</v>
      </c>
      <c r="C115" s="2" t="n">
        <v>8</v>
      </c>
      <c r="D115" s="5" t="n">
        <v>8</v>
      </c>
      <c r="E115" s="5" t="n">
        <f aca="false">0.0013*D115^2.0096</f>
        <v>0.0848775803027443</v>
      </c>
      <c r="F115" s="5" t="n">
        <f aca="false">E115*60</f>
        <v>5.09265481816466</v>
      </c>
      <c r="G115" s="5" t="n">
        <f aca="false">D115+2</f>
        <v>10</v>
      </c>
      <c r="H115" s="5" t="n">
        <f aca="false">D115-2</f>
        <v>6</v>
      </c>
      <c r="I115" s="5" t="n">
        <f aca="false">0.0623*G115^2+1.1294*G115</f>
        <v>17.524</v>
      </c>
      <c r="J115" s="5" t="n">
        <f aca="false">0.0603*H115^2+0.8088*H115</f>
        <v>7.0236</v>
      </c>
      <c r="K115" s="5" t="n">
        <f aca="false">I115*$M$55</f>
        <v>0</v>
      </c>
      <c r="L115" s="5" t="n">
        <f aca="false">(0.0011*C115^2+0.0139*C115)*60</f>
        <v>10.896</v>
      </c>
    </row>
    <row r="116" customFormat="false" ht="15" hidden="false" customHeight="false" outlineLevel="0" collapsed="false">
      <c r="A116" s="2" t="s">
        <v>355</v>
      </c>
      <c r="B116" s="5" t="n">
        <v>0</v>
      </c>
      <c r="C116" s="2" t="n">
        <v>7</v>
      </c>
      <c r="D116" s="5" t="n">
        <v>7</v>
      </c>
      <c r="E116" s="5" t="n">
        <f aca="false">0.0013*D116^2.0096</f>
        <v>0.0649011472019445</v>
      </c>
      <c r="F116" s="5" t="n">
        <f aca="false">E116*60</f>
        <v>3.89406883211667</v>
      </c>
      <c r="G116" s="5" t="n">
        <f aca="false">D116+2</f>
        <v>9</v>
      </c>
      <c r="H116" s="5" t="n">
        <f aca="false">D116-2</f>
        <v>5</v>
      </c>
      <c r="I116" s="5" t="n">
        <f aca="false">0.0623*G116^2+1.1294*G116</f>
        <v>15.2109</v>
      </c>
      <c r="J116" s="5" t="n">
        <f aca="false">0.0603*H116^2+0.8088*H116</f>
        <v>5.5515</v>
      </c>
      <c r="K116" s="5" t="n">
        <f aca="false">I116*$M$55</f>
        <v>0</v>
      </c>
      <c r="L116" s="5" t="n">
        <f aca="false">(0.0011*C116^2+0.0139*C116)*60</f>
        <v>9.072</v>
      </c>
    </row>
    <row r="117" customFormat="false" ht="15" hidden="false" customHeight="false" outlineLevel="0" collapsed="false">
      <c r="A117" s="2" t="s">
        <v>356</v>
      </c>
      <c r="B117" s="5" t="n">
        <v>15.24</v>
      </c>
      <c r="C117" s="2" t="n">
        <v>7</v>
      </c>
      <c r="D117" s="5" t="n">
        <v>7</v>
      </c>
      <c r="E117" s="5" t="n">
        <f aca="false">0.0013*D117^2.0096</f>
        <v>0.0649011472019445</v>
      </c>
      <c r="F117" s="5" t="n">
        <f aca="false">E117*60</f>
        <v>3.89406883211667</v>
      </c>
      <c r="G117" s="5" t="n">
        <f aca="false">D117+2</f>
        <v>9</v>
      </c>
      <c r="H117" s="5" t="n">
        <f aca="false">D117-2</f>
        <v>5</v>
      </c>
      <c r="I117" s="5" t="n">
        <f aca="false">0.0623*G117^2+1.1294*G117</f>
        <v>15.2109</v>
      </c>
      <c r="J117" s="5" t="n">
        <f aca="false">0.0603*H117^2+0.8088*H117</f>
        <v>5.5515</v>
      </c>
      <c r="K117" s="5" t="n">
        <f aca="false">I117*$M$55</f>
        <v>0</v>
      </c>
      <c r="L117" s="5" t="n">
        <f aca="false">(0.0011*C117^2+0.0139*C117)*60</f>
        <v>9.072</v>
      </c>
    </row>
    <row r="118" customFormat="false" ht="15" hidden="false" customHeight="false" outlineLevel="0" collapsed="false">
      <c r="A118" s="2" t="s">
        <v>357</v>
      </c>
      <c r="B118" s="5" t="n">
        <v>0</v>
      </c>
      <c r="C118" s="2" t="n">
        <v>6</v>
      </c>
      <c r="D118" s="5" t="n">
        <v>6</v>
      </c>
      <c r="E118" s="5" t="n">
        <f aca="false">0.0013*D118^2.0096</f>
        <v>0.0476119649348489</v>
      </c>
      <c r="F118" s="5" t="n">
        <f aca="false">E118*60</f>
        <v>2.85671789609093</v>
      </c>
      <c r="G118" s="5" t="n">
        <f aca="false">D118+2</f>
        <v>8</v>
      </c>
      <c r="H118" s="5" t="n">
        <f aca="false">D118-2</f>
        <v>4</v>
      </c>
      <c r="I118" s="5" t="n">
        <f aca="false">0.0623*G118^2+1.1294*G118</f>
        <v>13.0224</v>
      </c>
      <c r="J118" s="5" t="n">
        <f aca="false">0.0603*H118^2+0.8088*H118</f>
        <v>4.2</v>
      </c>
      <c r="K118" s="5" t="n">
        <f aca="false">I118*$M$55</f>
        <v>0</v>
      </c>
      <c r="L118" s="5" t="n">
        <f aca="false">(0.0011*C118^2+0.0139*C118)*60</f>
        <v>7.38</v>
      </c>
    </row>
    <row r="119" customFormat="false" ht="15" hidden="false" customHeight="false" outlineLevel="0" collapsed="false">
      <c r="A119" s="2" t="s">
        <v>358</v>
      </c>
      <c r="B119" s="5" t="n">
        <v>0</v>
      </c>
      <c r="C119" s="2" t="n">
        <v>5</v>
      </c>
      <c r="D119" s="5" t="n">
        <v>5</v>
      </c>
      <c r="E119" s="5" t="n">
        <f aca="false">0.0013*D119^2.0096</f>
        <v>0.0330060439037418</v>
      </c>
      <c r="F119" s="5" t="n">
        <f aca="false">E119*60</f>
        <v>1.98036263422451</v>
      </c>
      <c r="G119" s="5" t="n">
        <f aca="false">D119+2</f>
        <v>7</v>
      </c>
      <c r="H119" s="5" t="n">
        <f aca="false">D119-2</f>
        <v>3</v>
      </c>
      <c r="I119" s="5" t="n">
        <f aca="false">0.0623*G119^2+1.1294*G119</f>
        <v>10.9585</v>
      </c>
      <c r="J119" s="5" t="n">
        <f aca="false">0.0603*H119^2+0.8088*H119</f>
        <v>2.9691</v>
      </c>
      <c r="K119" s="5" t="n">
        <f aca="false">I119*$M$55</f>
        <v>0</v>
      </c>
      <c r="L119" s="5" t="n">
        <f aca="false">(0.0011*C119^2+0.0139*C119)*60</f>
        <v>5.82</v>
      </c>
    </row>
    <row r="120" customFormat="false" ht="15" hidden="false" customHeight="false" outlineLevel="0" collapsed="false">
      <c r="A120" s="2" t="s">
        <v>359</v>
      </c>
      <c r="B120" s="5" t="n">
        <v>0</v>
      </c>
      <c r="C120" s="2" t="n">
        <v>4</v>
      </c>
      <c r="D120" s="5" t="n">
        <v>4</v>
      </c>
      <c r="E120" s="5" t="n">
        <f aca="false">0.0013*D120^2.0096</f>
        <v>0.0210786654442767</v>
      </c>
      <c r="F120" s="5" t="n">
        <f aca="false">E120*60</f>
        <v>1.2647199266566</v>
      </c>
      <c r="G120" s="5" t="n">
        <f aca="false">D120+2</f>
        <v>6</v>
      </c>
      <c r="H120" s="5" t="n">
        <f aca="false">D120-2</f>
        <v>2</v>
      </c>
      <c r="I120" s="5" t="n">
        <f aca="false">0.0623*G120^2+1.1294*G120</f>
        <v>9.0192</v>
      </c>
      <c r="J120" s="5" t="n">
        <f aca="false">0.0603*H120^2+0.8088*H120</f>
        <v>1.8588</v>
      </c>
      <c r="K120" s="5" t="n">
        <f aca="false">I120*$M$55</f>
        <v>0</v>
      </c>
      <c r="L120" s="5" t="n">
        <f aca="false">(0.0011*C120^2+0.0139*C120)*60</f>
        <v>4.392</v>
      </c>
    </row>
    <row r="121" customFormat="false" ht="15" hidden="false" customHeight="false" outlineLevel="0" collapsed="false">
      <c r="A121" s="2" t="s">
        <v>360</v>
      </c>
      <c r="B121" s="5" t="n">
        <v>15.24</v>
      </c>
      <c r="C121" s="2" t="n">
        <v>3</v>
      </c>
      <c r="D121" s="5" t="n">
        <v>3</v>
      </c>
      <c r="E121" s="5" t="n">
        <f aca="false">0.0013*D121^2.0096</f>
        <v>0.0118240491355509</v>
      </c>
      <c r="F121" s="5" t="n">
        <f aca="false">E121*60</f>
        <v>0.709442948133052</v>
      </c>
      <c r="G121" s="5" t="n">
        <f aca="false">D121+2</f>
        <v>5</v>
      </c>
      <c r="H121" s="5" t="n">
        <f aca="false">D121-2</f>
        <v>1</v>
      </c>
      <c r="I121" s="5" t="n">
        <f aca="false">0.0623*G121^2+1.1294*G121</f>
        <v>7.2045</v>
      </c>
      <c r="J121" s="5" t="n">
        <f aca="false">0.0603*H121^2+0.8088*H121</f>
        <v>0.8691</v>
      </c>
      <c r="K121" s="5" t="n">
        <f aca="false">I121*$M$55</f>
        <v>0</v>
      </c>
      <c r="L121" s="5" t="n">
        <f aca="false">(0.0011*C121^2+0.0139*C121)*60</f>
        <v>3.096</v>
      </c>
    </row>
    <row r="122" customFormat="false" ht="15" hidden="false" customHeight="false" outlineLevel="0" collapsed="false">
      <c r="A122" s="2" t="s">
        <v>361</v>
      </c>
      <c r="B122" s="5" t="n">
        <v>0</v>
      </c>
      <c r="C122" s="2" t="n">
        <v>3</v>
      </c>
      <c r="D122" s="5" t="n">
        <v>3</v>
      </c>
      <c r="E122" s="5" t="n">
        <f aca="false">0.0013*D122^2.0096</f>
        <v>0.0118240491355509</v>
      </c>
      <c r="F122" s="5" t="n">
        <f aca="false">E122*60</f>
        <v>0.709442948133052</v>
      </c>
      <c r="G122" s="5" t="n">
        <f aca="false">D122+2</f>
        <v>5</v>
      </c>
      <c r="H122" s="5" t="n">
        <f aca="false">D122-2</f>
        <v>1</v>
      </c>
      <c r="I122" s="5" t="n">
        <f aca="false">0.0623*G122^2+1.1294*G122</f>
        <v>7.2045</v>
      </c>
      <c r="J122" s="5" t="n">
        <f aca="false">0.0603*H122^2+0.8088*H122</f>
        <v>0.8691</v>
      </c>
      <c r="K122" s="5" t="n">
        <f aca="false">I122*$M$55</f>
        <v>0</v>
      </c>
      <c r="L122" s="5" t="n">
        <f aca="false">(0.0011*C122^2+0.0139*C122)*60</f>
        <v>3.096</v>
      </c>
    </row>
    <row r="123" customFormat="false" ht="15" hidden="false" customHeight="false" outlineLevel="0" collapsed="false">
      <c r="A123" s="2" t="s">
        <v>362</v>
      </c>
      <c r="B123" s="5" t="n">
        <v>0</v>
      </c>
      <c r="C123" s="2" t="n">
        <v>2</v>
      </c>
      <c r="D123" s="5" t="n">
        <v>2</v>
      </c>
      <c r="E123" s="5" t="n">
        <f aca="false">0.0013*D123^2.0096</f>
        <v>0.00523471728726201</v>
      </c>
      <c r="F123" s="5" t="n">
        <f aca="false">E123*60</f>
        <v>0.31408303723572</v>
      </c>
      <c r="G123" s="5" t="n">
        <f aca="false">D123+2</f>
        <v>4</v>
      </c>
      <c r="H123" s="5" t="n">
        <f aca="false">D123-2</f>
        <v>0</v>
      </c>
      <c r="I123" s="5" t="n">
        <f aca="false">0.0623*G123^2+1.1294*G123</f>
        <v>5.5144</v>
      </c>
      <c r="J123" s="5" t="n">
        <f aca="false">0.0603*H123^2+0.8088*H123</f>
        <v>0</v>
      </c>
      <c r="K123" s="5" t="n">
        <f aca="false">I123*$M$55</f>
        <v>0</v>
      </c>
      <c r="L123" s="5" t="n">
        <f aca="false">(0.0011*C123^2+0.0139*C123)*60</f>
        <v>1.932</v>
      </c>
    </row>
    <row r="124" customFormat="false" ht="15" hidden="false" customHeight="false" outlineLevel="0" collapsed="false">
      <c r="A124" s="2" t="s">
        <v>363</v>
      </c>
      <c r="B124" s="5" t="n">
        <v>0</v>
      </c>
      <c r="C124" s="2" t="n">
        <v>2</v>
      </c>
      <c r="D124" s="5" t="n">
        <v>2</v>
      </c>
      <c r="E124" s="5" t="n">
        <f aca="false">0.0013*D124^2.0096</f>
        <v>0.00523471728726201</v>
      </c>
      <c r="F124" s="5" t="n">
        <f aca="false">E124*60</f>
        <v>0.31408303723572</v>
      </c>
      <c r="G124" s="5" t="n">
        <f aca="false">D124+2</f>
        <v>4</v>
      </c>
      <c r="H124" s="5" t="n">
        <f aca="false">D124-2</f>
        <v>0</v>
      </c>
      <c r="I124" s="5" t="n">
        <f aca="false">0.0623*G124^2+1.1294*G124</f>
        <v>5.5144</v>
      </c>
      <c r="J124" s="5" t="n">
        <f aca="false">0.0603*H124^2+0.8088*H124</f>
        <v>0</v>
      </c>
      <c r="K124" s="5" t="n">
        <f aca="false">I124*$M$55</f>
        <v>0</v>
      </c>
      <c r="L124" s="5" t="n">
        <f aca="false">(0.0011*C124^2+0.0139*C124)*60</f>
        <v>1.932</v>
      </c>
    </row>
    <row r="125" customFormat="false" ht="15" hidden="false" customHeight="false" outlineLevel="0" collapsed="false">
      <c r="A125" s="2" t="s">
        <v>364</v>
      </c>
      <c r="B125" s="5" t="n">
        <v>15.24</v>
      </c>
      <c r="C125" s="2" t="n">
        <v>1</v>
      </c>
      <c r="D125" s="5" t="n">
        <v>1</v>
      </c>
      <c r="E125" s="5" t="n">
        <f aca="false">0.0013*D125^2.0096</f>
        <v>0.0013</v>
      </c>
      <c r="F125" s="5" t="n">
        <f aca="false">E125*60</f>
        <v>0.078</v>
      </c>
      <c r="G125" s="5" t="n">
        <f aca="false">D125+2</f>
        <v>3</v>
      </c>
      <c r="H125" s="5" t="n">
        <v>0</v>
      </c>
      <c r="I125" s="5" t="n">
        <f aca="false">0.0623*G125^2+1.1294*G125</f>
        <v>3.9489</v>
      </c>
      <c r="J125" s="5" t="n">
        <f aca="false">0.0603*H125^2+0.8088*H125</f>
        <v>0</v>
      </c>
      <c r="K125" s="5" t="n">
        <f aca="false">I125*$M$55</f>
        <v>0</v>
      </c>
      <c r="L125" s="5" t="n">
        <f aca="false">(0.0011*C125^2+0.0139*C125)*60</f>
        <v>0.9</v>
      </c>
    </row>
    <row r="126" customFormat="false" ht="15" hidden="false" customHeight="false" outlineLevel="0" collapsed="false">
      <c r="A126" s="2" t="s">
        <v>365</v>
      </c>
      <c r="B126" s="5" t="n">
        <v>0</v>
      </c>
      <c r="C126" s="2" t="n">
        <v>1</v>
      </c>
      <c r="D126" s="5" t="n">
        <v>1</v>
      </c>
      <c r="E126" s="5" t="n">
        <f aca="false">0.0013*D126^2.0096</f>
        <v>0.0013</v>
      </c>
      <c r="F126" s="5" t="n">
        <f aca="false">E126*60</f>
        <v>0.078</v>
      </c>
      <c r="G126" s="5" t="n">
        <f aca="false">D126+2</f>
        <v>3</v>
      </c>
      <c r="H126" s="5" t="n">
        <v>0</v>
      </c>
      <c r="I126" s="5" t="n">
        <f aca="false">0.0623*G126^2+1.1294*G126</f>
        <v>3.9489</v>
      </c>
      <c r="J126" s="5" t="n">
        <f aca="false">0.0603*H126^2+0.8088*H126</f>
        <v>0</v>
      </c>
      <c r="K126" s="5" t="n">
        <f aca="false">I126*$M$55</f>
        <v>0</v>
      </c>
      <c r="L126" s="5" t="n">
        <f aca="false">(0.0011*C126^2+0.0139*C126)*60</f>
        <v>0.9</v>
      </c>
    </row>
    <row r="127" customFormat="false" ht="15" hidden="false" customHeight="false" outlineLevel="0" collapsed="false">
      <c r="A127" s="2" t="s">
        <v>366</v>
      </c>
      <c r="B127" s="5" t="n">
        <v>0</v>
      </c>
      <c r="C127" s="2" t="n">
        <v>0</v>
      </c>
      <c r="D127" s="5" t="n">
        <v>0</v>
      </c>
      <c r="E127" s="5" t="n">
        <f aca="false">0.0013*D127^2.0096</f>
        <v>0</v>
      </c>
      <c r="F127" s="5" t="n">
        <f aca="false">E127*60</f>
        <v>0</v>
      </c>
      <c r="G127" s="5" t="n">
        <v>0</v>
      </c>
      <c r="H127" s="5" t="n">
        <v>0</v>
      </c>
      <c r="I127" s="5" t="n">
        <f aca="false">0.0623*G127^2+1.1294*G127</f>
        <v>0</v>
      </c>
      <c r="J127" s="5" t="n">
        <f aca="false">0.0603*H127^2+0.8088*H127</f>
        <v>0</v>
      </c>
      <c r="K127" s="5" t="n">
        <f aca="false">I127*$M$55</f>
        <v>0</v>
      </c>
      <c r="L127" s="5" t="n">
        <f aca="false">(0.0011*C127^2+0.0139*C127)*60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2" t="s">
        <v>367</v>
      </c>
      <c r="B2" s="2" t="n">
        <v>15.24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2" t="s">
        <v>368</v>
      </c>
      <c r="B3" s="2" t="n">
        <v>15.24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2" t="s">
        <v>368</v>
      </c>
      <c r="B4" s="2" t="n">
        <v>15.24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" hidden="false" customHeight="false" outlineLevel="0" collapsed="false">
      <c r="A5" s="2" t="s">
        <v>369</v>
      </c>
      <c r="B5" s="2" t="n">
        <v>30.48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" hidden="false" customHeight="false" outlineLevel="0" collapsed="false">
      <c r="A6" s="2" t="s">
        <v>369</v>
      </c>
      <c r="B6" s="2" t="n">
        <v>45.72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</row>
    <row r="7" customFormat="false" ht="15" hidden="false" customHeight="false" outlineLevel="0" collapsed="false">
      <c r="A7" s="2" t="s">
        <v>370</v>
      </c>
      <c r="B7" s="2" t="n">
        <v>60.96</v>
      </c>
      <c r="C7" s="2" t="n">
        <v>13</v>
      </c>
      <c r="D7" s="2" t="n">
        <v>25.2109</v>
      </c>
      <c r="E7" s="2" t="n">
        <v>20.7051</v>
      </c>
      <c r="F7" s="2" t="n">
        <v>15</v>
      </c>
      <c r="G7" s="2" t="n">
        <v>11</v>
      </c>
      <c r="H7" s="2" t="n">
        <v>30.9585</v>
      </c>
      <c r="I7" s="2" t="n">
        <v>16.1931</v>
      </c>
      <c r="J7" s="2" t="n">
        <v>21.5243842848173</v>
      </c>
      <c r="K7" s="2" t="n">
        <v>18.8884487505333</v>
      </c>
      <c r="L7" s="2" t="n">
        <v>21.996</v>
      </c>
    </row>
    <row r="8" customFormat="false" ht="15" hidden="false" customHeight="false" outlineLevel="0" collapsed="false">
      <c r="A8" s="2" t="s">
        <v>370</v>
      </c>
      <c r="B8" s="2" t="n">
        <v>45.72</v>
      </c>
      <c r="C8" s="2" t="n">
        <v>17</v>
      </c>
      <c r="D8" s="2" t="n">
        <v>37.2045</v>
      </c>
      <c r="E8" s="2" t="n">
        <v>31.1763</v>
      </c>
      <c r="F8" s="2" t="n">
        <v>19</v>
      </c>
      <c r="G8" s="2" t="n">
        <v>15</v>
      </c>
      <c r="H8" s="2" t="n">
        <v>43.9489</v>
      </c>
      <c r="I8" s="2" t="n">
        <v>25.6995</v>
      </c>
      <c r="J8" s="2" t="n">
        <v>30.5561643004346</v>
      </c>
      <c r="K8" s="2" t="n">
        <v>29.977193290002</v>
      </c>
      <c r="L8" s="2" t="n">
        <v>33.252</v>
      </c>
    </row>
    <row r="9" customFormat="false" ht="15" hidden="false" customHeight="false" outlineLevel="0" collapsed="false">
      <c r="A9" s="2" t="s">
        <v>371</v>
      </c>
      <c r="B9" s="2" t="n">
        <v>45.72</v>
      </c>
      <c r="C9" s="2" t="n">
        <v>23</v>
      </c>
      <c r="D9" s="2" t="n">
        <v>58.9329</v>
      </c>
      <c r="E9" s="2" t="n">
        <v>50.5011</v>
      </c>
      <c r="F9" s="2" t="n">
        <v>25</v>
      </c>
      <c r="G9" s="2" t="n">
        <v>21</v>
      </c>
      <c r="H9" s="2" t="n">
        <v>67.1725</v>
      </c>
      <c r="I9" s="2" t="n">
        <v>43.5771</v>
      </c>
      <c r="J9" s="2" t="n">
        <v>46.7027376446497</v>
      </c>
      <c r="K9" s="2" t="n">
        <v>50.8305278202978</v>
      </c>
      <c r="L9" s="2" t="n">
        <v>54.096</v>
      </c>
    </row>
    <row r="10" customFormat="false" ht="15" hidden="false" customHeight="false" outlineLevel="0" collapsed="false">
      <c r="A10" s="2" t="s">
        <v>371</v>
      </c>
      <c r="B10" s="2" t="n">
        <v>15.24</v>
      </c>
      <c r="C10" s="2" t="n">
        <v>24</v>
      </c>
      <c r="D10" s="2" t="n">
        <v>62.9904</v>
      </c>
      <c r="E10" s="2" t="n">
        <v>54.144</v>
      </c>
      <c r="F10" s="2" t="n">
        <v>26</v>
      </c>
      <c r="G10" s="2" t="n">
        <v>22</v>
      </c>
      <c r="H10" s="2" t="n">
        <v>71.4792</v>
      </c>
      <c r="I10" s="2" t="n">
        <v>46.9788</v>
      </c>
      <c r="J10" s="2" t="n">
        <v>49.6970385894442</v>
      </c>
      <c r="K10" s="2" t="n">
        <v>54.7984423094746</v>
      </c>
      <c r="L10" s="2" t="n">
        <v>58.032</v>
      </c>
    </row>
    <row r="11" customFormat="false" ht="15" hidden="false" customHeight="false" outlineLevel="0" collapsed="false">
      <c r="A11" s="2" t="s">
        <v>372</v>
      </c>
      <c r="B11" s="2" t="n">
        <v>15.24</v>
      </c>
      <c r="C11" s="2" t="n">
        <v>20</v>
      </c>
      <c r="D11" s="2" t="n">
        <v>47.508</v>
      </c>
      <c r="E11" s="2" t="n">
        <v>40.296</v>
      </c>
      <c r="F11" s="2" t="n">
        <v>22</v>
      </c>
      <c r="G11" s="2" t="n">
        <v>18</v>
      </c>
      <c r="H11" s="2" t="n">
        <v>55</v>
      </c>
      <c r="I11" s="2" t="n">
        <v>34.0956</v>
      </c>
      <c r="J11" s="2" t="n">
        <v>38.2396154744238</v>
      </c>
      <c r="K11" s="2" t="n">
        <v>39.770827896986</v>
      </c>
      <c r="L11" s="2" t="n">
        <v>43.08</v>
      </c>
    </row>
    <row r="12" customFormat="false" ht="15" hidden="false" customHeight="false" outlineLevel="0" collapsed="false">
      <c r="A12" s="2" t="s">
        <v>373</v>
      </c>
      <c r="B12" s="2" t="n">
        <v>0</v>
      </c>
      <c r="C12" s="2" t="n">
        <v>19</v>
      </c>
      <c r="D12" s="2" t="n">
        <v>43.9489</v>
      </c>
      <c r="E12" s="2" t="n">
        <v>37.1355</v>
      </c>
      <c r="F12" s="2" t="n">
        <v>21</v>
      </c>
      <c r="G12" s="2" t="n">
        <v>17</v>
      </c>
      <c r="H12" s="2" t="n">
        <v>51.1917</v>
      </c>
      <c r="I12" s="2" t="n">
        <v>31.1763</v>
      </c>
      <c r="J12" s="2" t="n">
        <v>35.5918349724011</v>
      </c>
      <c r="K12" s="2" t="n">
        <v>36.3656091039549</v>
      </c>
      <c r="L12" s="2" t="n">
        <v>39.672</v>
      </c>
    </row>
    <row r="13" customFormat="false" ht="15" hidden="false" customHeight="false" outlineLevel="0" collapsed="false">
      <c r="A13" s="2" t="s">
        <v>373</v>
      </c>
      <c r="B13" s="2" t="n">
        <v>15.24</v>
      </c>
      <c r="C13" s="2" t="n">
        <v>18</v>
      </c>
      <c r="D13" s="2" t="n">
        <v>40.5144</v>
      </c>
      <c r="E13" s="2" t="n">
        <v>34.0956</v>
      </c>
      <c r="F13" s="2" t="n">
        <v>20</v>
      </c>
      <c r="G13" s="2" t="n">
        <v>16</v>
      </c>
      <c r="H13" s="2" t="n">
        <v>47.508</v>
      </c>
      <c r="I13" s="2" t="n">
        <v>28.3776</v>
      </c>
      <c r="J13" s="2" t="n">
        <v>33.0306845810714</v>
      </c>
      <c r="K13" s="2" t="n">
        <v>33.1010642349602</v>
      </c>
      <c r="L13" s="2" t="n">
        <v>36.396</v>
      </c>
    </row>
    <row r="14" customFormat="false" ht="15" hidden="false" customHeight="false" outlineLevel="0" collapsed="false">
      <c r="A14" s="2" t="s">
        <v>374</v>
      </c>
      <c r="B14" s="2" t="n">
        <v>0</v>
      </c>
      <c r="C14" s="2" t="n">
        <v>15</v>
      </c>
      <c r="D14" s="2" t="n">
        <v>30.9585</v>
      </c>
      <c r="E14" s="2" t="n">
        <v>25.6995</v>
      </c>
      <c r="F14" s="2" t="n">
        <v>17</v>
      </c>
      <c r="G14" s="2" t="n">
        <v>13</v>
      </c>
      <c r="H14" s="2" t="n">
        <v>37.2045</v>
      </c>
      <c r="I14" s="2" t="n">
        <v>20.7051</v>
      </c>
      <c r="J14" s="2" t="n">
        <v>25.86701407124</v>
      </c>
      <c r="K14" s="2" t="n">
        <v>24.1514731721948</v>
      </c>
      <c r="L14" s="2" t="n">
        <v>27.36</v>
      </c>
    </row>
    <row r="15" customFormat="false" ht="15" hidden="false" customHeight="false" outlineLevel="0" collapsed="false">
      <c r="A15" s="2" t="s">
        <v>374</v>
      </c>
      <c r="B15" s="2" t="n">
        <v>15.24</v>
      </c>
      <c r="C15" s="2" t="n">
        <v>15</v>
      </c>
      <c r="D15" s="2" t="n">
        <v>30.9585</v>
      </c>
      <c r="E15" s="2" t="n">
        <v>25.6995</v>
      </c>
      <c r="F15" s="2" t="n">
        <v>17</v>
      </c>
      <c r="G15" s="2" t="n">
        <v>13</v>
      </c>
      <c r="H15" s="2" t="n">
        <v>37.2045</v>
      </c>
      <c r="I15" s="2" t="n">
        <v>20.7051</v>
      </c>
      <c r="J15" s="2" t="n">
        <v>25.86701407124</v>
      </c>
      <c r="K15" s="2" t="n">
        <v>24.1514731721948</v>
      </c>
      <c r="L15" s="2" t="n">
        <v>27.36</v>
      </c>
    </row>
    <row r="16" customFormat="false" ht="15" hidden="false" customHeight="false" outlineLevel="0" collapsed="false">
      <c r="A16" s="2" t="s">
        <v>375</v>
      </c>
      <c r="B16" s="2" t="n">
        <v>15.24</v>
      </c>
      <c r="C16" s="2" t="n">
        <v>15</v>
      </c>
      <c r="D16" s="2" t="n">
        <v>30.9585</v>
      </c>
      <c r="E16" s="2" t="n">
        <v>25.6995</v>
      </c>
      <c r="F16" s="2" t="n">
        <v>17</v>
      </c>
      <c r="G16" s="2" t="n">
        <v>13</v>
      </c>
      <c r="H16" s="2" t="n">
        <v>37.2045</v>
      </c>
      <c r="I16" s="2" t="n">
        <v>20.7051</v>
      </c>
      <c r="J16" s="2" t="n">
        <v>25.86701407124</v>
      </c>
      <c r="K16" s="2" t="n">
        <v>24.1514731721948</v>
      </c>
      <c r="L16" s="2" t="n">
        <v>27.36</v>
      </c>
    </row>
    <row r="17" customFormat="false" ht="15" hidden="false" customHeight="false" outlineLevel="0" collapsed="false">
      <c r="A17" s="2" t="s">
        <v>375</v>
      </c>
      <c r="B17" s="2" t="n">
        <v>15.24</v>
      </c>
      <c r="C17" s="2" t="n">
        <v>14</v>
      </c>
      <c r="D17" s="2" t="n">
        <v>28.0224</v>
      </c>
      <c r="E17" s="2" t="n">
        <v>23.142</v>
      </c>
      <c r="F17" s="2" t="n">
        <v>16</v>
      </c>
      <c r="G17" s="2" t="n">
        <v>12</v>
      </c>
      <c r="H17" s="2" t="n">
        <v>34.0192</v>
      </c>
      <c r="I17" s="2" t="n">
        <v>18.3888</v>
      </c>
      <c r="J17" s="2" t="n">
        <v>23.6523841226821</v>
      </c>
      <c r="K17" s="2" t="n">
        <v>21.4496239993458</v>
      </c>
      <c r="L17" s="2" t="n">
        <v>24.612</v>
      </c>
    </row>
    <row r="18" customFormat="false" ht="15" hidden="false" customHeight="false" outlineLevel="0" collapsed="false">
      <c r="A18" s="2" t="s">
        <v>376</v>
      </c>
      <c r="B18" s="2" t="n">
        <v>15.24</v>
      </c>
      <c r="C18" s="2" t="n">
        <v>13</v>
      </c>
      <c r="D18" s="2" t="n">
        <v>25.2109</v>
      </c>
      <c r="E18" s="2" t="n">
        <v>20.7051</v>
      </c>
      <c r="F18" s="2" t="n">
        <v>15</v>
      </c>
      <c r="G18" s="2" t="n">
        <v>11</v>
      </c>
      <c r="H18" s="2" t="n">
        <v>30.9585</v>
      </c>
      <c r="I18" s="2" t="n">
        <v>16.1931</v>
      </c>
      <c r="J18" s="2" t="n">
        <v>21.5243842848173</v>
      </c>
      <c r="K18" s="2" t="n">
        <v>18.8884487505333</v>
      </c>
      <c r="L18" s="2" t="n">
        <v>21.996</v>
      </c>
    </row>
    <row r="19" customFormat="false" ht="15" hidden="false" customHeight="false" outlineLevel="0" collapsed="false">
      <c r="A19" s="2" t="s">
        <v>376</v>
      </c>
      <c r="B19" s="2" t="n">
        <v>0</v>
      </c>
      <c r="C19" s="2" t="n">
        <v>10</v>
      </c>
      <c r="D19" s="2" t="n">
        <v>17.524</v>
      </c>
      <c r="E19" s="2" t="n">
        <v>14.118</v>
      </c>
      <c r="F19" s="2" t="n">
        <v>12</v>
      </c>
      <c r="G19" s="2" t="n">
        <v>8</v>
      </c>
      <c r="H19" s="2" t="n">
        <v>22.524</v>
      </c>
      <c r="I19" s="2" t="n">
        <v>10.3296</v>
      </c>
      <c r="J19" s="2" t="n">
        <v>15.6601654353804</v>
      </c>
      <c r="K19" s="2" t="n">
        <v>12.0489665483143</v>
      </c>
      <c r="L19" s="2" t="n">
        <v>14.94</v>
      </c>
    </row>
    <row r="20" customFormat="false" ht="15" hidden="false" customHeight="false" outlineLevel="0" collapsed="false">
      <c r="A20" s="2" t="s">
        <v>377</v>
      </c>
      <c r="B20" s="2" t="n">
        <v>15.24</v>
      </c>
      <c r="C20" s="2" t="n">
        <v>10</v>
      </c>
      <c r="D20" s="2" t="n">
        <v>17.524</v>
      </c>
      <c r="E20" s="2" t="n">
        <v>14.118</v>
      </c>
      <c r="F20" s="2" t="n">
        <v>12</v>
      </c>
      <c r="G20" s="2" t="n">
        <v>8</v>
      </c>
      <c r="H20" s="2" t="n">
        <v>22.524</v>
      </c>
      <c r="I20" s="2" t="n">
        <v>10.3296</v>
      </c>
      <c r="J20" s="2" t="n">
        <v>15.6601654353804</v>
      </c>
      <c r="K20" s="2" t="n">
        <v>12.0489665483143</v>
      </c>
      <c r="L20" s="2" t="n">
        <v>14.94</v>
      </c>
    </row>
    <row r="21" customFormat="false" ht="15" hidden="false" customHeight="false" outlineLevel="0" collapsed="false">
      <c r="A21" s="2" t="s">
        <v>378</v>
      </c>
      <c r="B21" s="2" t="n">
        <v>15.24</v>
      </c>
      <c r="C21" s="2" t="n">
        <v>10</v>
      </c>
      <c r="D21" s="2" t="n">
        <v>17.524</v>
      </c>
      <c r="E21" s="2" t="n">
        <v>14.118</v>
      </c>
      <c r="F21" s="2" t="n">
        <v>12</v>
      </c>
      <c r="G21" s="2" t="n">
        <v>8</v>
      </c>
      <c r="H21" s="2" t="n">
        <v>22.524</v>
      </c>
      <c r="I21" s="2" t="n">
        <v>10.3296</v>
      </c>
      <c r="J21" s="2" t="n">
        <v>15.6601654353804</v>
      </c>
      <c r="K21" s="2" t="n">
        <v>12.0489665483143</v>
      </c>
      <c r="L21" s="2" t="n">
        <v>14.94</v>
      </c>
    </row>
    <row r="22" customFormat="false" ht="15" hidden="false" customHeight="false" outlineLevel="0" collapsed="false">
      <c r="A22" s="2" t="s">
        <v>378</v>
      </c>
      <c r="B22" s="2" t="n">
        <v>0</v>
      </c>
      <c r="C22" s="2" t="n">
        <v>8</v>
      </c>
      <c r="D22" s="2" t="n">
        <v>13.0224</v>
      </c>
      <c r="E22" s="2" t="n">
        <v>10.3296</v>
      </c>
      <c r="F22" s="2" t="n">
        <v>10</v>
      </c>
      <c r="G22" s="2" t="n">
        <v>6</v>
      </c>
      <c r="H22" s="2" t="n">
        <v>17.524</v>
      </c>
      <c r="I22" s="2" t="n">
        <v>7.0236</v>
      </c>
      <c r="J22" s="2" t="n">
        <v>12.1838367558873</v>
      </c>
      <c r="K22" s="2" t="n">
        <v>8.19268136701717</v>
      </c>
      <c r="L22" s="2" t="n">
        <v>10.896</v>
      </c>
    </row>
    <row r="23" customFormat="false" ht="15" hidden="false" customHeight="false" outlineLevel="0" collapsed="false">
      <c r="A23" s="2" t="s">
        <v>379</v>
      </c>
      <c r="B23" s="2" t="n">
        <v>0</v>
      </c>
      <c r="C23" s="2" t="n">
        <v>6</v>
      </c>
      <c r="D23" s="2" t="n">
        <v>9.0192</v>
      </c>
      <c r="E23" s="2" t="n">
        <v>7.0236</v>
      </c>
      <c r="F23" s="2" t="n">
        <v>8</v>
      </c>
      <c r="G23" s="2" t="n">
        <v>4</v>
      </c>
      <c r="H23" s="2" t="n">
        <v>13.0224</v>
      </c>
      <c r="I23" s="2" t="n">
        <v>4.2</v>
      </c>
      <c r="J23" s="2" t="n">
        <v>9.05402851916611</v>
      </c>
      <c r="K23" s="2" t="n">
        <v>4.89909188186573</v>
      </c>
      <c r="L23" s="2" t="n">
        <v>7.38</v>
      </c>
    </row>
    <row r="24" customFormat="false" ht="15" hidden="false" customHeight="false" outlineLevel="0" collapsed="false">
      <c r="A24" s="2" t="s">
        <v>379</v>
      </c>
      <c r="B24" s="2" t="n">
        <v>15.24</v>
      </c>
      <c r="C24" s="2" t="n">
        <v>5</v>
      </c>
      <c r="D24" s="2" t="n">
        <v>7.2045</v>
      </c>
      <c r="E24" s="2" t="n">
        <v>5.5515</v>
      </c>
      <c r="F24" s="2" t="n">
        <v>7</v>
      </c>
      <c r="G24" s="2" t="n">
        <v>3</v>
      </c>
      <c r="H24" s="2" t="n">
        <v>10.9585</v>
      </c>
      <c r="I24" s="2" t="n">
        <v>2.9691</v>
      </c>
      <c r="J24" s="2" t="n">
        <v>7.61906956684496</v>
      </c>
      <c r="K24" s="2" t="n">
        <v>3.46330802534465</v>
      </c>
      <c r="L24" s="2" t="n">
        <v>5.82</v>
      </c>
    </row>
    <row r="25" customFormat="false" ht="15" hidden="false" customHeight="false" outlineLevel="0" collapsed="false">
      <c r="A25" s="2" t="s">
        <v>380</v>
      </c>
      <c r="B25" s="2" t="n">
        <v>0</v>
      </c>
      <c r="C25" s="2" t="n">
        <v>5</v>
      </c>
      <c r="D25" s="2" t="n">
        <v>7.2045</v>
      </c>
      <c r="E25" s="2" t="n">
        <v>5.5515</v>
      </c>
      <c r="F25" s="2" t="n">
        <v>7</v>
      </c>
      <c r="G25" s="2" t="n">
        <v>3</v>
      </c>
      <c r="H25" s="2" t="n">
        <v>10.9585</v>
      </c>
      <c r="I25" s="2" t="n">
        <v>2.9691</v>
      </c>
      <c r="J25" s="2" t="n">
        <v>7.61906956684496</v>
      </c>
      <c r="K25" s="2" t="n">
        <v>3.46330802534465</v>
      </c>
      <c r="L25" s="2" t="n">
        <v>5.82</v>
      </c>
    </row>
    <row r="26" customFormat="false" ht="15" hidden="false" customHeight="false" outlineLevel="0" collapsed="false">
      <c r="A26" s="2" t="s">
        <v>380</v>
      </c>
      <c r="B26" s="2" t="n">
        <v>0</v>
      </c>
      <c r="C26" s="2" t="n">
        <v>2</v>
      </c>
      <c r="D26" s="2" t="n">
        <v>2.508</v>
      </c>
      <c r="E26" s="2" t="n">
        <v>1.8588</v>
      </c>
      <c r="F26" s="2" t="n">
        <v>4</v>
      </c>
      <c r="G26" s="2" t="n">
        <v>0</v>
      </c>
      <c r="H26" s="2" t="n">
        <v>5.5144</v>
      </c>
      <c r="I26" s="2" t="n">
        <v>0</v>
      </c>
      <c r="J26" s="2" t="n">
        <v>3.83397337403932</v>
      </c>
      <c r="K26" s="2" t="n">
        <v>0</v>
      </c>
      <c r="L26" s="2" t="n">
        <v>1.932</v>
      </c>
    </row>
    <row r="27" customFormat="false" ht="15" hidden="false" customHeight="false" outlineLevel="0" collapsed="false">
      <c r="A27" s="2" t="s">
        <v>381</v>
      </c>
      <c r="B27" s="2" t="n">
        <v>0</v>
      </c>
      <c r="C27" s="2" t="n">
        <v>1</v>
      </c>
      <c r="D27" s="2" t="n">
        <v>1.1917</v>
      </c>
      <c r="E27" s="2" t="n">
        <v>0.8691</v>
      </c>
      <c r="F27" s="2" t="n">
        <v>3</v>
      </c>
      <c r="G27" s="2" t="n">
        <v>0</v>
      </c>
      <c r="H27" s="2" t="n">
        <v>3.9489</v>
      </c>
      <c r="I27" s="2" t="n">
        <v>0</v>
      </c>
      <c r="J27" s="2" t="n">
        <v>2.74553486449004</v>
      </c>
      <c r="K27" s="2" t="n">
        <v>0</v>
      </c>
      <c r="L27" s="2" t="n">
        <v>0.9</v>
      </c>
    </row>
    <row r="28" customFormat="false" ht="15" hidden="false" customHeight="false" outlineLevel="0" collapsed="false">
      <c r="A28" s="2" t="s">
        <v>381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customFormat="false" ht="15" hidden="false" customHeight="false" outlineLevel="0" collapsed="false">
      <c r="A2" s="8" t="n">
        <v>38952.6256944445</v>
      </c>
      <c r="B2" s="2" t="n">
        <v>15.24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</row>
    <row r="3" customFormat="false" ht="15" hidden="false" customHeight="false" outlineLevel="0" collapsed="false">
      <c r="A3" s="8" t="n">
        <v>38952.62639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</row>
    <row r="4" customFormat="false" ht="15" hidden="false" customHeight="false" outlineLevel="0" collapsed="false">
      <c r="A4" s="8" t="n">
        <v>38952.62708</v>
      </c>
      <c r="B4" s="2" t="n">
        <v>15.24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</row>
    <row r="5" customFormat="false" ht="15" hidden="false" customHeight="false" outlineLevel="0" collapsed="false">
      <c r="A5" s="8" t="n">
        <v>38952.62778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</row>
    <row r="6" customFormat="false" ht="15" hidden="false" customHeight="false" outlineLevel="0" collapsed="false">
      <c r="A6" s="8" t="n">
        <v>38952.62847</v>
      </c>
      <c r="B6" s="2" t="n">
        <v>30.48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</row>
    <row r="7" customFormat="false" ht="15" hidden="false" customHeight="false" outlineLevel="0" collapsed="false">
      <c r="A7" s="8" t="n">
        <v>38952.62917</v>
      </c>
      <c r="B7" s="2" t="n">
        <v>30.48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</row>
    <row r="8" customFormat="false" ht="15" hidden="false" customHeight="false" outlineLevel="0" collapsed="false">
      <c r="A8" s="8" t="n">
        <v>38952.62986</v>
      </c>
      <c r="B8" s="2" t="n">
        <v>15.24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</row>
    <row r="9" customFormat="false" ht="15" hidden="false" customHeight="false" outlineLevel="0" collapsed="false">
      <c r="A9" s="8" t="n">
        <v>38952.63056</v>
      </c>
      <c r="B9" s="2" t="n">
        <v>15.24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</row>
    <row r="10" customFormat="false" ht="15" hidden="false" customHeight="false" outlineLevel="0" collapsed="false">
      <c r="A10" s="8" t="n">
        <v>38952.63125</v>
      </c>
      <c r="B10" s="2" t="n">
        <v>30.48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</row>
    <row r="11" customFormat="false" ht="15" hidden="false" customHeight="false" outlineLevel="0" collapsed="false">
      <c r="A11" s="8" t="n">
        <v>38952.63194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</row>
    <row r="12" customFormat="false" ht="15" hidden="false" customHeight="false" outlineLevel="0" collapsed="false">
      <c r="A12" s="8" t="n">
        <v>38952.63264</v>
      </c>
      <c r="B12" s="2" t="n">
        <v>15.24</v>
      </c>
      <c r="C12" s="2" t="n">
        <v>3</v>
      </c>
      <c r="D12" s="2" t="n">
        <v>3.9489</v>
      </c>
      <c r="E12" s="2" t="n">
        <v>2.9691</v>
      </c>
      <c r="F12" s="2" t="n">
        <v>5</v>
      </c>
      <c r="G12" s="2" t="n">
        <v>1</v>
      </c>
      <c r="H12" s="2" t="n">
        <v>7.2045</v>
      </c>
      <c r="I12" s="2" t="n">
        <v>0.8691</v>
      </c>
      <c r="J12" s="2" t="n">
        <v>6.47471140236587</v>
      </c>
      <c r="K12" s="2" t="n">
        <v>1.10639067743868</v>
      </c>
      <c r="L12" s="2" t="n">
        <v>3.096</v>
      </c>
    </row>
    <row r="13" customFormat="false" ht="15" hidden="false" customHeight="false" outlineLevel="0" collapsed="false">
      <c r="A13" s="8" t="n">
        <v>38952.63333</v>
      </c>
      <c r="B13" s="2" t="n">
        <v>30.48</v>
      </c>
      <c r="C13" s="2" t="n">
        <v>11</v>
      </c>
      <c r="D13" s="2" t="n">
        <v>19.9617</v>
      </c>
      <c r="E13" s="2" t="n">
        <v>16.1931</v>
      </c>
      <c r="F13" s="2" t="n">
        <v>13</v>
      </c>
      <c r="G13" s="2" t="n">
        <v>9</v>
      </c>
      <c r="H13" s="2" t="n">
        <v>25.2109</v>
      </c>
      <c r="I13" s="2" t="n">
        <v>12.1635</v>
      </c>
      <c r="J13" s="2" t="n">
        <v>22.6571311949345</v>
      </c>
      <c r="K13" s="2" t="n">
        <v>15.4845046657754</v>
      </c>
      <c r="L13" s="2" t="n">
        <v>17.16</v>
      </c>
    </row>
    <row r="14" customFormat="false" ht="15" hidden="false" customHeight="false" outlineLevel="0" collapsed="false">
      <c r="A14" s="8" t="n">
        <v>38952.63403</v>
      </c>
      <c r="B14" s="2" t="n">
        <v>45.72</v>
      </c>
      <c r="C14" s="2" t="n">
        <v>18</v>
      </c>
      <c r="D14" s="2" t="n">
        <v>40.5144</v>
      </c>
      <c r="E14" s="2" t="n">
        <v>34.0956</v>
      </c>
      <c r="F14" s="2" t="n">
        <v>20</v>
      </c>
      <c r="G14" s="2" t="n">
        <v>16</v>
      </c>
      <c r="H14" s="2" t="n">
        <v>47.508</v>
      </c>
      <c r="I14" s="2" t="n">
        <v>28.3776</v>
      </c>
      <c r="J14" s="2" t="n">
        <v>42.6956193078767</v>
      </c>
      <c r="K14" s="2" t="n">
        <v>36.1255460684431</v>
      </c>
      <c r="L14" s="2" t="n">
        <v>36.396</v>
      </c>
    </row>
    <row r="15" customFormat="false" ht="15" hidden="false" customHeight="false" outlineLevel="0" collapsed="false">
      <c r="A15" s="8" t="n">
        <v>38952.63472</v>
      </c>
      <c r="B15" s="2" t="n">
        <v>60.96</v>
      </c>
      <c r="C15" s="2" t="n">
        <v>27</v>
      </c>
      <c r="D15" s="2" t="n">
        <v>75.9105</v>
      </c>
      <c r="E15" s="2" t="n">
        <v>65.7963</v>
      </c>
      <c r="F15" s="2" t="n">
        <v>29</v>
      </c>
      <c r="G15" s="2" t="n">
        <v>25</v>
      </c>
      <c r="H15" s="2" t="n">
        <v>85.1469</v>
      </c>
      <c r="I15" s="2" t="n">
        <v>57.9075</v>
      </c>
      <c r="J15" s="2" t="n">
        <v>76.5218411140408</v>
      </c>
      <c r="K15" s="2" t="n">
        <v>73.7180050095275</v>
      </c>
      <c r="L15" s="2" t="n">
        <v>70.632</v>
      </c>
    </row>
    <row r="16" customFormat="false" ht="15" hidden="false" customHeight="false" outlineLevel="0" collapsed="false">
      <c r="A16" s="8" t="n">
        <v>38952.63542</v>
      </c>
      <c r="B16" s="2" t="n">
        <v>60.96</v>
      </c>
      <c r="C16" s="2" t="n">
        <v>30</v>
      </c>
      <c r="D16" s="2" t="n">
        <v>89.952</v>
      </c>
      <c r="E16" s="2" t="n">
        <v>78.534</v>
      </c>
      <c r="F16" s="2" t="n">
        <v>32</v>
      </c>
      <c r="G16" s="2" t="n">
        <v>28</v>
      </c>
      <c r="H16" s="2" t="n">
        <v>99.936</v>
      </c>
      <c r="I16" s="2" t="n">
        <v>69.9216</v>
      </c>
      <c r="J16" s="2" t="n">
        <v>89.8128612265717</v>
      </c>
      <c r="K16" s="2" t="n">
        <v>89.0123189409693</v>
      </c>
      <c r="L16" s="2" t="n">
        <v>84.42</v>
      </c>
    </row>
    <row r="17" customFormat="false" ht="15" hidden="false" customHeight="false" outlineLevel="0" collapsed="false">
      <c r="A17" s="8" t="n">
        <v>38952.63611</v>
      </c>
      <c r="B17" s="2" t="n">
        <v>45.72</v>
      </c>
      <c r="C17" s="2" t="n">
        <v>35</v>
      </c>
      <c r="D17" s="2" t="n">
        <v>115.8465</v>
      </c>
      <c r="E17" s="2" t="n">
        <v>102.1755</v>
      </c>
      <c r="F17" s="2" t="n">
        <v>37</v>
      </c>
      <c r="G17" s="2" t="n">
        <v>33</v>
      </c>
      <c r="H17" s="2" t="n">
        <v>127.0765</v>
      </c>
      <c r="I17" s="2" t="n">
        <v>92.3571</v>
      </c>
      <c r="J17" s="2" t="n">
        <v>114.204131240578</v>
      </c>
      <c r="K17" s="2" t="n">
        <v>117.573391364943</v>
      </c>
      <c r="L17" s="2" t="n">
        <v>110.04</v>
      </c>
    </row>
    <row r="18" customFormat="false" ht="15" hidden="false" customHeight="false" outlineLevel="0" collapsed="false">
      <c r="A18" s="8" t="n">
        <v>38952.63681</v>
      </c>
      <c r="B18" s="2" t="n">
        <v>45.72</v>
      </c>
      <c r="C18" s="2" t="n">
        <v>39</v>
      </c>
      <c r="D18" s="2" t="n">
        <v>138.8049</v>
      </c>
      <c r="E18" s="2" t="n">
        <v>123.2595</v>
      </c>
      <c r="F18" s="2" t="n">
        <v>41</v>
      </c>
      <c r="G18" s="2" t="n">
        <v>37</v>
      </c>
      <c r="H18" s="2" t="n">
        <v>151.0317</v>
      </c>
      <c r="I18" s="2" t="n">
        <v>112.4763</v>
      </c>
      <c r="J18" s="2" t="n">
        <v>135.732760095593</v>
      </c>
      <c r="K18" s="2" t="n">
        <v>143.185743588536</v>
      </c>
      <c r="L18" s="2" t="n">
        <v>132.912</v>
      </c>
    </row>
    <row r="19" customFormat="false" ht="15" hidden="false" customHeight="false" outlineLevel="0" collapsed="false">
      <c r="A19" s="8" t="n">
        <v>38952.6375</v>
      </c>
      <c r="B19" s="2" t="n">
        <v>30.48</v>
      </c>
      <c r="C19" s="2" t="n">
        <v>42</v>
      </c>
      <c r="D19" s="2" t="n">
        <v>157.332</v>
      </c>
      <c r="E19" s="2" t="n">
        <v>140.3388</v>
      </c>
      <c r="F19" s="2" t="n">
        <v>44</v>
      </c>
      <c r="G19" s="2" t="n">
        <v>40</v>
      </c>
      <c r="H19" s="2" t="n">
        <v>170.3064</v>
      </c>
      <c r="I19" s="2" t="n">
        <v>128.832</v>
      </c>
      <c r="J19" s="2" t="n">
        <v>153.055005895743</v>
      </c>
      <c r="K19" s="2" t="n">
        <v>164.007046088805</v>
      </c>
      <c r="L19" s="2" t="n">
        <v>151.452</v>
      </c>
    </row>
    <row r="20" customFormat="false" ht="15" hidden="false" customHeight="false" outlineLevel="0" collapsed="false">
      <c r="A20" s="8" t="n">
        <v>38952.63819</v>
      </c>
      <c r="B20" s="2" t="n">
        <v>45.72</v>
      </c>
      <c r="C20" s="2" t="n">
        <v>41</v>
      </c>
      <c r="D20" s="2" t="n">
        <v>151.0317</v>
      </c>
      <c r="E20" s="2" t="n">
        <v>134.5251</v>
      </c>
      <c r="F20" s="2" t="n">
        <v>43</v>
      </c>
      <c r="G20" s="2" t="n">
        <v>39</v>
      </c>
      <c r="H20" s="2" t="n">
        <v>163.7569</v>
      </c>
      <c r="I20" s="2" t="n">
        <v>123.2595</v>
      </c>
      <c r="J20" s="2" t="n">
        <v>147.168945471037</v>
      </c>
      <c r="K20" s="2" t="n">
        <v>156.913084461803</v>
      </c>
      <c r="L20" s="2" t="n">
        <v>145.14</v>
      </c>
    </row>
    <row r="21" customFormat="false" ht="15" hidden="false" customHeight="false" outlineLevel="0" collapsed="false">
      <c r="A21" s="8" t="n">
        <v>38952.63889</v>
      </c>
      <c r="B21" s="2" t="n">
        <v>15.24</v>
      </c>
      <c r="C21" s="2" t="n">
        <v>36</v>
      </c>
      <c r="D21" s="2" t="n">
        <v>121.3992</v>
      </c>
      <c r="E21" s="2" t="n">
        <v>107.2656</v>
      </c>
      <c r="F21" s="2" t="n">
        <v>38</v>
      </c>
      <c r="G21" s="2" t="n">
        <v>34</v>
      </c>
      <c r="H21" s="2" t="n">
        <v>132.8784</v>
      </c>
      <c r="I21" s="2" t="n">
        <v>97.206</v>
      </c>
      <c r="J21" s="2" t="n">
        <v>119.418320717348</v>
      </c>
      <c r="K21" s="2" t="n">
        <v>123.746188230473</v>
      </c>
      <c r="L21" s="2" t="n">
        <v>115.56</v>
      </c>
    </row>
    <row r="22" customFormat="false" ht="15" hidden="false" customHeight="false" outlineLevel="0" collapsed="false">
      <c r="A22" s="8" t="n">
        <v>38952.63958</v>
      </c>
      <c r="B22" s="2" t="n">
        <v>15.24</v>
      </c>
      <c r="C22" s="2" t="n">
        <v>31</v>
      </c>
      <c r="D22" s="2" t="n">
        <v>94.8817</v>
      </c>
      <c r="E22" s="2" t="n">
        <v>83.0211</v>
      </c>
      <c r="F22" s="2" t="n">
        <v>33</v>
      </c>
      <c r="G22" s="2" t="n">
        <v>29</v>
      </c>
      <c r="H22" s="2" t="n">
        <v>105.1149</v>
      </c>
      <c r="I22" s="2" t="n">
        <v>74.1675</v>
      </c>
      <c r="J22" s="2" t="n">
        <v>94.4671582467275</v>
      </c>
      <c r="K22" s="2" t="n">
        <v>94.4174785052736</v>
      </c>
      <c r="L22" s="2" t="n">
        <v>89.28</v>
      </c>
    </row>
    <row r="23" customFormat="false" ht="15" hidden="false" customHeight="false" outlineLevel="0" collapsed="false">
      <c r="A23" s="8" t="n">
        <v>38952.64028</v>
      </c>
      <c r="B23" s="2" t="n">
        <v>0</v>
      </c>
      <c r="C23" s="2" t="n">
        <v>30</v>
      </c>
      <c r="D23" s="2" t="n">
        <v>89.952</v>
      </c>
      <c r="E23" s="2" t="n">
        <v>78.534</v>
      </c>
      <c r="F23" s="2" t="n">
        <v>32</v>
      </c>
      <c r="G23" s="2" t="n">
        <v>28</v>
      </c>
      <c r="H23" s="2" t="n">
        <v>99.936</v>
      </c>
      <c r="I23" s="2" t="n">
        <v>69.9216</v>
      </c>
      <c r="J23" s="2" t="n">
        <v>89.8128612265717</v>
      </c>
      <c r="K23" s="2" t="n">
        <v>89.0123189409693</v>
      </c>
      <c r="L23" s="2" t="n">
        <v>84.42</v>
      </c>
    </row>
    <row r="24" customFormat="false" ht="15" hidden="false" customHeight="false" outlineLevel="0" collapsed="false">
      <c r="A24" s="8" t="n">
        <v>38952.64097</v>
      </c>
      <c r="B24" s="2" t="n">
        <v>15.24</v>
      </c>
      <c r="C24" s="2" t="n">
        <v>27</v>
      </c>
      <c r="D24" s="2" t="n">
        <v>75.9105</v>
      </c>
      <c r="E24" s="2" t="n">
        <v>65.7963</v>
      </c>
      <c r="F24" s="2" t="n">
        <v>29</v>
      </c>
      <c r="G24" s="2" t="n">
        <v>25</v>
      </c>
      <c r="H24" s="2" t="n">
        <v>85.1469</v>
      </c>
      <c r="I24" s="2" t="n">
        <v>57.9075</v>
      </c>
      <c r="J24" s="2" t="n">
        <v>76.5218411140408</v>
      </c>
      <c r="K24" s="2" t="n">
        <v>73.7180050095275</v>
      </c>
      <c r="L24" s="2" t="n">
        <v>70.632</v>
      </c>
    </row>
    <row r="25" customFormat="false" ht="15" hidden="false" customHeight="false" outlineLevel="0" collapsed="false">
      <c r="A25" s="8" t="n">
        <v>38952.64167</v>
      </c>
      <c r="B25" s="2" t="n">
        <v>15.24</v>
      </c>
      <c r="C25" s="2" t="n">
        <v>23</v>
      </c>
      <c r="D25" s="2" t="n">
        <v>58.9329</v>
      </c>
      <c r="E25" s="2" t="n">
        <v>50.5011</v>
      </c>
      <c r="F25" s="2" t="n">
        <v>25</v>
      </c>
      <c r="G25" s="2" t="n">
        <v>21</v>
      </c>
      <c r="H25" s="2" t="n">
        <v>67.1725</v>
      </c>
      <c r="I25" s="2" t="n">
        <v>43.5771</v>
      </c>
      <c r="J25" s="2" t="n">
        <v>60.3681798425181</v>
      </c>
      <c r="K25" s="2" t="n">
        <v>55.4749708777046</v>
      </c>
      <c r="L25" s="2" t="n">
        <v>54.096</v>
      </c>
    </row>
    <row r="26" customFormat="false" ht="15" hidden="false" customHeight="false" outlineLevel="0" collapsed="false">
      <c r="A26" s="8" t="n">
        <v>38952.64236</v>
      </c>
      <c r="B26" s="2" t="n">
        <v>0</v>
      </c>
      <c r="C26" s="2" t="n">
        <v>19</v>
      </c>
      <c r="D26" s="2" t="n">
        <v>43.9489</v>
      </c>
      <c r="E26" s="2" t="n">
        <v>37.1355</v>
      </c>
      <c r="F26" s="2" t="n">
        <v>21</v>
      </c>
      <c r="G26" s="2" t="n">
        <v>17</v>
      </c>
      <c r="H26" s="2" t="n">
        <v>51.1917</v>
      </c>
      <c r="I26" s="2" t="n">
        <v>31.1763</v>
      </c>
      <c r="J26" s="2" t="n">
        <v>46.0061744321595</v>
      </c>
      <c r="K26" s="2" t="n">
        <v>39.688376109805</v>
      </c>
      <c r="L26" s="2" t="n">
        <v>39.672</v>
      </c>
    </row>
    <row r="27" customFormat="false" ht="15" hidden="false" customHeight="false" outlineLevel="0" collapsed="false">
      <c r="A27" s="8" t="n">
        <v>38952.64306</v>
      </c>
      <c r="B27" s="2" t="n">
        <v>0</v>
      </c>
      <c r="C27" s="2" t="n">
        <v>19</v>
      </c>
      <c r="D27" s="2" t="n">
        <v>43.9489</v>
      </c>
      <c r="E27" s="2" t="n">
        <v>37.1355</v>
      </c>
      <c r="F27" s="2" t="n">
        <v>21</v>
      </c>
      <c r="G27" s="2" t="n">
        <v>17</v>
      </c>
      <c r="H27" s="2" t="n">
        <v>51.1917</v>
      </c>
      <c r="I27" s="2" t="n">
        <v>31.1763</v>
      </c>
      <c r="J27" s="2" t="n">
        <v>46.0061744321595</v>
      </c>
      <c r="K27" s="2" t="n">
        <v>39.688376109805</v>
      </c>
      <c r="L27" s="2" t="n">
        <v>39.672</v>
      </c>
    </row>
    <row r="28" customFormat="false" ht="15" hidden="false" customHeight="false" outlineLevel="0" collapsed="false">
      <c r="A28" s="8" t="n">
        <v>38952.64375</v>
      </c>
      <c r="B28" s="2" t="n">
        <v>0</v>
      </c>
      <c r="C28" s="2" t="n">
        <v>14</v>
      </c>
      <c r="D28" s="2" t="n">
        <v>28.0224</v>
      </c>
      <c r="E28" s="2" t="n">
        <v>23.142</v>
      </c>
      <c r="F28" s="2" t="n">
        <v>16</v>
      </c>
      <c r="G28" s="2" t="n">
        <v>12</v>
      </c>
      <c r="H28" s="2" t="n">
        <v>34.0192</v>
      </c>
      <c r="I28" s="2" t="n">
        <v>18.3888</v>
      </c>
      <c r="J28" s="2" t="n">
        <v>30.5731837239732</v>
      </c>
      <c r="K28" s="2" t="n">
        <v>23.4095005054475</v>
      </c>
      <c r="L28" s="2" t="n">
        <v>24.612</v>
      </c>
    </row>
    <row r="29" customFormat="false" ht="15" hidden="false" customHeight="false" outlineLevel="0" collapsed="false">
      <c r="A29" s="8" t="n">
        <v>38952.64444</v>
      </c>
      <c r="B29" s="2" t="n">
        <v>0</v>
      </c>
      <c r="C29" s="2" t="n">
        <v>12</v>
      </c>
      <c r="D29" s="2" t="n">
        <v>22.524</v>
      </c>
      <c r="E29" s="2" t="n">
        <v>18.3888</v>
      </c>
      <c r="F29" s="2" t="n">
        <v>14</v>
      </c>
      <c r="G29" s="2" t="n">
        <v>10</v>
      </c>
      <c r="H29" s="2" t="n">
        <v>28.0224</v>
      </c>
      <c r="I29" s="2" t="n">
        <v>14.118</v>
      </c>
      <c r="J29" s="2" t="n">
        <v>25.183836879958</v>
      </c>
      <c r="K29" s="2" t="n">
        <v>17.9726424854209</v>
      </c>
      <c r="L29" s="2" t="n">
        <v>19.512</v>
      </c>
    </row>
    <row r="30" customFormat="false" ht="15" hidden="false" customHeight="false" outlineLevel="0" collapsed="false">
      <c r="A30" s="8" t="n">
        <v>38952.64514</v>
      </c>
      <c r="B30" s="2" t="n">
        <v>0</v>
      </c>
      <c r="C30" s="2" t="n">
        <v>9</v>
      </c>
      <c r="D30" s="2" t="n">
        <v>15.2109</v>
      </c>
      <c r="E30" s="2" t="n">
        <v>12.1635</v>
      </c>
      <c r="F30" s="2" t="n">
        <v>11</v>
      </c>
      <c r="G30" s="2" t="n">
        <v>7</v>
      </c>
      <c r="H30" s="2" t="n">
        <v>19.9617</v>
      </c>
      <c r="I30" s="2" t="n">
        <v>8.6163</v>
      </c>
      <c r="J30" s="2" t="n">
        <v>17.9396552988558</v>
      </c>
      <c r="K30" s="2" t="n">
        <v>10.96881140722</v>
      </c>
      <c r="L30" s="2" t="n">
        <v>12.852</v>
      </c>
    </row>
    <row r="31" customFormat="false" ht="15" hidden="false" customHeight="false" outlineLevel="0" collapsed="false">
      <c r="A31" s="8" t="n">
        <v>38952.64583</v>
      </c>
      <c r="B31" s="2" t="n">
        <v>0</v>
      </c>
      <c r="C31" s="2" t="n">
        <v>5</v>
      </c>
      <c r="D31" s="2" t="n">
        <v>7.2045</v>
      </c>
      <c r="E31" s="2" t="n">
        <v>5.5515</v>
      </c>
      <c r="F31" s="2" t="n">
        <v>7</v>
      </c>
      <c r="G31" s="2" t="n">
        <v>3</v>
      </c>
      <c r="H31" s="2" t="n">
        <v>10.9585</v>
      </c>
      <c r="I31" s="2" t="n">
        <v>2.9691</v>
      </c>
      <c r="J31" s="2" t="n">
        <v>9.8484454025715</v>
      </c>
      <c r="K31" s="2" t="n">
        <v>3.77975441305164</v>
      </c>
      <c r="L31" s="2" t="n">
        <v>5.82</v>
      </c>
    </row>
    <row r="32" customFormat="false" ht="15" hidden="false" customHeight="false" outlineLevel="0" collapsed="false">
      <c r="A32" s="8" t="n">
        <v>38952.64653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LibreOffice/25.2.3.1$Windows_X86_64 LibreOffice_project/d8d1af5f77df955194e52baabe19324532ac8e8b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2025-06-18T16:52:54Z</dcterms:created>
  <dc:creator>openpyxl</dc:creator>
  <dc:description/>
  <dc:language>en-US</dc:language>
  <cp:lastModifiedBy/>
  <dcterms:modified xsi:type="dcterms:W3CDTF">2025-06-19T12:02:42Z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