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jer\Dropbox\My PC (LAPTOP-6PK1FF3P)\Desktop\Hajar code\"/>
    </mc:Choice>
  </mc:AlternateContent>
  <xr:revisionPtr revIDLastSave="0" documentId="13_ncr:1_{48378CD8-B095-4E11-98D7-574AA6FC22EC}" xr6:coauthVersionLast="47" xr6:coauthVersionMax="47" xr10:uidLastSave="{00000000-0000-0000-0000-000000000000}"/>
  <bookViews>
    <workbookView xWindow="-108" yWindow="-108" windowWidth="23256" windowHeight="12456" activeTab="17" xr2:uid="{9DD01DDC-63C2-419A-8591-0DC601048BC3}"/>
  </bookViews>
  <sheets>
    <sheet name="PCT" sheetId="1" r:id="rId1"/>
    <sheet name="Sheet1" sheetId="18" r:id="rId2"/>
    <sheet name="PCI" sheetId="2" r:id="rId3"/>
    <sheet name="PCE" sheetId="3" r:id="rId4"/>
    <sheet name="CT" sheetId="4" r:id="rId5"/>
    <sheet name="CI" sheetId="5" r:id="rId6"/>
    <sheet name="CE" sheetId="6" r:id="rId7"/>
    <sheet name="max-min" sheetId="7" r:id="rId8"/>
    <sheet name="max-minC" sheetId="17" r:id="rId9"/>
    <sheet name="PCT_Normaliz." sheetId="9" r:id="rId10"/>
    <sheet name="PCI_Normaliz." sheetId="10" r:id="rId11"/>
    <sheet name="PCE_Normaliz." sheetId="11" r:id="rId12"/>
    <sheet name="CT_Normaliz." sheetId="12" r:id="rId13"/>
    <sheet name="CI_Normaliz." sheetId="13" r:id="rId14"/>
    <sheet name="CE_Normaliz." sheetId="14" r:id="rId15"/>
    <sheet name="PERCENTAGE" sheetId="8" r:id="rId16"/>
    <sheet name="PCF" sheetId="15" r:id="rId17"/>
    <sheet name="CF" sheetId="16" r:id="rId18"/>
  </sheets>
  <definedNames>
    <definedName name="_xlnm._FilterDatabase" localSheetId="17" hidden="1">CF!$A$1:$F$1</definedName>
    <definedName name="_xlnm._FilterDatabase" localSheetId="16" hidden="1">PCF!$A$1:$F$1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4" l="1"/>
  <c r="D29" i="14"/>
  <c r="C29" i="14"/>
  <c r="F35" i="14"/>
  <c r="F29" i="14"/>
  <c r="F8" i="13"/>
  <c r="E8" i="13"/>
  <c r="D8" i="13"/>
  <c r="C8" i="13"/>
  <c r="C12" i="12"/>
  <c r="D10" i="12"/>
  <c r="C10" i="12"/>
  <c r="G7" i="17"/>
  <c r="F7" i="17"/>
  <c r="E7" i="17"/>
  <c r="D7" i="17"/>
  <c r="C7" i="17"/>
  <c r="B7" i="17"/>
  <c r="G6" i="17"/>
  <c r="F6" i="17"/>
  <c r="E34" i="14" s="1"/>
  <c r="E6" i="17"/>
  <c r="D6" i="17"/>
  <c r="F37" i="13" s="1"/>
  <c r="C6" i="17"/>
  <c r="B6" i="17"/>
  <c r="F41" i="12" s="1"/>
  <c r="G5" i="17"/>
  <c r="F5" i="17"/>
  <c r="E26" i="14" s="1"/>
  <c r="E5" i="17"/>
  <c r="D5" i="17"/>
  <c r="F29" i="13" s="1"/>
  <c r="C5" i="17"/>
  <c r="B5" i="17"/>
  <c r="F28" i="12" s="1"/>
  <c r="G4" i="17"/>
  <c r="F4" i="17"/>
  <c r="E18" i="14" s="1"/>
  <c r="E4" i="17"/>
  <c r="D4" i="17"/>
  <c r="F21" i="13" s="1"/>
  <c r="C4" i="17"/>
  <c r="B4" i="17"/>
  <c r="F25" i="12" s="1"/>
  <c r="G3" i="17"/>
  <c r="F3" i="17"/>
  <c r="E10" i="14" s="1"/>
  <c r="E3" i="17"/>
  <c r="D3" i="17"/>
  <c r="F13" i="13" s="1"/>
  <c r="C3" i="17"/>
  <c r="F16" i="12" s="1"/>
  <c r="B3" i="17"/>
  <c r="F17" i="12" s="1"/>
  <c r="G2" i="17"/>
  <c r="F2" i="17"/>
  <c r="F2" i="14" s="1"/>
  <c r="E2" i="17"/>
  <c r="D2" i="17"/>
  <c r="F5" i="13" s="1"/>
  <c r="C2" i="17"/>
  <c r="B2" i="17"/>
  <c r="F9" i="12" s="1"/>
  <c r="F32" i="14" l="1"/>
  <c r="C32" i="14"/>
  <c r="D32" i="14"/>
  <c r="C35" i="14"/>
  <c r="D35" i="14"/>
  <c r="D16" i="14"/>
  <c r="F3" i="14"/>
  <c r="C3" i="14"/>
  <c r="D3" i="14"/>
  <c r="E3" i="14"/>
  <c r="D19" i="14"/>
  <c r="F20" i="14"/>
  <c r="C20" i="14"/>
  <c r="D20" i="14"/>
  <c r="E27" i="14"/>
  <c r="C19" i="14"/>
  <c r="F27" i="14"/>
  <c r="C27" i="14"/>
  <c r="D27" i="14"/>
  <c r="E28" i="14"/>
  <c r="F19" i="14"/>
  <c r="E19" i="14"/>
  <c r="F28" i="14"/>
  <c r="C28" i="14"/>
  <c r="D28" i="14"/>
  <c r="E29" i="14"/>
  <c r="F11" i="14"/>
  <c r="D11" i="14"/>
  <c r="E35" i="14"/>
  <c r="F4" i="14"/>
  <c r="F36" i="14"/>
  <c r="C36" i="14"/>
  <c r="E12" i="14"/>
  <c r="F5" i="14"/>
  <c r="F37" i="14"/>
  <c r="C13" i="14"/>
  <c r="C21" i="14"/>
  <c r="C37" i="14"/>
  <c r="D13" i="14"/>
  <c r="D21" i="14"/>
  <c r="D37" i="14"/>
  <c r="F6" i="14"/>
  <c r="F6" i="16" s="1"/>
  <c r="F14" i="14"/>
  <c r="F22" i="14"/>
  <c r="F30" i="14"/>
  <c r="F38" i="14"/>
  <c r="C6" i="14"/>
  <c r="C14" i="14"/>
  <c r="C22" i="14"/>
  <c r="C30" i="14"/>
  <c r="C38" i="14"/>
  <c r="D6" i="14"/>
  <c r="D14" i="14"/>
  <c r="D22" i="14"/>
  <c r="D30" i="14"/>
  <c r="D38" i="14"/>
  <c r="E6" i="14"/>
  <c r="E14" i="14"/>
  <c r="E22" i="14"/>
  <c r="E30" i="14"/>
  <c r="E38" i="14"/>
  <c r="C11" i="14"/>
  <c r="F12" i="14"/>
  <c r="D36" i="14"/>
  <c r="E20" i="14"/>
  <c r="E36" i="14"/>
  <c r="F13" i="14"/>
  <c r="F21" i="14"/>
  <c r="C5" i="14"/>
  <c r="D5" i="14"/>
  <c r="E5" i="14"/>
  <c r="E13" i="14"/>
  <c r="E21" i="14"/>
  <c r="E37" i="14"/>
  <c r="F7" i="14"/>
  <c r="F15" i="14"/>
  <c r="F23" i="14"/>
  <c r="F31" i="14"/>
  <c r="F39" i="14"/>
  <c r="C7" i="14"/>
  <c r="C15" i="14"/>
  <c r="C23" i="14"/>
  <c r="C31" i="14"/>
  <c r="C39" i="14"/>
  <c r="D7" i="14"/>
  <c r="D15" i="14"/>
  <c r="D23" i="14"/>
  <c r="D31" i="14"/>
  <c r="D39" i="14"/>
  <c r="E7" i="14"/>
  <c r="E15" i="14"/>
  <c r="E23" i="14"/>
  <c r="E31" i="14"/>
  <c r="E39" i="14"/>
  <c r="C12" i="14"/>
  <c r="D4" i="14"/>
  <c r="E4" i="14"/>
  <c r="F8" i="14"/>
  <c r="C8" i="14"/>
  <c r="D8" i="14"/>
  <c r="D40" i="14"/>
  <c r="E8" i="14"/>
  <c r="E16" i="14"/>
  <c r="E24" i="14"/>
  <c r="E40" i="14"/>
  <c r="F9" i="14"/>
  <c r="F9" i="16" s="1"/>
  <c r="F17" i="14"/>
  <c r="F25" i="14"/>
  <c r="F25" i="16" s="1"/>
  <c r="F33" i="14"/>
  <c r="F41" i="14"/>
  <c r="C9" i="14"/>
  <c r="C17" i="14"/>
  <c r="C25" i="14"/>
  <c r="C33" i="14"/>
  <c r="C41" i="14"/>
  <c r="D9" i="14"/>
  <c r="D17" i="14"/>
  <c r="D25" i="14"/>
  <c r="D33" i="14"/>
  <c r="D41" i="14"/>
  <c r="E9" i="14"/>
  <c r="E17" i="14"/>
  <c r="E25" i="14"/>
  <c r="E33" i="14"/>
  <c r="E41" i="14"/>
  <c r="E11" i="14"/>
  <c r="C4" i="14"/>
  <c r="D12" i="14"/>
  <c r="F16" i="14"/>
  <c r="F24" i="14"/>
  <c r="F40" i="14"/>
  <c r="C16" i="14"/>
  <c r="C24" i="14"/>
  <c r="C40" i="14"/>
  <c r="D24" i="14"/>
  <c r="F10" i="14"/>
  <c r="F18" i="14"/>
  <c r="F26" i="14"/>
  <c r="F34" i="14"/>
  <c r="C2" i="14"/>
  <c r="C10" i="14"/>
  <c r="C18" i="14"/>
  <c r="C26" i="14"/>
  <c r="C34" i="14"/>
  <c r="D2" i="14"/>
  <c r="D10" i="14"/>
  <c r="D18" i="14"/>
  <c r="D26" i="14"/>
  <c r="D34" i="14"/>
  <c r="E2" i="14"/>
  <c r="C7" i="13"/>
  <c r="D7" i="13"/>
  <c r="E7" i="13"/>
  <c r="F7" i="13"/>
  <c r="C15" i="13"/>
  <c r="D15" i="13"/>
  <c r="E15" i="13"/>
  <c r="F15" i="13"/>
  <c r="C16" i="13"/>
  <c r="D16" i="13"/>
  <c r="E16" i="13"/>
  <c r="F16" i="13"/>
  <c r="F16" i="16" s="1"/>
  <c r="C31" i="13"/>
  <c r="D31" i="13"/>
  <c r="E31" i="13"/>
  <c r="F31" i="13"/>
  <c r="C32" i="13"/>
  <c r="D32" i="13"/>
  <c r="E32" i="13"/>
  <c r="F32" i="13"/>
  <c r="C39" i="13"/>
  <c r="D39" i="13"/>
  <c r="E39" i="13"/>
  <c r="F39" i="13"/>
  <c r="C40" i="13"/>
  <c r="D40" i="13"/>
  <c r="E40" i="13"/>
  <c r="F40" i="13"/>
  <c r="D6" i="12"/>
  <c r="D12" i="12"/>
  <c r="D36" i="12"/>
  <c r="F40" i="12"/>
  <c r="F4" i="12"/>
  <c r="C6" i="12"/>
  <c r="C2" i="12"/>
  <c r="F6" i="12"/>
  <c r="C14" i="12"/>
  <c r="C38" i="12"/>
  <c r="F36" i="12"/>
  <c r="C36" i="12"/>
  <c r="D2" i="12"/>
  <c r="C8" i="12"/>
  <c r="D14" i="12"/>
  <c r="D38" i="12"/>
  <c r="C34" i="12"/>
  <c r="F2" i="12"/>
  <c r="D8" i="12"/>
  <c r="D8" i="16" s="1"/>
  <c r="C16" i="12"/>
  <c r="C40" i="12"/>
  <c r="C40" i="16" s="1"/>
  <c r="D4" i="12"/>
  <c r="D34" i="12"/>
  <c r="C4" i="12"/>
  <c r="F8" i="12"/>
  <c r="D16" i="12"/>
  <c r="D16" i="16" s="1"/>
  <c r="D40" i="12"/>
  <c r="D40" i="16" s="1"/>
  <c r="E23" i="13"/>
  <c r="F24" i="13"/>
  <c r="C8" i="16"/>
  <c r="C6" i="13"/>
  <c r="C14" i="13"/>
  <c r="C22" i="13"/>
  <c r="C30" i="13"/>
  <c r="C38" i="13"/>
  <c r="D6" i="13"/>
  <c r="D14" i="13"/>
  <c r="D22" i="13"/>
  <c r="D30" i="13"/>
  <c r="D38" i="13"/>
  <c r="D38" i="16" s="1"/>
  <c r="E6" i="13"/>
  <c r="E14" i="13"/>
  <c r="E22" i="13"/>
  <c r="E30" i="13"/>
  <c r="E38" i="13"/>
  <c r="F6" i="13"/>
  <c r="F14" i="13"/>
  <c r="F22" i="13"/>
  <c r="F30" i="13"/>
  <c r="F38" i="13"/>
  <c r="C23" i="13"/>
  <c r="F40" i="16"/>
  <c r="C9" i="13"/>
  <c r="C17" i="13"/>
  <c r="C25" i="13"/>
  <c r="C33" i="13"/>
  <c r="C41" i="13"/>
  <c r="D9" i="13"/>
  <c r="D17" i="13"/>
  <c r="D25" i="13"/>
  <c r="D33" i="13"/>
  <c r="D41" i="13"/>
  <c r="E9" i="13"/>
  <c r="E17" i="13"/>
  <c r="E25" i="13"/>
  <c r="E33" i="13"/>
  <c r="E41" i="13"/>
  <c r="F9" i="13"/>
  <c r="F17" i="13"/>
  <c r="F25" i="13"/>
  <c r="F33" i="13"/>
  <c r="F41" i="13"/>
  <c r="F41" i="16" s="1"/>
  <c r="C2" i="13"/>
  <c r="C10" i="13"/>
  <c r="C10" i="16" s="1"/>
  <c r="C18" i="13"/>
  <c r="C26" i="13"/>
  <c r="C34" i="13"/>
  <c r="C34" i="16" s="1"/>
  <c r="D2" i="13"/>
  <c r="D10" i="13"/>
  <c r="D18" i="13"/>
  <c r="D26" i="13"/>
  <c r="D34" i="13"/>
  <c r="E2" i="13"/>
  <c r="E10" i="13"/>
  <c r="E18" i="13"/>
  <c r="E26" i="13"/>
  <c r="E34" i="13"/>
  <c r="F2" i="13"/>
  <c r="F2" i="16" s="1"/>
  <c r="F10" i="13"/>
  <c r="F18" i="13"/>
  <c r="F26" i="13"/>
  <c r="F34" i="13"/>
  <c r="C3" i="13"/>
  <c r="C11" i="13"/>
  <c r="C19" i="13"/>
  <c r="C27" i="13"/>
  <c r="C35" i="13"/>
  <c r="D3" i="13"/>
  <c r="D11" i="13"/>
  <c r="D19" i="13"/>
  <c r="D27" i="13"/>
  <c r="D35" i="13"/>
  <c r="E3" i="13"/>
  <c r="E11" i="13"/>
  <c r="E19" i="13"/>
  <c r="E27" i="13"/>
  <c r="E35" i="13"/>
  <c r="F3" i="13"/>
  <c r="F11" i="13"/>
  <c r="F19" i="13"/>
  <c r="F27" i="13"/>
  <c r="F35" i="13"/>
  <c r="C24" i="13"/>
  <c r="D6" i="16"/>
  <c r="C4" i="13"/>
  <c r="C12" i="13"/>
  <c r="C20" i="13"/>
  <c r="C28" i="13"/>
  <c r="C36" i="13"/>
  <c r="C36" i="16" s="1"/>
  <c r="D4" i="13"/>
  <c r="D4" i="16" s="1"/>
  <c r="D12" i="13"/>
  <c r="D12" i="16" s="1"/>
  <c r="D20" i="13"/>
  <c r="D28" i="13"/>
  <c r="D36" i="13"/>
  <c r="D36" i="16" s="1"/>
  <c r="E4" i="13"/>
  <c r="E12" i="13"/>
  <c r="E20" i="13"/>
  <c r="E28" i="13"/>
  <c r="E36" i="13"/>
  <c r="F4" i="13"/>
  <c r="F4" i="16" s="1"/>
  <c r="F12" i="13"/>
  <c r="F20" i="13"/>
  <c r="F28" i="13"/>
  <c r="F28" i="16" s="1"/>
  <c r="F36" i="13"/>
  <c r="F17" i="16"/>
  <c r="D23" i="13"/>
  <c r="F23" i="13"/>
  <c r="D24" i="13"/>
  <c r="E24" i="13"/>
  <c r="C14" i="16"/>
  <c r="C38" i="16"/>
  <c r="C5" i="13"/>
  <c r="C13" i="13"/>
  <c r="C21" i="13"/>
  <c r="C29" i="13"/>
  <c r="C37" i="13"/>
  <c r="D5" i="13"/>
  <c r="D13" i="13"/>
  <c r="D21" i="13"/>
  <c r="D29" i="13"/>
  <c r="D37" i="13"/>
  <c r="E5" i="13"/>
  <c r="E13" i="13"/>
  <c r="E21" i="13"/>
  <c r="E29" i="13"/>
  <c r="E37" i="13"/>
  <c r="E2" i="12"/>
  <c r="E2" i="16" s="1"/>
  <c r="E4" i="12"/>
  <c r="E6" i="12"/>
  <c r="E6" i="16" s="1"/>
  <c r="E8" i="12"/>
  <c r="E8" i="16" s="1"/>
  <c r="E10" i="12"/>
  <c r="E10" i="16" s="1"/>
  <c r="E12" i="12"/>
  <c r="E14" i="12"/>
  <c r="E16" i="12"/>
  <c r="E18" i="12"/>
  <c r="E18" i="16" s="1"/>
  <c r="E20" i="12"/>
  <c r="E22" i="12"/>
  <c r="E22" i="16" s="1"/>
  <c r="E24" i="12"/>
  <c r="E34" i="12"/>
  <c r="E34" i="16" s="1"/>
  <c r="E36" i="12"/>
  <c r="E38" i="12"/>
  <c r="E38" i="16" s="1"/>
  <c r="E40" i="12"/>
  <c r="E40" i="16" s="1"/>
  <c r="C22" i="12"/>
  <c r="C22" i="16" s="1"/>
  <c r="D18" i="12"/>
  <c r="D18" i="16" s="1"/>
  <c r="D24" i="12"/>
  <c r="C20" i="12"/>
  <c r="C20" i="16" s="1"/>
  <c r="C24" i="12"/>
  <c r="D20" i="12"/>
  <c r="D20" i="16" s="1"/>
  <c r="F12" i="12"/>
  <c r="F18" i="12"/>
  <c r="F18" i="16" s="1"/>
  <c r="F22" i="12"/>
  <c r="F22" i="16" s="1"/>
  <c r="F34" i="12"/>
  <c r="F34" i="16" s="1"/>
  <c r="F38" i="12"/>
  <c r="C3" i="12"/>
  <c r="C5" i="12"/>
  <c r="C7" i="12"/>
  <c r="C7" i="16" s="1"/>
  <c r="C9" i="12"/>
  <c r="C11" i="12"/>
  <c r="C11" i="16" s="1"/>
  <c r="C13" i="12"/>
  <c r="C15" i="12"/>
  <c r="C17" i="12"/>
  <c r="C17" i="16" s="1"/>
  <c r="C19" i="12"/>
  <c r="C19" i="16" s="1"/>
  <c r="C21" i="12"/>
  <c r="C21" i="16" s="1"/>
  <c r="C23" i="12"/>
  <c r="C25" i="12"/>
  <c r="C35" i="12"/>
  <c r="C37" i="12"/>
  <c r="C39" i="12"/>
  <c r="C41" i="12"/>
  <c r="D22" i="12"/>
  <c r="D22" i="16" s="1"/>
  <c r="D3" i="12"/>
  <c r="D3" i="16" s="1"/>
  <c r="D5" i="12"/>
  <c r="D5" i="16" s="1"/>
  <c r="D7" i="12"/>
  <c r="D7" i="16" s="1"/>
  <c r="D9" i="12"/>
  <c r="D9" i="16" s="1"/>
  <c r="D11" i="12"/>
  <c r="D11" i="16" s="1"/>
  <c r="D13" i="12"/>
  <c r="D15" i="12"/>
  <c r="D17" i="12"/>
  <c r="D19" i="12"/>
  <c r="D19" i="16" s="1"/>
  <c r="D21" i="12"/>
  <c r="D21" i="16" s="1"/>
  <c r="D23" i="12"/>
  <c r="D25" i="12"/>
  <c r="D25" i="16" s="1"/>
  <c r="D35" i="12"/>
  <c r="D35" i="16" s="1"/>
  <c r="D37" i="12"/>
  <c r="D39" i="12"/>
  <c r="D41" i="12"/>
  <c r="D41" i="16" s="1"/>
  <c r="F14" i="12"/>
  <c r="E3" i="12"/>
  <c r="E3" i="16" s="1"/>
  <c r="E5" i="12"/>
  <c r="E7" i="12"/>
  <c r="E9" i="12"/>
  <c r="E9" i="16" s="1"/>
  <c r="E11" i="12"/>
  <c r="E11" i="16" s="1"/>
  <c r="E13" i="12"/>
  <c r="E13" i="16" s="1"/>
  <c r="E15" i="12"/>
  <c r="E15" i="16" s="1"/>
  <c r="E17" i="12"/>
  <c r="E19" i="12"/>
  <c r="E21" i="12"/>
  <c r="E23" i="12"/>
  <c r="E23" i="16" s="1"/>
  <c r="E25" i="12"/>
  <c r="E35" i="12"/>
  <c r="E35" i="16" s="1"/>
  <c r="E37" i="12"/>
  <c r="E37" i="16" s="1"/>
  <c r="E39" i="12"/>
  <c r="E39" i="16" s="1"/>
  <c r="E41" i="12"/>
  <c r="C18" i="12"/>
  <c r="C18" i="16" s="1"/>
  <c r="F10" i="12"/>
  <c r="F20" i="12"/>
  <c r="F20" i="16" s="1"/>
  <c r="F24" i="12"/>
  <c r="F24" i="16" s="1"/>
  <c r="F3" i="12"/>
  <c r="F5" i="12"/>
  <c r="F5" i="16" s="1"/>
  <c r="F7" i="12"/>
  <c r="F7" i="16" s="1"/>
  <c r="F11" i="12"/>
  <c r="F13" i="12"/>
  <c r="F13" i="16" s="1"/>
  <c r="F15" i="12"/>
  <c r="F19" i="12"/>
  <c r="F19" i="16" s="1"/>
  <c r="F21" i="12"/>
  <c r="F21" i="16" s="1"/>
  <c r="F23" i="12"/>
  <c r="F23" i="16" s="1"/>
  <c r="F35" i="12"/>
  <c r="F35" i="16" s="1"/>
  <c r="F37" i="12"/>
  <c r="F37" i="16" s="1"/>
  <c r="F39" i="12"/>
  <c r="E42" i="14"/>
  <c r="D46" i="14"/>
  <c r="F43" i="14"/>
  <c r="C43" i="14"/>
  <c r="E43" i="14"/>
  <c r="F44" i="14"/>
  <c r="C44" i="14"/>
  <c r="D44" i="14"/>
  <c r="E44" i="14"/>
  <c r="D43" i="14"/>
  <c r="F45" i="14"/>
  <c r="C45" i="14"/>
  <c r="D45" i="14"/>
  <c r="E45" i="14"/>
  <c r="F46" i="14"/>
  <c r="E46" i="14"/>
  <c r="F47" i="14"/>
  <c r="C47" i="14"/>
  <c r="D47" i="14"/>
  <c r="E47" i="14"/>
  <c r="C46" i="14"/>
  <c r="F48" i="14"/>
  <c r="C48" i="14"/>
  <c r="D48" i="14"/>
  <c r="E48" i="14"/>
  <c r="F49" i="14"/>
  <c r="C49" i="14"/>
  <c r="D49" i="14"/>
  <c r="E49" i="14"/>
  <c r="F42" i="14"/>
  <c r="C42" i="14"/>
  <c r="D42" i="14"/>
  <c r="E27" i="12"/>
  <c r="F27" i="12"/>
  <c r="F27" i="16" s="1"/>
  <c r="C32" i="12"/>
  <c r="C32" i="16" s="1"/>
  <c r="C30" i="12"/>
  <c r="C26" i="12"/>
  <c r="C28" i="12"/>
  <c r="C28" i="16" s="1"/>
  <c r="D30" i="12"/>
  <c r="D32" i="12"/>
  <c r="D32" i="16" s="1"/>
  <c r="D26" i="12"/>
  <c r="E32" i="12"/>
  <c r="E32" i="16" s="1"/>
  <c r="E26" i="12"/>
  <c r="E26" i="16" s="1"/>
  <c r="E28" i="12"/>
  <c r="E28" i="16" s="1"/>
  <c r="F30" i="12"/>
  <c r="F30" i="16" s="1"/>
  <c r="F32" i="12"/>
  <c r="F32" i="16" s="1"/>
  <c r="F26" i="12"/>
  <c r="F26" i="16" s="1"/>
  <c r="C29" i="12"/>
  <c r="C29" i="16" s="1"/>
  <c r="C31" i="12"/>
  <c r="C31" i="16" s="1"/>
  <c r="C33" i="12"/>
  <c r="D31" i="12"/>
  <c r="D28" i="12"/>
  <c r="E30" i="12"/>
  <c r="C27" i="12"/>
  <c r="C27" i="16" s="1"/>
  <c r="D29" i="12"/>
  <c r="D33" i="12"/>
  <c r="D27" i="12"/>
  <c r="E29" i="12"/>
  <c r="E29" i="16" s="1"/>
  <c r="E31" i="12"/>
  <c r="E31" i="16" s="1"/>
  <c r="E33" i="12"/>
  <c r="E33" i="16" s="1"/>
  <c r="F29" i="12"/>
  <c r="F29" i="16" s="1"/>
  <c r="F31" i="12"/>
  <c r="F31" i="16" s="1"/>
  <c r="F33" i="12"/>
  <c r="F33" i="16" s="1"/>
  <c r="C44" i="13"/>
  <c r="D44" i="13"/>
  <c r="E44" i="13"/>
  <c r="F44" i="13"/>
  <c r="C43" i="13"/>
  <c r="D43" i="13"/>
  <c r="E43" i="13"/>
  <c r="F43" i="13"/>
  <c r="C45" i="13"/>
  <c r="D45" i="13"/>
  <c r="E45" i="13"/>
  <c r="F45" i="13"/>
  <c r="C46" i="13"/>
  <c r="D46" i="13"/>
  <c r="E46" i="13"/>
  <c r="F46" i="13"/>
  <c r="C47" i="13"/>
  <c r="D47" i="13"/>
  <c r="E47" i="13"/>
  <c r="F47" i="13"/>
  <c r="C48" i="13"/>
  <c r="D48" i="13"/>
  <c r="E48" i="13"/>
  <c r="F48" i="13"/>
  <c r="C49" i="13"/>
  <c r="D49" i="13"/>
  <c r="E49" i="13"/>
  <c r="F49" i="13"/>
  <c r="C42" i="13"/>
  <c r="D42" i="13"/>
  <c r="E42" i="13"/>
  <c r="F42" i="13"/>
  <c r="F49" i="12"/>
  <c r="C42" i="12"/>
  <c r="C44" i="12"/>
  <c r="C46" i="12"/>
  <c r="C48" i="12"/>
  <c r="D42" i="12"/>
  <c r="D44" i="12"/>
  <c r="D46" i="12"/>
  <c r="D48" i="12"/>
  <c r="E42" i="12"/>
  <c r="E44" i="12"/>
  <c r="E46" i="12"/>
  <c r="E48" i="12"/>
  <c r="F42" i="12"/>
  <c r="F44" i="12"/>
  <c r="F46" i="12"/>
  <c r="F48" i="12"/>
  <c r="C43" i="12"/>
  <c r="C45" i="12"/>
  <c r="C47" i="12"/>
  <c r="C49" i="12"/>
  <c r="D43" i="12"/>
  <c r="D45" i="12"/>
  <c r="D47" i="12"/>
  <c r="D49" i="12"/>
  <c r="E43" i="12"/>
  <c r="E45" i="12"/>
  <c r="E47" i="12"/>
  <c r="E49" i="12"/>
  <c r="F43" i="12"/>
  <c r="F45" i="12"/>
  <c r="F47" i="12"/>
  <c r="C26" i="16" l="1"/>
  <c r="F3" i="16"/>
  <c r="D13" i="16"/>
  <c r="F36" i="16"/>
  <c r="E16" i="16"/>
  <c r="C12" i="16"/>
  <c r="E5" i="16"/>
  <c r="D23" i="16"/>
  <c r="C9" i="16"/>
  <c r="E27" i="16"/>
  <c r="D33" i="16"/>
  <c r="F39" i="16"/>
  <c r="D24" i="16"/>
  <c r="C6" i="16"/>
  <c r="C33" i="16"/>
  <c r="F15" i="16"/>
  <c r="C25" i="16"/>
  <c r="D2" i="16"/>
  <c r="D10" i="16"/>
  <c r="C23" i="16"/>
  <c r="E12" i="16"/>
  <c r="E7" i="16"/>
  <c r="E17" i="16"/>
  <c r="C16" i="16"/>
  <c r="E30" i="16"/>
  <c r="C39" i="16"/>
  <c r="C15" i="16"/>
  <c r="E20" i="16"/>
  <c r="E4" i="16"/>
  <c r="F8" i="16"/>
  <c r="D39" i="16"/>
  <c r="D15" i="16"/>
  <c r="C41" i="16"/>
  <c r="F38" i="16"/>
  <c r="C30" i="16"/>
  <c r="E25" i="16"/>
  <c r="D31" i="16"/>
  <c r="C35" i="16"/>
  <c r="E14" i="16"/>
  <c r="E19" i="16"/>
  <c r="E36" i="16"/>
  <c r="C24" i="16"/>
  <c r="D29" i="16"/>
  <c r="D14" i="16"/>
  <c r="C4" i="16"/>
  <c r="D34" i="16"/>
  <c r="C2" i="16"/>
  <c r="D27" i="16"/>
  <c r="D26" i="16"/>
  <c r="D30" i="16"/>
  <c r="D17" i="16"/>
  <c r="C3" i="16"/>
  <c r="E24" i="16"/>
  <c r="D37" i="16"/>
  <c r="D28" i="16"/>
  <c r="C37" i="16"/>
  <c r="C13" i="16"/>
  <c r="F10" i="16"/>
  <c r="E21" i="16"/>
  <c r="F12" i="16"/>
  <c r="F11" i="16"/>
  <c r="E41" i="16"/>
  <c r="F14" i="16"/>
  <c r="C5" i="16"/>
  <c r="E46" i="16"/>
  <c r="C46" i="16"/>
  <c r="C42" i="16"/>
  <c r="E47" i="16"/>
  <c r="D49" i="16"/>
  <c r="D47" i="16"/>
  <c r="E49" i="16"/>
  <c r="E44" i="16"/>
  <c r="D44" i="16"/>
  <c r="C49" i="16"/>
  <c r="C47" i="16"/>
  <c r="C45" i="16"/>
  <c r="C44" i="16"/>
  <c r="E45" i="16"/>
  <c r="D45" i="16"/>
  <c r="F42" i="16"/>
  <c r="F48" i="16"/>
  <c r="F46" i="16"/>
  <c r="F43" i="16"/>
  <c r="E42" i="16"/>
  <c r="E48" i="16"/>
  <c r="E43" i="16"/>
  <c r="D42" i="16"/>
  <c r="D48" i="16"/>
  <c r="D46" i="16"/>
  <c r="D43" i="16"/>
  <c r="C48" i="16"/>
  <c r="C43" i="16"/>
  <c r="F49" i="16"/>
  <c r="F47" i="16"/>
  <c r="F45" i="16"/>
  <c r="F44" i="16"/>
  <c r="G7" i="7"/>
  <c r="G6" i="7"/>
  <c r="G5" i="7"/>
  <c r="G4" i="7"/>
  <c r="G2" i="7"/>
  <c r="G3" i="7"/>
  <c r="F7" i="7"/>
  <c r="F6" i="7"/>
  <c r="F5" i="7"/>
  <c r="F4" i="7"/>
  <c r="F3" i="7"/>
  <c r="E7" i="7"/>
  <c r="E6" i="7"/>
  <c r="E5" i="7"/>
  <c r="E4" i="7"/>
  <c r="E3" i="7"/>
  <c r="D7" i="7"/>
  <c r="D6" i="7"/>
  <c r="D5" i="7"/>
  <c r="D4" i="7"/>
  <c r="D3" i="7"/>
  <c r="C7" i="7"/>
  <c r="C6" i="7"/>
  <c r="C5" i="7"/>
  <c r="C4" i="7"/>
  <c r="C3" i="7"/>
  <c r="C2" i="7"/>
  <c r="B7" i="7"/>
  <c r="B6" i="7"/>
  <c r="B5" i="7"/>
  <c r="B4" i="7"/>
  <c r="B3" i="7"/>
  <c r="F2" i="7"/>
  <c r="E2" i="7"/>
  <c r="D2" i="7"/>
  <c r="B2" i="7"/>
  <c r="E8" i="11" l="1"/>
  <c r="D7" i="11"/>
  <c r="C2" i="11"/>
  <c r="F9" i="11"/>
  <c r="F8" i="11"/>
  <c r="C9" i="11"/>
  <c r="E7" i="11"/>
  <c r="D6" i="11"/>
  <c r="F2" i="11"/>
  <c r="E6" i="11"/>
  <c r="D5" i="11"/>
  <c r="F7" i="11"/>
  <c r="C8" i="11"/>
  <c r="F3" i="11"/>
  <c r="E5" i="11"/>
  <c r="D4" i="11"/>
  <c r="F6" i="11"/>
  <c r="C7" i="11"/>
  <c r="E2" i="11"/>
  <c r="D9" i="11"/>
  <c r="D8" i="11"/>
  <c r="E4" i="11"/>
  <c r="D3" i="11"/>
  <c r="F5" i="11"/>
  <c r="C6" i="11"/>
  <c r="C4" i="11"/>
  <c r="E9" i="11"/>
  <c r="E3" i="11"/>
  <c r="D2" i="11"/>
  <c r="F4" i="11"/>
  <c r="C5" i="11"/>
  <c r="C3" i="11"/>
  <c r="E41" i="11"/>
  <c r="D39" i="11"/>
  <c r="F34" i="11"/>
  <c r="C34" i="11"/>
  <c r="D38" i="11"/>
  <c r="F41" i="11"/>
  <c r="C41" i="11"/>
  <c r="D40" i="11"/>
  <c r="C35" i="11"/>
  <c r="E40" i="11"/>
  <c r="E39" i="11"/>
  <c r="D37" i="11"/>
  <c r="F40" i="11"/>
  <c r="C40" i="11"/>
  <c r="E38" i="11"/>
  <c r="D36" i="11"/>
  <c r="F39" i="11"/>
  <c r="C39" i="11"/>
  <c r="E37" i="11"/>
  <c r="D35" i="11"/>
  <c r="F38" i="11"/>
  <c r="C38" i="11"/>
  <c r="E35" i="11"/>
  <c r="E34" i="11"/>
  <c r="E36" i="11"/>
  <c r="D34" i="11"/>
  <c r="F37" i="11"/>
  <c r="C37" i="11"/>
  <c r="D41" i="11"/>
  <c r="F36" i="11"/>
  <c r="C36" i="11"/>
  <c r="F35" i="11"/>
  <c r="E49" i="11"/>
  <c r="D47" i="11"/>
  <c r="F42" i="11"/>
  <c r="C42" i="11"/>
  <c r="F49" i="11"/>
  <c r="C49" i="11"/>
  <c r="E48" i="11"/>
  <c r="D46" i="11"/>
  <c r="E47" i="11"/>
  <c r="D45" i="11"/>
  <c r="F48" i="11"/>
  <c r="C48" i="11"/>
  <c r="D49" i="11"/>
  <c r="E46" i="11"/>
  <c r="D44" i="11"/>
  <c r="F47" i="11"/>
  <c r="C47" i="11"/>
  <c r="C44" i="11"/>
  <c r="E42" i="11"/>
  <c r="E45" i="11"/>
  <c r="D43" i="11"/>
  <c r="F46" i="11"/>
  <c r="C46" i="11"/>
  <c r="F44" i="11"/>
  <c r="F43" i="11"/>
  <c r="E44" i="11"/>
  <c r="D42" i="11"/>
  <c r="F45" i="11"/>
  <c r="C45" i="11"/>
  <c r="E43" i="11"/>
  <c r="D48" i="11"/>
  <c r="C43" i="11"/>
  <c r="E17" i="11"/>
  <c r="D15" i="11"/>
  <c r="F17" i="11"/>
  <c r="E15" i="11"/>
  <c r="C10" i="11"/>
  <c r="E16" i="11"/>
  <c r="D14" i="11"/>
  <c r="F16" i="11"/>
  <c r="C17" i="11"/>
  <c r="C11" i="11"/>
  <c r="E14" i="11"/>
  <c r="D13" i="11"/>
  <c r="F15" i="11"/>
  <c r="C16" i="11"/>
  <c r="E13" i="11"/>
  <c r="D12" i="11"/>
  <c r="F14" i="11"/>
  <c r="C15" i="11"/>
  <c r="C12" i="11"/>
  <c r="E12" i="11"/>
  <c r="D11" i="11"/>
  <c r="F13" i="11"/>
  <c r="C14" i="11"/>
  <c r="E10" i="11"/>
  <c r="F10" i="11"/>
  <c r="E11" i="11"/>
  <c r="D10" i="11"/>
  <c r="F12" i="11"/>
  <c r="C13" i="11"/>
  <c r="D17" i="11"/>
  <c r="F11" i="11"/>
  <c r="D16" i="11"/>
  <c r="E25" i="11"/>
  <c r="D23" i="11"/>
  <c r="C18" i="11"/>
  <c r="D22" i="11"/>
  <c r="F25" i="11"/>
  <c r="C25" i="11"/>
  <c r="E18" i="11"/>
  <c r="F23" i="11"/>
  <c r="E24" i="11"/>
  <c r="E23" i="11"/>
  <c r="D21" i="11"/>
  <c r="F24" i="11"/>
  <c r="C24" i="11"/>
  <c r="E22" i="11"/>
  <c r="D20" i="11"/>
  <c r="F22" i="11"/>
  <c r="C23" i="11"/>
  <c r="D24" i="11"/>
  <c r="F18" i="11"/>
  <c r="E21" i="11"/>
  <c r="D19" i="11"/>
  <c r="F21" i="11"/>
  <c r="C22" i="11"/>
  <c r="D25" i="11"/>
  <c r="F19" i="11"/>
  <c r="C19" i="11"/>
  <c r="E20" i="11"/>
  <c r="D18" i="11"/>
  <c r="F20" i="11"/>
  <c r="C21" i="11"/>
  <c r="E19" i="11"/>
  <c r="C20" i="11"/>
  <c r="E33" i="11"/>
  <c r="D31" i="11"/>
  <c r="F26" i="11"/>
  <c r="C26" i="11"/>
  <c r="D30" i="11"/>
  <c r="F33" i="11"/>
  <c r="C33" i="11"/>
  <c r="F27" i="11"/>
  <c r="E32" i="11"/>
  <c r="E31" i="11"/>
  <c r="D29" i="11"/>
  <c r="F32" i="11"/>
  <c r="C32" i="11"/>
  <c r="D32" i="11"/>
  <c r="E30" i="11"/>
  <c r="D28" i="11"/>
  <c r="F31" i="11"/>
  <c r="C31" i="11"/>
  <c r="E27" i="11"/>
  <c r="D33" i="11"/>
  <c r="F28" i="11"/>
  <c r="C27" i="11"/>
  <c r="E29" i="11"/>
  <c r="D27" i="11"/>
  <c r="F30" i="11"/>
  <c r="C30" i="11"/>
  <c r="C28" i="11"/>
  <c r="E28" i="11"/>
  <c r="D26" i="11"/>
  <c r="F29" i="11"/>
  <c r="C29" i="11"/>
  <c r="E26" i="11"/>
  <c r="C10" i="10"/>
  <c r="F17" i="10"/>
  <c r="D15" i="10"/>
  <c r="E12" i="10"/>
  <c r="C17" i="10"/>
  <c r="F14" i="10"/>
  <c r="F12" i="10"/>
  <c r="E17" i="10"/>
  <c r="D12" i="10"/>
  <c r="C16" i="10"/>
  <c r="D17" i="10"/>
  <c r="E14" i="10"/>
  <c r="F11" i="10"/>
  <c r="D11" i="10"/>
  <c r="C12" i="10"/>
  <c r="D13" i="10"/>
  <c r="C15" i="10"/>
  <c r="F16" i="10"/>
  <c r="D14" i="10"/>
  <c r="E11" i="10"/>
  <c r="F13" i="10"/>
  <c r="C13" i="10"/>
  <c r="F10" i="10"/>
  <c r="F15" i="10"/>
  <c r="C11" i="10"/>
  <c r="E15" i="10"/>
  <c r="C14" i="10"/>
  <c r="E16" i="10"/>
  <c r="D16" i="10"/>
  <c r="E13" i="10"/>
  <c r="E10" i="10"/>
  <c r="D10" i="10"/>
  <c r="F23" i="10"/>
  <c r="C18" i="10"/>
  <c r="D23" i="10"/>
  <c r="E20" i="10"/>
  <c r="F25" i="10"/>
  <c r="D20" i="10"/>
  <c r="E18" i="10"/>
  <c r="E23" i="10"/>
  <c r="C25" i="10"/>
  <c r="F22" i="10"/>
  <c r="D24" i="10"/>
  <c r="C24" i="10"/>
  <c r="E25" i="10"/>
  <c r="E22" i="10"/>
  <c r="F19" i="10"/>
  <c r="F21" i="10"/>
  <c r="C19" i="10"/>
  <c r="D18" i="10"/>
  <c r="C23" i="10"/>
  <c r="D25" i="10"/>
  <c r="D22" i="10"/>
  <c r="E19" i="10"/>
  <c r="F24" i="10"/>
  <c r="D19" i="10"/>
  <c r="E24" i="10"/>
  <c r="F18" i="10"/>
  <c r="C20" i="10"/>
  <c r="C22" i="10"/>
  <c r="C21" i="10"/>
  <c r="E21" i="10"/>
  <c r="D21" i="10"/>
  <c r="F20" i="10"/>
  <c r="C2" i="10"/>
  <c r="F9" i="10"/>
  <c r="D7" i="10"/>
  <c r="E4" i="10"/>
  <c r="E9" i="10"/>
  <c r="D4" i="10"/>
  <c r="D5" i="10"/>
  <c r="C3" i="10"/>
  <c r="F4" i="10"/>
  <c r="C9" i="10"/>
  <c r="F6" i="10"/>
  <c r="E7" i="10"/>
  <c r="C8" i="10"/>
  <c r="D9" i="10"/>
  <c r="E6" i="10"/>
  <c r="F3" i="10"/>
  <c r="D3" i="10"/>
  <c r="D8" i="10"/>
  <c r="D2" i="10"/>
  <c r="E2" i="10"/>
  <c r="C7" i="10"/>
  <c r="F8" i="10"/>
  <c r="D6" i="10"/>
  <c r="E3" i="10"/>
  <c r="F5" i="10"/>
  <c r="C5" i="10"/>
  <c r="F2" i="10"/>
  <c r="F7" i="10"/>
  <c r="C6" i="10"/>
  <c r="E8" i="10"/>
  <c r="E5" i="10"/>
  <c r="C4" i="10"/>
  <c r="C26" i="10"/>
  <c r="E31" i="10"/>
  <c r="F28" i="10"/>
  <c r="D26" i="10"/>
  <c r="D31" i="10"/>
  <c r="C27" i="10"/>
  <c r="C33" i="10"/>
  <c r="F33" i="10"/>
  <c r="E28" i="10"/>
  <c r="C32" i="10"/>
  <c r="E33" i="10"/>
  <c r="F30" i="10"/>
  <c r="D28" i="10"/>
  <c r="D30" i="10"/>
  <c r="F26" i="10"/>
  <c r="E26" i="10"/>
  <c r="C31" i="10"/>
  <c r="D33" i="10"/>
  <c r="E30" i="10"/>
  <c r="F27" i="10"/>
  <c r="F32" i="10"/>
  <c r="C29" i="10"/>
  <c r="F29" i="10"/>
  <c r="E29" i="10"/>
  <c r="D29" i="10"/>
  <c r="C30" i="10"/>
  <c r="E27" i="10"/>
  <c r="E32" i="10"/>
  <c r="D27" i="10"/>
  <c r="C28" i="10"/>
  <c r="D32" i="10"/>
  <c r="F31" i="10"/>
  <c r="C34" i="10"/>
  <c r="E39" i="10"/>
  <c r="F36" i="10"/>
  <c r="D34" i="10"/>
  <c r="F41" i="10"/>
  <c r="F39" i="10"/>
  <c r="C41" i="10"/>
  <c r="D39" i="10"/>
  <c r="E36" i="10"/>
  <c r="E34" i="10"/>
  <c r="C40" i="10"/>
  <c r="E41" i="10"/>
  <c r="F38" i="10"/>
  <c r="D36" i="10"/>
  <c r="E35" i="10"/>
  <c r="C36" i="10"/>
  <c r="F34" i="10"/>
  <c r="D37" i="10"/>
  <c r="C39" i="10"/>
  <c r="D41" i="10"/>
  <c r="E38" i="10"/>
  <c r="F35" i="10"/>
  <c r="C37" i="10"/>
  <c r="E40" i="10"/>
  <c r="D35" i="10"/>
  <c r="E37" i="10"/>
  <c r="C38" i="10"/>
  <c r="F40" i="10"/>
  <c r="D38" i="10"/>
  <c r="F37" i="10"/>
  <c r="D40" i="10"/>
  <c r="C35" i="10"/>
  <c r="C42" i="10"/>
  <c r="E47" i="10"/>
  <c r="F44" i="10"/>
  <c r="D42" i="10"/>
  <c r="D48" i="10"/>
  <c r="C49" i="10"/>
  <c r="F49" i="10"/>
  <c r="D47" i="10"/>
  <c r="E44" i="10"/>
  <c r="C48" i="10"/>
  <c r="E49" i="10"/>
  <c r="F46" i="10"/>
  <c r="D44" i="10"/>
  <c r="E43" i="10"/>
  <c r="C45" i="10"/>
  <c r="F42" i="10"/>
  <c r="D45" i="10"/>
  <c r="C47" i="10"/>
  <c r="D49" i="10"/>
  <c r="E46" i="10"/>
  <c r="F43" i="10"/>
  <c r="D46" i="10"/>
  <c r="E48" i="10"/>
  <c r="D43" i="10"/>
  <c r="C44" i="10"/>
  <c r="E45" i="10"/>
  <c r="C43" i="10"/>
  <c r="E42" i="10"/>
  <c r="C46" i="10"/>
  <c r="F48" i="10"/>
  <c r="F45" i="10"/>
  <c r="F47" i="10"/>
  <c r="F16" i="9"/>
  <c r="F14" i="9"/>
  <c r="F12" i="9"/>
  <c r="F10" i="9"/>
  <c r="C14" i="9"/>
  <c r="C14" i="15" s="1"/>
  <c r="F13" i="9"/>
  <c r="F13" i="15" s="1"/>
  <c r="D13" i="9"/>
  <c r="D13" i="15" s="1"/>
  <c r="E16" i="9"/>
  <c r="E14" i="9"/>
  <c r="E14" i="15" s="1"/>
  <c r="E12" i="9"/>
  <c r="E12" i="15" s="1"/>
  <c r="E10" i="9"/>
  <c r="C10" i="9"/>
  <c r="D11" i="9"/>
  <c r="D16" i="9"/>
  <c r="D14" i="9"/>
  <c r="D14" i="15" s="1"/>
  <c r="D12" i="9"/>
  <c r="D12" i="15" s="1"/>
  <c r="D10" i="9"/>
  <c r="D10" i="15" s="1"/>
  <c r="C12" i="9"/>
  <c r="F11" i="9"/>
  <c r="D15" i="9"/>
  <c r="C16" i="9"/>
  <c r="C16" i="15" s="1"/>
  <c r="F17" i="9"/>
  <c r="F17" i="15" s="1"/>
  <c r="F15" i="9"/>
  <c r="E17" i="9"/>
  <c r="E17" i="15" s="1"/>
  <c r="E15" i="9"/>
  <c r="E15" i="15" s="1"/>
  <c r="E13" i="9"/>
  <c r="E11" i="9"/>
  <c r="D17" i="9"/>
  <c r="C17" i="9"/>
  <c r="C17" i="15" s="1"/>
  <c r="C15" i="9"/>
  <c r="C13" i="9"/>
  <c r="C13" i="15" s="1"/>
  <c r="C11" i="9"/>
  <c r="C11" i="15" s="1"/>
  <c r="F24" i="9"/>
  <c r="F22" i="9"/>
  <c r="F20" i="9"/>
  <c r="F18" i="9"/>
  <c r="F18" i="15" s="1"/>
  <c r="C20" i="9"/>
  <c r="F25" i="9"/>
  <c r="D25" i="9"/>
  <c r="E24" i="9"/>
  <c r="E24" i="15" s="1"/>
  <c r="E22" i="9"/>
  <c r="E20" i="9"/>
  <c r="E20" i="15" s="1"/>
  <c r="E18" i="9"/>
  <c r="D24" i="9"/>
  <c r="D22" i="9"/>
  <c r="D22" i="15" s="1"/>
  <c r="D20" i="9"/>
  <c r="D18" i="9"/>
  <c r="D18" i="15" s="1"/>
  <c r="C18" i="9"/>
  <c r="C18" i="15" s="1"/>
  <c r="C24" i="9"/>
  <c r="C22" i="9"/>
  <c r="C22" i="15" s="1"/>
  <c r="F19" i="9"/>
  <c r="D23" i="9"/>
  <c r="F23" i="9"/>
  <c r="F21" i="9"/>
  <c r="F21" i="15" s="1"/>
  <c r="D19" i="9"/>
  <c r="D19" i="15" s="1"/>
  <c r="E25" i="9"/>
  <c r="E25" i="15" s="1"/>
  <c r="E23" i="9"/>
  <c r="E21" i="9"/>
  <c r="E19" i="9"/>
  <c r="C25" i="9"/>
  <c r="C23" i="9"/>
  <c r="C23" i="15" s="1"/>
  <c r="C21" i="9"/>
  <c r="C21" i="15" s="1"/>
  <c r="C19" i="9"/>
  <c r="C19" i="15" s="1"/>
  <c r="D21" i="9"/>
  <c r="F32" i="9"/>
  <c r="F32" i="15" s="1"/>
  <c r="F30" i="9"/>
  <c r="F30" i="15" s="1"/>
  <c r="F28" i="9"/>
  <c r="F26" i="9"/>
  <c r="C30" i="9"/>
  <c r="C30" i="15" s="1"/>
  <c r="E32" i="9"/>
  <c r="E30" i="9"/>
  <c r="E30" i="15" s="1"/>
  <c r="E28" i="9"/>
  <c r="E28" i="15" s="1"/>
  <c r="E26" i="9"/>
  <c r="C28" i="9"/>
  <c r="F29" i="9"/>
  <c r="D32" i="9"/>
  <c r="D30" i="9"/>
  <c r="D28" i="9"/>
  <c r="D26" i="9"/>
  <c r="D26" i="15" s="1"/>
  <c r="F27" i="9"/>
  <c r="F27" i="15" s="1"/>
  <c r="D27" i="9"/>
  <c r="C32" i="9"/>
  <c r="C26" i="9"/>
  <c r="F33" i="9"/>
  <c r="F31" i="9"/>
  <c r="F31" i="15" s="1"/>
  <c r="D31" i="9"/>
  <c r="E33" i="9"/>
  <c r="E33" i="15" s="1"/>
  <c r="E31" i="9"/>
  <c r="E31" i="15" s="1"/>
  <c r="E29" i="9"/>
  <c r="E27" i="9"/>
  <c r="E27" i="15" s="1"/>
  <c r="D29" i="9"/>
  <c r="D29" i="15" s="1"/>
  <c r="C33" i="9"/>
  <c r="C31" i="9"/>
  <c r="C31" i="15" s="1"/>
  <c r="C29" i="9"/>
  <c r="C27" i="9"/>
  <c r="D33" i="9"/>
  <c r="D33" i="15" s="1"/>
  <c r="F40" i="9"/>
  <c r="F40" i="15" s="1"/>
  <c r="F38" i="9"/>
  <c r="F38" i="15" s="1"/>
  <c r="F36" i="9"/>
  <c r="F36" i="15" s="1"/>
  <c r="F34" i="9"/>
  <c r="F34" i="15" s="1"/>
  <c r="D37" i="9"/>
  <c r="D37" i="15" s="1"/>
  <c r="E40" i="9"/>
  <c r="E38" i="9"/>
  <c r="E38" i="15" s="1"/>
  <c r="E36" i="9"/>
  <c r="E36" i="15" s="1"/>
  <c r="E34" i="9"/>
  <c r="D40" i="9"/>
  <c r="D38" i="9"/>
  <c r="D36" i="9"/>
  <c r="D34" i="9"/>
  <c r="D34" i="15" s="1"/>
  <c r="C34" i="9"/>
  <c r="D35" i="9"/>
  <c r="D35" i="15" s="1"/>
  <c r="C40" i="9"/>
  <c r="C40" i="15" s="1"/>
  <c r="C38" i="9"/>
  <c r="C38" i="15" s="1"/>
  <c r="C36" i="9"/>
  <c r="C36" i="15" s="1"/>
  <c r="D39" i="9"/>
  <c r="F41" i="9"/>
  <c r="F41" i="15" s="1"/>
  <c r="F39" i="9"/>
  <c r="F37" i="9"/>
  <c r="F37" i="15" s="1"/>
  <c r="F35" i="9"/>
  <c r="D41" i="9"/>
  <c r="D41" i="15" s="1"/>
  <c r="E41" i="9"/>
  <c r="E41" i="15" s="1"/>
  <c r="E39" i="9"/>
  <c r="E39" i="15" s="1"/>
  <c r="E37" i="9"/>
  <c r="E37" i="15" s="1"/>
  <c r="E35" i="9"/>
  <c r="C41" i="9"/>
  <c r="C39" i="9"/>
  <c r="C37" i="9"/>
  <c r="C37" i="15" s="1"/>
  <c r="C35" i="9"/>
  <c r="C35" i="15" s="1"/>
  <c r="F9" i="9"/>
  <c r="F9" i="15" s="1"/>
  <c r="D6" i="9"/>
  <c r="F3" i="9"/>
  <c r="F3" i="15" s="1"/>
  <c r="C4" i="9"/>
  <c r="F2" i="9"/>
  <c r="F2" i="15" s="1"/>
  <c r="E2" i="9"/>
  <c r="E2" i="15" s="1"/>
  <c r="E9" i="9"/>
  <c r="E9" i="15" s="1"/>
  <c r="F5" i="9"/>
  <c r="F5" i="15" s="1"/>
  <c r="E3" i="9"/>
  <c r="E3" i="15" s="1"/>
  <c r="C3" i="9"/>
  <c r="F8" i="9"/>
  <c r="D9" i="9"/>
  <c r="E5" i="9"/>
  <c r="D3" i="9"/>
  <c r="D2" i="9"/>
  <c r="D2" i="15" s="1"/>
  <c r="D5" i="9"/>
  <c r="C5" i="9"/>
  <c r="C5" i="15" s="1"/>
  <c r="F7" i="9"/>
  <c r="F7" i="15" s="1"/>
  <c r="C2" i="9"/>
  <c r="C2" i="15" s="1"/>
  <c r="D8" i="9"/>
  <c r="D8" i="15" s="1"/>
  <c r="E7" i="9"/>
  <c r="E7" i="15" s="1"/>
  <c r="C7" i="9"/>
  <c r="E8" i="9"/>
  <c r="E8" i="15" s="1"/>
  <c r="D7" i="9"/>
  <c r="D7" i="15" s="1"/>
  <c r="F4" i="9"/>
  <c r="F4" i="15" s="1"/>
  <c r="C9" i="9"/>
  <c r="C9" i="15" s="1"/>
  <c r="F6" i="9"/>
  <c r="F6" i="15" s="1"/>
  <c r="C8" i="9"/>
  <c r="C8" i="15" s="1"/>
  <c r="E6" i="9"/>
  <c r="D4" i="9"/>
  <c r="C6" i="9"/>
  <c r="C6" i="15" s="1"/>
  <c r="E4" i="9"/>
  <c r="E4" i="15" s="1"/>
  <c r="F48" i="9"/>
  <c r="F46" i="9"/>
  <c r="F46" i="15" s="1"/>
  <c r="F44" i="9"/>
  <c r="F42" i="9"/>
  <c r="F42" i="15" s="1"/>
  <c r="D43" i="9"/>
  <c r="D43" i="15" s="1"/>
  <c r="E48" i="9"/>
  <c r="E46" i="9"/>
  <c r="E46" i="15" s="1"/>
  <c r="E44" i="9"/>
  <c r="E44" i="15" s="1"/>
  <c r="E42" i="9"/>
  <c r="E42" i="15" s="1"/>
  <c r="D48" i="9"/>
  <c r="D48" i="15" s="1"/>
  <c r="D46" i="9"/>
  <c r="D44" i="9"/>
  <c r="D44" i="15" s="1"/>
  <c r="D42" i="9"/>
  <c r="D42" i="15" s="1"/>
  <c r="D45" i="9"/>
  <c r="C48" i="9"/>
  <c r="C48" i="15" s="1"/>
  <c r="C46" i="9"/>
  <c r="C46" i="15" s="1"/>
  <c r="C44" i="9"/>
  <c r="C44" i="15" s="1"/>
  <c r="C42" i="9"/>
  <c r="C42" i="15" s="1"/>
  <c r="F49" i="9"/>
  <c r="F47" i="9"/>
  <c r="F45" i="9"/>
  <c r="F43" i="9"/>
  <c r="F43" i="15" s="1"/>
  <c r="E49" i="9"/>
  <c r="E49" i="15" s="1"/>
  <c r="E47" i="9"/>
  <c r="E47" i="15" s="1"/>
  <c r="E45" i="9"/>
  <c r="E45" i="15" s="1"/>
  <c r="E43" i="9"/>
  <c r="D49" i="9"/>
  <c r="C49" i="9"/>
  <c r="C47" i="9"/>
  <c r="C47" i="15" s="1"/>
  <c r="C45" i="9"/>
  <c r="C43" i="9"/>
  <c r="D47" i="9"/>
  <c r="D47" i="15" s="1"/>
  <c r="C43" i="15" l="1"/>
  <c r="D25" i="15"/>
  <c r="D45" i="15"/>
  <c r="D4" i="15"/>
  <c r="C7" i="15"/>
  <c r="D3" i="15"/>
  <c r="C39" i="15"/>
  <c r="C34" i="15"/>
  <c r="E40" i="15"/>
  <c r="C29" i="15"/>
  <c r="D31" i="15"/>
  <c r="D28" i="15"/>
  <c r="E32" i="15"/>
  <c r="D20" i="15"/>
  <c r="F25" i="15"/>
  <c r="C15" i="15"/>
  <c r="D16" i="15"/>
  <c r="F23" i="15"/>
  <c r="C20" i="15"/>
  <c r="F47" i="15"/>
  <c r="C4" i="15"/>
  <c r="D23" i="15"/>
  <c r="F35" i="15"/>
  <c r="D24" i="15"/>
  <c r="D15" i="15"/>
  <c r="D49" i="15"/>
  <c r="F44" i="15"/>
  <c r="D39" i="15"/>
  <c r="D38" i="15"/>
  <c r="C26" i="15"/>
  <c r="E11" i="15"/>
  <c r="F11" i="15"/>
  <c r="C3" i="15"/>
  <c r="F22" i="15"/>
  <c r="E34" i="15"/>
  <c r="E29" i="15"/>
  <c r="D27" i="15"/>
  <c r="E26" i="15"/>
  <c r="E23" i="15"/>
  <c r="F16" i="15"/>
  <c r="F15" i="15"/>
  <c r="E16" i="15"/>
  <c r="C27" i="15"/>
  <c r="F33" i="15"/>
  <c r="C25" i="15"/>
  <c r="D17" i="15"/>
  <c r="C10" i="15"/>
  <c r="F28" i="15"/>
  <c r="F20" i="15"/>
  <c r="C32" i="15"/>
  <c r="C24" i="15"/>
  <c r="E6" i="15"/>
  <c r="D5" i="15"/>
  <c r="D21" i="15"/>
  <c r="D30" i="15"/>
  <c r="D11" i="15"/>
  <c r="C41" i="15"/>
  <c r="D9" i="15"/>
  <c r="E35" i="15"/>
  <c r="D36" i="15"/>
  <c r="C33" i="15"/>
  <c r="D32" i="15"/>
  <c r="F26" i="15"/>
  <c r="F10" i="15"/>
  <c r="C45" i="15"/>
  <c r="E48" i="15"/>
  <c r="F39" i="15"/>
  <c r="C49" i="15"/>
  <c r="F49" i="15"/>
  <c r="D46" i="15"/>
  <c r="F8" i="15"/>
  <c r="F29" i="15"/>
  <c r="E19" i="15"/>
  <c r="F19" i="15"/>
  <c r="E18" i="15"/>
  <c r="E10" i="15"/>
  <c r="F12" i="15"/>
  <c r="F45" i="15"/>
  <c r="E5" i="15"/>
  <c r="E43" i="15"/>
  <c r="D6" i="15"/>
  <c r="D40" i="15"/>
  <c r="C28" i="15"/>
  <c r="E21" i="15"/>
  <c r="E13" i="15"/>
  <c r="C12" i="15"/>
  <c r="F14" i="15"/>
  <c r="F48" i="15"/>
  <c r="E22" i="15"/>
  <c r="F24" i="15"/>
</calcChain>
</file>

<file path=xl/sharedStrings.xml><?xml version="1.0" encoding="utf-8"?>
<sst xmlns="http://schemas.openxmlformats.org/spreadsheetml/2006/main" count="787" uniqueCount="36">
  <si>
    <t>sz</t>
  </si>
  <si>
    <t>initial</t>
  </si>
  <si>
    <t>SQV</t>
  </si>
  <si>
    <t>SQQ</t>
  </si>
  <si>
    <t>Zero</t>
  </si>
  <si>
    <t>Average</t>
  </si>
  <si>
    <t xml:space="preserve">B. Random </t>
  </si>
  <si>
    <t>Median</t>
  </si>
  <si>
    <t>Mode</t>
  </si>
  <si>
    <t>Max</t>
  </si>
  <si>
    <t>Min</t>
  </si>
  <si>
    <t>Random</t>
  </si>
  <si>
    <t>B. Random</t>
  </si>
  <si>
    <t>Pro.</t>
  </si>
  <si>
    <t>SQT</t>
  </si>
  <si>
    <t>SDT</t>
  </si>
  <si>
    <t>Iteration</t>
  </si>
  <si>
    <t>Error</t>
  </si>
  <si>
    <t>MIN time</t>
  </si>
  <si>
    <t>MAX time</t>
  </si>
  <si>
    <t>MIN iter</t>
  </si>
  <si>
    <t>MAX iter</t>
  </si>
  <si>
    <t>MIN error</t>
  </si>
  <si>
    <t>MAX error</t>
  </si>
  <si>
    <t>sz approx</t>
  </si>
  <si>
    <t>sz compl.</t>
  </si>
  <si>
    <t>The weight (percentage of important)</t>
  </si>
  <si>
    <t>Time</t>
  </si>
  <si>
    <t>Pro</t>
  </si>
  <si>
    <t xml:space="preserve">SDT </t>
  </si>
  <si>
    <t>PCT</t>
  </si>
  <si>
    <t>PCI</t>
  </si>
  <si>
    <t>PCE</t>
  </si>
  <si>
    <t>CT</t>
  </si>
  <si>
    <t>CI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</si>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</sst>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11" fontId="0" fillId="0" borderId="0" xfId="0" applyNumberFormat="1"/>
    <xf numFmtId="0" fontId="0" fillId="0" borderId="3" xfId="0" quotePrefix="1" applyBorder="1"/>
    <xf numFmtId="0" fontId="0" fillId="0" borderId="3" xfId="0" applyBorder="1"/>
    <xf numFmtId="0" fontId="0" fillId="5" borderId="0" xfId="0" applyFill="1"/>
    <xf numFmtId="0" fontId="1" fillId="0" borderId="3" xfId="0" applyFont="1" applyBorder="1" applyAlignment="1">
      <alignment horizontal="center"/>
    </xf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0" fillId="0" borderId="3" xfId="0" applyBorder="1" applyAlignment="1">
      <alignment horizontal="center"/>
    </xf>
    <xf numFmtId="0" fontId="1" fillId="4" borderId="4" xfId="0" applyFont="1" applyFill="1" applyBorder="1"/>
    <xf numFmtId="0" fontId="0" fillId="0" borderId="4" xfId="0" quotePrefix="1" applyBorder="1"/>
    <xf numFmtId="0" fontId="2" fillId="0" borderId="0" xfId="0" applyFont="1"/>
    <xf numFmtId="0" fontId="3" fillId="2" borderId="3" xfId="0" applyFont="1" applyFill="1" applyBorder="1"/>
    <xf numFmtId="0" fontId="1" fillId="6" borderId="3" xfId="0" applyFont="1" applyFill="1" applyBorder="1"/>
    <xf numFmtId="10" fontId="0" fillId="0" borderId="0" xfId="0" applyNumberFormat="1"/>
    <xf numFmtId="0" fontId="4" fillId="7" borderId="5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39350-F6FF-423E-8D21-B03D75CF5629}" name="Table1" displayName="Table1" ref="A1:F48" totalsRowShown="0">
  <autoFilter ref="A1:F48" xr:uid="{4B239350-F6FF-423E-8D21-B03D75CF5629}"/>
  <tableColumns count="6">
    <tableColumn id="1" xr3:uid="{0A6E82AA-0A98-4878-94F1-970F344E4639}" name="sz"/>
    <tableColumn id="2" xr3:uid="{481537E4-E84D-41E4-A7DB-0455E20EA51C}" name="initial"/>
    <tableColumn id="3" xr3:uid="{F8FBEA13-9374-4BE3-B560-C4C01A193001}" name="Pro"/>
    <tableColumn id="5" xr3:uid="{9D1AA227-9C1A-4AE1-8FED-91DAD4C31109}" name="SQV"/>
    <tableColumn id="6" xr3:uid="{722F49F6-8217-4E38-9C3A-19BFF29E977C}" name="SQT"/>
    <tableColumn id="7" xr3:uid="{A3EC15F1-34CF-4599-BD25-790285EDF742}" name="SQQ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E12F66-B3D7-40C5-A737-1D7572195077}" name="Table13" displayName="Table13" ref="A1:F48" totalsRowShown="0">
  <autoFilter ref="A1:F48" xr:uid="{A5E12F66-B3D7-40C5-A737-1D7572195077}"/>
  <tableColumns count="6">
    <tableColumn id="1" xr3:uid="{C12C1FAA-231A-4314-8848-197A3AE20DF6}" name="sz"/>
    <tableColumn id="2" xr3:uid="{E6156619-045F-479D-976C-D9E8A929F04D}" name="initial"/>
    <tableColumn id="3" xr3:uid="{616220AD-2795-45F5-BC63-82F1B052BCC1}" name="Pro"/>
    <tableColumn id="5" xr3:uid="{7CB9D8CF-871B-4411-8FF1-F2ADA8BA5E72}" name="SQV"/>
    <tableColumn id="6" xr3:uid="{B8561D35-800F-4382-8CA2-7A7EEEF2A19F}" name="SQT"/>
    <tableColumn id="7" xr3:uid="{DE87828A-C044-4515-B3EF-5AC9910569C3}" name="SQQ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924166-E52A-454E-8975-6F93ED0C1D49}" name="Table14" displayName="Table14" ref="A1:F48" totalsRowShown="0">
  <autoFilter ref="A1:F48" xr:uid="{47924166-E52A-454E-8975-6F93ED0C1D49}"/>
  <tableColumns count="6">
    <tableColumn id="1" xr3:uid="{B556D792-18CA-4CA3-9E2F-EBDB041527E7}" name="sz"/>
    <tableColumn id="2" xr3:uid="{EAF800B1-D8E6-411B-8BAB-5FEAFF61F5CE}" name="initial"/>
    <tableColumn id="3" xr3:uid="{4E45822E-11E4-412A-9F2E-BB7CE13BEC7A}" name="Pro"/>
    <tableColumn id="5" xr3:uid="{47B4E5A7-1DB0-40ED-9F70-39485DE42DED}" name="SQV"/>
    <tableColumn id="6" xr3:uid="{AC9F2B00-613B-42D9-A621-CF6DC0A590E1}" name="SQT"/>
    <tableColumn id="7" xr3:uid="{A0324847-14E5-4A05-8A7A-37C544641CBB}" name="SQQ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D031BD-94BD-4DAD-9C31-65F7A9FD84E1}" name="Table15" displayName="Table15" ref="A1:F48" totalsRowShown="0">
  <autoFilter ref="A1:F48" xr:uid="{F5D031BD-94BD-4DAD-9C31-65F7A9FD84E1}"/>
  <tableColumns count="6">
    <tableColumn id="1" xr3:uid="{AAFF8B99-9FB8-423B-8C21-11EB2C63FBD5}" name="sz"/>
    <tableColumn id="2" xr3:uid="{331FAD8A-B450-41F9-9A70-06FBBE0B2183}" name="initial"/>
    <tableColumn id="3" xr3:uid="{03E33D9C-E7B5-4108-A8A1-253DDD3D8373}" name="Pro"/>
    <tableColumn id="5" xr3:uid="{EC86C37B-6639-4BC0-B06E-D3AB6D8E983F}" name="SQV"/>
    <tableColumn id="6" xr3:uid="{C34FF9FF-BDAB-47F8-B893-2DC370FCD865}" name="SQT"/>
    <tableColumn id="7" xr3:uid="{749560B0-5B6D-4E49-9A18-F38C0727B6EB}" name="SQQ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32ACCC-74A3-499A-9A3C-F054979F376F}" name="Table16" displayName="Table16" ref="A1:F48" totalsRowShown="0">
  <autoFilter ref="A1:F48" xr:uid="{3F32ACCC-74A3-499A-9A3C-F054979F376F}"/>
  <tableColumns count="6">
    <tableColumn id="1" xr3:uid="{AD060FE2-4FCD-4217-859D-5DD2B9900C12}" name="sz"/>
    <tableColumn id="2" xr3:uid="{95B31F14-E03B-4805-ADC9-950F94271E89}" name="initial"/>
    <tableColumn id="3" xr3:uid="{308DD16F-599C-4564-9544-06D87FD9C224}" name="Pro"/>
    <tableColumn id="5" xr3:uid="{004E7EB1-87D9-45B4-AD83-E6B365CED8BD}" name="SQV"/>
    <tableColumn id="6" xr3:uid="{F426E915-6D1F-4834-8B34-CB4105FB0A12}" name="SQT"/>
    <tableColumn id="7" xr3:uid="{A14788EC-9F16-4350-80EB-337C198A4BA6}" name="SQQ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C000E2-30CC-449C-BC46-096107096579}" name="Table17" displayName="Table17" ref="A1:F48" totalsRowShown="0">
  <autoFilter ref="A1:F48" xr:uid="{C3C000E2-30CC-449C-BC46-096107096579}"/>
  <tableColumns count="6">
    <tableColumn id="1" xr3:uid="{7D2F9D98-C90F-408F-B12F-77E50FBBEC6B}" name="sz"/>
    <tableColumn id="2" xr3:uid="{9A09ECFB-990B-4D7C-B255-1F9E41394DEE}" name="initial"/>
    <tableColumn id="3" xr3:uid="{7C81B584-DC73-4AB3-8B99-2D9D1C6CD05A}" name="Pro"/>
    <tableColumn id="4" xr3:uid="{472AC695-ACF2-4D8B-87A5-320145C2A546}" name="SQV"/>
    <tableColumn id="5" xr3:uid="{094AA2BE-7D46-4030-BDD5-9400ED03B9AF}" name="SQT"/>
    <tableColumn id="6" xr3:uid="{8D38FB77-62DC-4580-8E51-8CA2D3D73343}" name="SQQ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9CBC-9B73-4352-B5EA-E3BFD560B22F}">
  <dimension ref="A1:F49"/>
  <sheetViews>
    <sheetView zoomScale="118" workbookViewId="0">
      <selection sqref="A1:F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28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v>8.5068900000000003E-2</v>
      </c>
      <c r="D2" s="3">
        <v>2.4E-2</v>
      </c>
      <c r="E2" s="3">
        <v>2.12E-2</v>
      </c>
      <c r="F2" s="3">
        <v>2.6599999999999999E-2</v>
      </c>
    </row>
    <row r="3" spans="1:6" x14ac:dyDescent="0.3">
      <c r="A3">
        <v>10</v>
      </c>
      <c r="B3" t="s">
        <v>5</v>
      </c>
      <c r="C3">
        <v>1.6176999999999999E-3</v>
      </c>
      <c r="D3" s="3">
        <v>1.6799999999999999E-2</v>
      </c>
      <c r="E3" s="3">
        <v>5.0700000000000002E-2</v>
      </c>
      <c r="F3" s="3">
        <v>2.3900000000000001E-2</v>
      </c>
    </row>
    <row r="4" spans="1:6" x14ac:dyDescent="0.3">
      <c r="A4">
        <v>10</v>
      </c>
      <c r="B4" t="s">
        <v>6</v>
      </c>
      <c r="C4">
        <v>6.7420000000000002E-4</v>
      </c>
      <c r="D4" s="3">
        <v>3.85E-2</v>
      </c>
      <c r="E4" s="3">
        <v>4.9200000000000001E-2</v>
      </c>
      <c r="F4" s="3">
        <v>2.86E-2</v>
      </c>
    </row>
    <row r="5" spans="1:6" x14ac:dyDescent="0.3">
      <c r="A5">
        <v>10</v>
      </c>
      <c r="B5" t="s">
        <v>7</v>
      </c>
      <c r="C5">
        <v>1.1100999999999999E-3</v>
      </c>
      <c r="D5" s="3">
        <v>3.5099999999999999E-2</v>
      </c>
      <c r="E5" s="3">
        <v>4.1099999999999998E-2</v>
      </c>
      <c r="F5" s="3">
        <v>2.01E-2</v>
      </c>
    </row>
    <row r="6" spans="1:6" x14ac:dyDescent="0.3">
      <c r="A6">
        <v>10</v>
      </c>
      <c r="B6" t="s">
        <v>8</v>
      </c>
      <c r="C6">
        <v>1.2375000000000001E-3</v>
      </c>
      <c r="D6" s="3">
        <v>1.52E-2</v>
      </c>
      <c r="E6" s="3">
        <v>4.7800000000000002E-2</v>
      </c>
      <c r="F6" s="3">
        <v>2.1899999999999999E-2</v>
      </c>
    </row>
    <row r="7" spans="1:6" x14ac:dyDescent="0.3">
      <c r="A7">
        <v>10</v>
      </c>
      <c r="B7" t="s">
        <v>9</v>
      </c>
      <c r="C7">
        <v>1.2084999999999999E-3</v>
      </c>
      <c r="D7" s="3">
        <v>6.0199999999999997E-2</v>
      </c>
      <c r="E7" s="3">
        <v>4.2999999999999997E-2</v>
      </c>
      <c r="F7" s="3">
        <v>2.69E-2</v>
      </c>
    </row>
    <row r="8" spans="1:6" x14ac:dyDescent="0.3">
      <c r="A8">
        <v>10</v>
      </c>
      <c r="B8" t="s">
        <v>10</v>
      </c>
      <c r="C8">
        <v>1.2057000000000001E-3</v>
      </c>
      <c r="D8" s="3">
        <v>1.6500000000000001E-2</v>
      </c>
      <c r="E8" s="3">
        <v>5.3699999999999998E-2</v>
      </c>
      <c r="F8" s="3">
        <v>2.8299999999999999E-2</v>
      </c>
    </row>
    <row r="9" spans="1:6" x14ac:dyDescent="0.3">
      <c r="A9">
        <v>10</v>
      </c>
      <c r="B9" t="s">
        <v>11</v>
      </c>
      <c r="C9">
        <v>1.9664000000000001E-3</v>
      </c>
      <c r="D9" s="3">
        <v>4.6100000000000002E-2</v>
      </c>
      <c r="E9" s="3">
        <v>4.2999999999999997E-2</v>
      </c>
      <c r="F9" s="3">
        <v>6.9599999999999995E-2</v>
      </c>
    </row>
    <row r="10" spans="1:6" x14ac:dyDescent="0.3">
      <c r="A10">
        <v>15</v>
      </c>
      <c r="B10" t="s">
        <v>4</v>
      </c>
      <c r="C10">
        <v>1.7135E-3</v>
      </c>
      <c r="D10" s="3">
        <v>3.56E-2</v>
      </c>
      <c r="E10" s="3">
        <v>5.2600000000000001E-2</v>
      </c>
      <c r="F10" s="3">
        <v>3.9399999999999998E-2</v>
      </c>
    </row>
    <row r="11" spans="1:6" x14ac:dyDescent="0.3">
      <c r="A11">
        <v>15</v>
      </c>
      <c r="B11" t="s">
        <v>5</v>
      </c>
      <c r="C11">
        <v>3.7715000000000001E-3</v>
      </c>
      <c r="D11" s="3">
        <v>3.5400000000000001E-2</v>
      </c>
      <c r="E11" s="3">
        <v>4.6699999999999998E-2</v>
      </c>
      <c r="F11" s="3">
        <v>9.74E-2</v>
      </c>
    </row>
    <row r="12" spans="1:6" x14ac:dyDescent="0.3">
      <c r="A12">
        <v>15</v>
      </c>
      <c r="B12" t="s">
        <v>12</v>
      </c>
      <c r="C12">
        <v>3.5289000000000002E-3</v>
      </c>
      <c r="D12" s="3">
        <v>3.5799999999999998E-2</v>
      </c>
      <c r="E12" s="3">
        <v>8.6900000000000005E-2</v>
      </c>
      <c r="F12" s="3">
        <v>8.5500000000000007E-2</v>
      </c>
    </row>
    <row r="13" spans="1:6" x14ac:dyDescent="0.3">
      <c r="A13">
        <v>15</v>
      </c>
      <c r="B13" t="s">
        <v>7</v>
      </c>
      <c r="C13">
        <v>1.8089E-3</v>
      </c>
      <c r="D13" s="3">
        <v>4.2299999999999997E-2</v>
      </c>
      <c r="E13" s="3">
        <v>9.74E-2</v>
      </c>
      <c r="F13" s="3">
        <v>4.53E-2</v>
      </c>
    </row>
    <row r="14" spans="1:6" x14ac:dyDescent="0.3">
      <c r="A14">
        <v>15</v>
      </c>
      <c r="B14" t="s">
        <v>8</v>
      </c>
      <c r="C14">
        <v>1.8125000000000001E-3</v>
      </c>
      <c r="D14" s="3">
        <v>3.5000000000000003E-2</v>
      </c>
      <c r="E14" s="3">
        <v>0.108</v>
      </c>
      <c r="F14" s="3">
        <v>4.53E-2</v>
      </c>
    </row>
    <row r="15" spans="1:6" x14ac:dyDescent="0.3">
      <c r="A15">
        <v>15</v>
      </c>
      <c r="B15" t="s">
        <v>9</v>
      </c>
      <c r="C15">
        <v>4.9978000000000002E-3</v>
      </c>
      <c r="D15" s="3">
        <v>0.154</v>
      </c>
      <c r="E15" s="3">
        <v>0.1</v>
      </c>
      <c r="F15" s="3">
        <v>5.7200000000000001E-2</v>
      </c>
    </row>
    <row r="16" spans="1:6" x14ac:dyDescent="0.3">
      <c r="A16">
        <v>15</v>
      </c>
      <c r="B16" t="s">
        <v>10</v>
      </c>
      <c r="C16">
        <v>3.9338000000000003E-3</v>
      </c>
      <c r="D16" s="3">
        <v>3.6200000000000003E-2</v>
      </c>
      <c r="E16" s="3">
        <v>0.10199999999999999</v>
      </c>
      <c r="F16" s="3">
        <v>4.4999999999999998E-2</v>
      </c>
    </row>
    <row r="17" spans="1:6" x14ac:dyDescent="0.3">
      <c r="A17">
        <v>15</v>
      </c>
      <c r="B17" t="s">
        <v>11</v>
      </c>
      <c r="C17">
        <v>6.6112000000000002E-3</v>
      </c>
      <c r="D17" s="3">
        <v>9.8599999999999993E-2</v>
      </c>
      <c r="E17" s="3">
        <v>0.13100000000000001</v>
      </c>
      <c r="F17" s="3">
        <v>4.4299999999999999E-2</v>
      </c>
    </row>
    <row r="18" spans="1:6" x14ac:dyDescent="0.3">
      <c r="A18">
        <v>25</v>
      </c>
      <c r="B18" t="s">
        <v>4</v>
      </c>
      <c r="C18">
        <v>3.7431399999999997E-2</v>
      </c>
      <c r="D18" s="3">
        <v>0.111</v>
      </c>
      <c r="E18" s="3">
        <v>0.111</v>
      </c>
      <c r="F18" s="3">
        <v>0.11</v>
      </c>
    </row>
    <row r="19" spans="1:6" x14ac:dyDescent="0.3">
      <c r="A19">
        <v>25</v>
      </c>
      <c r="B19" t="s">
        <v>5</v>
      </c>
      <c r="C19">
        <v>1.82346E-2</v>
      </c>
      <c r="D19" s="3">
        <v>0.10100000000000001</v>
      </c>
      <c r="E19" s="3">
        <v>1.69</v>
      </c>
      <c r="F19" s="3">
        <v>0.25800000000000001</v>
      </c>
    </row>
    <row r="20" spans="1:6" x14ac:dyDescent="0.3">
      <c r="A20">
        <v>25</v>
      </c>
      <c r="B20" t="s">
        <v>12</v>
      </c>
      <c r="C20">
        <v>3.3961400000000003E-2</v>
      </c>
      <c r="D20" s="3">
        <v>0.105</v>
      </c>
      <c r="E20" s="3">
        <v>0.25600000000000001</v>
      </c>
      <c r="F20" s="3">
        <v>0.30399999999999999</v>
      </c>
    </row>
    <row r="21" spans="1:6" x14ac:dyDescent="0.3">
      <c r="A21">
        <v>25</v>
      </c>
      <c r="B21" t="s">
        <v>7</v>
      </c>
      <c r="C21">
        <v>8.5100000000000002E-3</v>
      </c>
      <c r="D21" s="3">
        <v>0.108</v>
      </c>
      <c r="E21" s="3">
        <v>0.83899999999999997</v>
      </c>
      <c r="F21" s="3">
        <v>0.40799999999999997</v>
      </c>
    </row>
    <row r="22" spans="1:6" x14ac:dyDescent="0.3">
      <c r="A22">
        <v>25</v>
      </c>
      <c r="B22" t="s">
        <v>8</v>
      </c>
      <c r="C22">
        <v>2.0339099999999999E-2</v>
      </c>
      <c r="D22" s="3">
        <v>0.11700000000000001</v>
      </c>
      <c r="E22" s="3">
        <v>0.22800000000000001</v>
      </c>
      <c r="F22" s="3">
        <v>0.40799999999999997</v>
      </c>
    </row>
    <row r="23" spans="1:6" x14ac:dyDescent="0.3">
      <c r="A23">
        <v>25</v>
      </c>
      <c r="B23" t="s">
        <v>9</v>
      </c>
      <c r="C23">
        <v>1.9099000000000001E-2</v>
      </c>
      <c r="D23" s="3">
        <v>0.11700000000000001</v>
      </c>
      <c r="E23" s="3">
        <v>0.64800000000000002</v>
      </c>
      <c r="F23" s="3">
        <v>0.34699999999999998</v>
      </c>
    </row>
    <row r="24" spans="1:6" x14ac:dyDescent="0.3">
      <c r="A24">
        <v>25</v>
      </c>
      <c r="B24" t="s">
        <v>10</v>
      </c>
      <c r="C24">
        <v>1.32856E-2</v>
      </c>
      <c r="D24" s="3">
        <v>0.23499999999999999</v>
      </c>
      <c r="E24" s="3">
        <v>0.33</v>
      </c>
      <c r="F24" s="3">
        <v>0.50700000000000001</v>
      </c>
    </row>
    <row r="25" spans="1:6" x14ac:dyDescent="0.3">
      <c r="A25">
        <v>25</v>
      </c>
      <c r="B25" t="s">
        <v>11</v>
      </c>
      <c r="C25">
        <v>1.9621699999999999E-2</v>
      </c>
      <c r="D25" s="3">
        <v>0.252</v>
      </c>
      <c r="E25" s="3">
        <v>2.4</v>
      </c>
      <c r="F25" s="3">
        <v>0.22800000000000001</v>
      </c>
    </row>
    <row r="26" spans="1:6" x14ac:dyDescent="0.3">
      <c r="A26">
        <v>50</v>
      </c>
      <c r="B26" t="s">
        <v>4</v>
      </c>
      <c r="C26">
        <v>6.8639900000000004E-2</v>
      </c>
      <c r="D26" s="3">
        <v>0.47</v>
      </c>
      <c r="E26" s="3">
        <v>0.32600000000000001</v>
      </c>
      <c r="F26" s="3">
        <v>0.49299999999999999</v>
      </c>
    </row>
    <row r="27" spans="1:6" x14ac:dyDescent="0.3">
      <c r="A27">
        <v>50</v>
      </c>
      <c r="B27" t="s">
        <v>5</v>
      </c>
      <c r="C27">
        <v>7.6188000000000006E-2</v>
      </c>
      <c r="D27" s="3">
        <v>0.45</v>
      </c>
      <c r="E27" s="3">
        <v>1.19</v>
      </c>
      <c r="F27" s="3">
        <v>0.83399999999999996</v>
      </c>
    </row>
    <row r="28" spans="1:6" x14ac:dyDescent="0.3">
      <c r="A28">
        <v>50</v>
      </c>
      <c r="B28" t="s">
        <v>12</v>
      </c>
      <c r="C28">
        <v>5.7942500000000001E-2</v>
      </c>
      <c r="D28" s="3">
        <v>0.45400000000000001</v>
      </c>
      <c r="E28" s="3">
        <v>0.502</v>
      </c>
      <c r="F28" s="3">
        <v>1</v>
      </c>
    </row>
    <row r="29" spans="1:6" x14ac:dyDescent="0.3">
      <c r="A29">
        <v>50</v>
      </c>
      <c r="B29" t="s">
        <v>7</v>
      </c>
      <c r="C29">
        <v>4.2188099999999999E-2</v>
      </c>
      <c r="D29" s="3">
        <v>0.46400000000000002</v>
      </c>
      <c r="E29" s="3">
        <v>0.29899999999999999</v>
      </c>
      <c r="F29" s="3">
        <v>1.2</v>
      </c>
    </row>
    <row r="30" spans="1:6" x14ac:dyDescent="0.3">
      <c r="A30">
        <v>50</v>
      </c>
      <c r="B30" t="s">
        <v>8</v>
      </c>
      <c r="C30">
        <v>6.5432400000000002E-2</v>
      </c>
      <c r="D30" s="3">
        <v>0.72499999999999998</v>
      </c>
      <c r="E30" s="3">
        <v>0.88600000000000001</v>
      </c>
      <c r="F30" s="3">
        <v>1.04</v>
      </c>
    </row>
    <row r="31" spans="1:6" x14ac:dyDescent="0.3">
      <c r="A31">
        <v>50</v>
      </c>
      <c r="B31" t="s">
        <v>9</v>
      </c>
      <c r="C31">
        <v>4.9648499999999998E-2</v>
      </c>
      <c r="D31" s="3">
        <v>0.33100000000000002</v>
      </c>
      <c r="E31" s="3">
        <v>0.57899999999999996</v>
      </c>
      <c r="F31" s="3">
        <v>0.42899999999999999</v>
      </c>
    </row>
    <row r="32" spans="1:6" x14ac:dyDescent="0.3">
      <c r="A32">
        <v>50</v>
      </c>
      <c r="B32" t="s">
        <v>10</v>
      </c>
      <c r="C32">
        <v>7.3130799999999996E-2</v>
      </c>
      <c r="D32" s="3">
        <v>0.47</v>
      </c>
      <c r="E32" s="3">
        <v>0.69199999999999995</v>
      </c>
      <c r="F32" s="3">
        <v>2.17</v>
      </c>
    </row>
    <row r="33" spans="1:6" x14ac:dyDescent="0.3">
      <c r="A33">
        <v>50</v>
      </c>
      <c r="B33" t="s">
        <v>11</v>
      </c>
      <c r="C33">
        <v>7.5324000000000002E-2</v>
      </c>
      <c r="D33" s="3">
        <v>0.45400000000000001</v>
      </c>
      <c r="E33" s="3">
        <v>1.1200000000000001</v>
      </c>
      <c r="F33" s="3">
        <v>0.74199999999999999</v>
      </c>
    </row>
    <row r="34" spans="1:6" x14ac:dyDescent="0.3">
      <c r="A34">
        <v>100</v>
      </c>
      <c r="B34" t="s">
        <v>4</v>
      </c>
      <c r="C34">
        <v>0.432</v>
      </c>
      <c r="D34" s="3">
        <v>2.33</v>
      </c>
      <c r="E34" s="3">
        <v>8.67</v>
      </c>
      <c r="F34" s="3">
        <v>2.81</v>
      </c>
    </row>
    <row r="35" spans="1:6" x14ac:dyDescent="0.3">
      <c r="A35">
        <v>100</v>
      </c>
      <c r="B35" t="s">
        <v>5</v>
      </c>
      <c r="C35">
        <v>0.42785529999999999</v>
      </c>
      <c r="D35" s="3">
        <v>1.99</v>
      </c>
      <c r="E35" s="3">
        <v>2.34</v>
      </c>
      <c r="F35" s="3">
        <v>2.04</v>
      </c>
    </row>
    <row r="36" spans="1:6" x14ac:dyDescent="0.3">
      <c r="A36">
        <v>100</v>
      </c>
      <c r="B36" t="s">
        <v>12</v>
      </c>
      <c r="C36">
        <v>0.4527719</v>
      </c>
      <c r="D36" s="3">
        <v>1.99</v>
      </c>
      <c r="E36" s="3">
        <v>2.67</v>
      </c>
      <c r="F36" s="3">
        <v>2.13</v>
      </c>
    </row>
    <row r="37" spans="1:6" x14ac:dyDescent="0.3">
      <c r="A37">
        <v>100</v>
      </c>
      <c r="B37" t="s">
        <v>7</v>
      </c>
      <c r="C37">
        <v>0.4391543</v>
      </c>
      <c r="D37" s="3">
        <v>2.2200000000000002</v>
      </c>
      <c r="E37" s="3">
        <v>2.63</v>
      </c>
      <c r="F37" s="3">
        <v>1.8</v>
      </c>
    </row>
    <row r="38" spans="1:6" x14ac:dyDescent="0.3">
      <c r="A38">
        <v>100</v>
      </c>
      <c r="B38" t="s">
        <v>8</v>
      </c>
      <c r="C38">
        <v>0.4163558</v>
      </c>
      <c r="D38" s="3">
        <v>1.72</v>
      </c>
      <c r="E38" s="3">
        <v>2.44</v>
      </c>
      <c r="F38" s="3">
        <v>4.9400000000000004</v>
      </c>
    </row>
    <row r="39" spans="1:6" x14ac:dyDescent="0.3">
      <c r="A39">
        <v>100</v>
      </c>
      <c r="B39" t="s">
        <v>9</v>
      </c>
      <c r="C39">
        <v>0.43098779999999998</v>
      </c>
      <c r="D39" s="3">
        <v>1.32</v>
      </c>
      <c r="E39" s="3">
        <v>1.33</v>
      </c>
      <c r="F39" s="3">
        <v>2.0699999999999998</v>
      </c>
    </row>
    <row r="40" spans="1:6" x14ac:dyDescent="0.3">
      <c r="A40">
        <v>100</v>
      </c>
      <c r="B40" t="s">
        <v>10</v>
      </c>
      <c r="C40">
        <v>0.43049029999999999</v>
      </c>
      <c r="D40" s="3">
        <v>1.66</v>
      </c>
      <c r="E40" s="3">
        <v>3.08</v>
      </c>
      <c r="F40" s="3">
        <v>4.0199999999999996</v>
      </c>
    </row>
    <row r="41" spans="1:6" x14ac:dyDescent="0.3">
      <c r="A41">
        <v>100</v>
      </c>
      <c r="B41" t="s">
        <v>11</v>
      </c>
      <c r="C41">
        <v>0.44557170000000001</v>
      </c>
      <c r="D41" s="3">
        <v>2.0499999999999998</v>
      </c>
      <c r="E41" s="3">
        <v>2.19</v>
      </c>
      <c r="F41" s="3">
        <v>4.33</v>
      </c>
    </row>
    <row r="42" spans="1:6" x14ac:dyDescent="0.3">
      <c r="A42">
        <v>200</v>
      </c>
      <c r="B42" t="s">
        <v>4</v>
      </c>
      <c r="C42">
        <v>3.2161133</v>
      </c>
      <c r="D42" s="3">
        <v>8.49</v>
      </c>
      <c r="E42" s="3">
        <v>682</v>
      </c>
      <c r="F42" s="3">
        <v>18.399999999999999</v>
      </c>
    </row>
    <row r="43" spans="1:6" x14ac:dyDescent="0.3">
      <c r="A43">
        <v>200</v>
      </c>
      <c r="B43" t="s">
        <v>5</v>
      </c>
      <c r="C43">
        <v>3.2877896999999998</v>
      </c>
      <c r="D43" s="3">
        <v>8.89</v>
      </c>
      <c r="E43" s="3">
        <v>9.2799999999999994</v>
      </c>
      <c r="F43" s="3">
        <v>7.59</v>
      </c>
    </row>
    <row r="44" spans="1:6" x14ac:dyDescent="0.3">
      <c r="A44">
        <v>200</v>
      </c>
      <c r="B44" t="s">
        <v>12</v>
      </c>
      <c r="C44">
        <v>2.8364747000000001</v>
      </c>
      <c r="D44" s="3">
        <v>9.35</v>
      </c>
      <c r="E44" s="3">
        <v>7.02</v>
      </c>
      <c r="F44" s="3">
        <v>11.7</v>
      </c>
    </row>
    <row r="45" spans="1:6" x14ac:dyDescent="0.3">
      <c r="A45">
        <v>200</v>
      </c>
      <c r="B45" t="s">
        <v>7</v>
      </c>
      <c r="C45">
        <v>3.2096328999999999</v>
      </c>
      <c r="D45" s="3">
        <v>7.22</v>
      </c>
      <c r="E45" s="3">
        <v>8.07</v>
      </c>
      <c r="F45" s="3">
        <v>7.38</v>
      </c>
    </row>
    <row r="46" spans="1:6" x14ac:dyDescent="0.3">
      <c r="A46">
        <v>200</v>
      </c>
      <c r="B46" t="s">
        <v>8</v>
      </c>
      <c r="C46">
        <v>3.0182940999999999</v>
      </c>
      <c r="D46" s="3">
        <v>7.58</v>
      </c>
      <c r="E46" s="3">
        <v>7.37</v>
      </c>
      <c r="F46" s="3">
        <v>12.5</v>
      </c>
    </row>
    <row r="47" spans="1:6" x14ac:dyDescent="0.3">
      <c r="A47">
        <v>200</v>
      </c>
      <c r="B47" t="s">
        <v>9</v>
      </c>
      <c r="C47">
        <v>2.9044276999999998</v>
      </c>
      <c r="D47" s="3">
        <v>10.5</v>
      </c>
      <c r="E47" s="3">
        <v>6.76</v>
      </c>
      <c r="F47" s="3">
        <v>13.8</v>
      </c>
    </row>
    <row r="48" spans="1:6" x14ac:dyDescent="0.3">
      <c r="A48">
        <v>200</v>
      </c>
      <c r="B48" t="s">
        <v>10</v>
      </c>
      <c r="C48">
        <v>3.2650177</v>
      </c>
      <c r="D48" s="3">
        <v>10.4</v>
      </c>
      <c r="E48" s="3">
        <v>8.67</v>
      </c>
      <c r="F48" s="3">
        <v>6.5</v>
      </c>
    </row>
    <row r="49" spans="1:6" x14ac:dyDescent="0.3">
      <c r="A49">
        <v>200</v>
      </c>
      <c r="B49" t="s">
        <v>11</v>
      </c>
      <c r="C49">
        <v>3.3503096000000001</v>
      </c>
      <c r="D49" s="3">
        <v>6.4</v>
      </c>
      <c r="E49" s="3">
        <v>9.65</v>
      </c>
      <c r="F49" s="3">
        <v>8.9700000000000006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F004-4AA3-4323-8320-309D922AFA7C}">
  <dimension ref="A1:F49"/>
  <sheetViews>
    <sheetView workbookViewId="0">
      <selection activeCell="C2" sqref="C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f>(PCT!$C2-'max-min'!$B2)/('max-min'!$C2-'max-min'!$B2)</f>
        <v>1</v>
      </c>
      <c r="D2" s="3">
        <f>(PCT!$D2-'max-min'!$B2)/('max-min'!$C2-'max-min'!$B2)</f>
        <v>0.27638939412072083</v>
      </c>
      <c r="E2" s="3">
        <f>(PCT!$E2-'max-min'!$B2)/('max-min'!$C2-'max-min'!$B2)</f>
        <v>0.24321195525311423</v>
      </c>
      <c r="F2" s="3">
        <f>(PCT!$F2-'max-min'!$B2)/('max-min'!$C2-'max-min'!$B2)</f>
        <v>0.30719701592635557</v>
      </c>
    </row>
    <row r="3" spans="1:6" x14ac:dyDescent="0.3">
      <c r="A3">
        <v>10</v>
      </c>
      <c r="B3" t="s">
        <v>5</v>
      </c>
      <c r="C3">
        <f>(PCT!$C3-'max-min'!$B2)/('max-min'!$C2-'max-min'!$B2)</f>
        <v>1.1179611989852442E-2</v>
      </c>
      <c r="D3" s="3">
        <f>(PCT!$D3-'max-min'!$B2)/('max-min'!$C2-'max-min'!$B2)</f>
        <v>0.19107597988973241</v>
      </c>
      <c r="E3" s="3">
        <f>(PCT!$E3-'max-min'!$B2)/('max-min'!$C2-'max-min'!$B2)</f>
        <v>0.59275997189396967</v>
      </c>
      <c r="F3" s="3">
        <f>(PCT!$F3-'max-min'!$B2)/('max-min'!$C2-'max-min'!$B2)</f>
        <v>0.27520448558973493</v>
      </c>
    </row>
    <row r="4" spans="1:6" x14ac:dyDescent="0.3">
      <c r="A4">
        <v>10</v>
      </c>
      <c r="B4" t="s">
        <v>6</v>
      </c>
      <c r="C4">
        <f>(PCT!$C4-'max-min'!$B2)/('max-min'!$C2-'max-min'!$B2)</f>
        <v>0</v>
      </c>
      <c r="D4" s="3">
        <f>(PCT!$D4-'max-min'!$B2)/('max-min'!$C2-'max-min'!$B2)</f>
        <v>0.44820113111368365</v>
      </c>
      <c r="E4" s="3">
        <f>(PCT!$E4-'max-min'!$B2)/('max-min'!$C2-'max-min'!$B2)</f>
        <v>0.57498634392918035</v>
      </c>
      <c r="F4" s="3">
        <f>(PCT!$F4-'max-min'!$B2)/('max-min'!$C2-'max-min'!$B2)</f>
        <v>0.33089518654607458</v>
      </c>
    </row>
    <row r="5" spans="1:6" x14ac:dyDescent="0.3">
      <c r="A5">
        <v>10</v>
      </c>
      <c r="B5" t="s">
        <v>7</v>
      </c>
      <c r="C5">
        <f>(PCT!$C5-'max-min'!$B2)/('max-min'!$C2-'max-min'!$B2)</f>
        <v>5.1650162865677571E-3</v>
      </c>
      <c r="D5" s="3">
        <f>(PCT!$D5-'max-min'!$B2)/('max-min'!$C2-'max-min'!$B2)</f>
        <v>0.40791424106016133</v>
      </c>
      <c r="E5" s="3">
        <f>(PCT!$E5-'max-min'!$B2)/('max-min'!$C2-'max-min'!$B2)</f>
        <v>0.47900875291931833</v>
      </c>
      <c r="F5" s="3">
        <f>(PCT!$F5-'max-min'!$B2)/('max-min'!$C2-'max-min'!$B2)</f>
        <v>0.23017796141226876</v>
      </c>
    </row>
    <row r="6" spans="1:6" x14ac:dyDescent="0.3">
      <c r="A6">
        <v>10</v>
      </c>
      <c r="B6" t="s">
        <v>8</v>
      </c>
      <c r="C6">
        <f>(PCT!$C6-'max-min'!$B2)/('max-min'!$C2-'max-min'!$B2)</f>
        <v>6.6745897550438598E-3</v>
      </c>
      <c r="D6" s="3">
        <f>(PCT!$D6-'max-min'!$B2)/('max-min'!$C2-'max-min'!$B2)</f>
        <v>0.17211744339395721</v>
      </c>
      <c r="E6" s="3">
        <f>(PCT!$E6-'max-min'!$B2)/('max-min'!$C2-'max-min'!$B2)</f>
        <v>0.55839762449537711</v>
      </c>
      <c r="F6" s="3">
        <f>(PCT!$F6-'max-min'!$B2)/('max-min'!$C2-'max-min'!$B2)</f>
        <v>0.25150631497001585</v>
      </c>
    </row>
    <row r="7" spans="1:6" x14ac:dyDescent="0.3">
      <c r="A7">
        <v>10</v>
      </c>
      <c r="B7" t="s">
        <v>9</v>
      </c>
      <c r="C7">
        <f>(PCT!$C7-'max-min'!$B2)/('max-min'!$C2-'max-min'!$B2)</f>
        <v>6.3309662810579325E-3</v>
      </c>
      <c r="D7" s="3">
        <f>(PCT!$D7-'max-min'!$B2)/('max-min'!$C2-'max-min'!$B2)</f>
        <v>0.70532628233763484</v>
      </c>
      <c r="E7" s="3">
        <f>(PCT!$E7-'max-min'!$B2)/('max-min'!$C2-'max-min'!$B2)</f>
        <v>0.50152201500805138</v>
      </c>
      <c r="F7" s="3">
        <f>(PCT!$F7-'max-min'!$B2)/('max-min'!$C2-'max-min'!$B2)</f>
        <v>0.3107517415193134</v>
      </c>
    </row>
    <row r="8" spans="1:6" x14ac:dyDescent="0.3">
      <c r="A8">
        <v>10</v>
      </c>
      <c r="B8" t="s">
        <v>10</v>
      </c>
      <c r="C8">
        <f>(PCT!$C8-'max-min'!$B2)/('max-min'!$C2-'max-min'!$B2)</f>
        <v>6.2977888421903274E-3</v>
      </c>
      <c r="D8" s="3">
        <f>(PCT!$D8-'max-min'!$B2)/('max-min'!$C2-'max-min'!$B2)</f>
        <v>0.18752125429677458</v>
      </c>
      <c r="E8" s="3">
        <f>(PCT!$E8-'max-min'!$B2)/('max-min'!$C2-'max-min'!$B2)</f>
        <v>0.62830722782354809</v>
      </c>
      <c r="F8" s="3">
        <f>(PCT!$F8-'max-min'!$B2)/('max-min'!$C2-'max-min'!$B2)</f>
        <v>0.3273404609531167</v>
      </c>
    </row>
    <row r="9" spans="1:6" x14ac:dyDescent="0.3">
      <c r="A9">
        <v>10</v>
      </c>
      <c r="B9" t="s">
        <v>11</v>
      </c>
      <c r="C9">
        <f>(PCT!$C9-'max-min'!$B2)/('max-min'!$C2-'max-min'!$B2)</f>
        <v>1.5311388037400453E-2</v>
      </c>
      <c r="D9" s="3">
        <f>(PCT!$D9-'max-min'!$B2)/('max-min'!$C2-'max-min'!$B2)</f>
        <v>0.53825417946861598</v>
      </c>
      <c r="E9" s="3">
        <f>(PCT!$E9-'max-min'!$B2)/('max-min'!$C2-'max-min'!$B2)</f>
        <v>0.50152201500805138</v>
      </c>
      <c r="F9" s="3">
        <f>(PCT!$F9-'max-min'!$B2)/('max-min'!$C2-'max-min'!$B2)</f>
        <v>0.81670768425031426</v>
      </c>
    </row>
    <row r="10" spans="1:6" x14ac:dyDescent="0.3">
      <c r="A10">
        <v>15</v>
      </c>
      <c r="B10" t="s">
        <v>4</v>
      </c>
      <c r="C10">
        <f>(PCT!$C10-'max-min'!$B3)/('max-min'!$C3-'max-min'!$B3)</f>
        <v>0</v>
      </c>
      <c r="D10" s="3">
        <f>(PCT!$D10-'max-min'!$B3)/('max-min'!$C3-'max-min'!$B3)</f>
        <v>0.22251808269281914</v>
      </c>
      <c r="E10" s="3">
        <f>(PCT!$E10-'max-min'!$B3)/('max-min'!$C3-'max-min'!$B3)</f>
        <v>0.33414977690077585</v>
      </c>
      <c r="F10" s="3">
        <f>(PCT!$F10-'max-min'!$B3)/('max-min'!$C3-'max-min'!$B3)</f>
        <v>0.2474710496334212</v>
      </c>
    </row>
    <row r="11" spans="1:6" x14ac:dyDescent="0.3">
      <c r="A11">
        <v>15</v>
      </c>
      <c r="B11" t="s">
        <v>5</v>
      </c>
      <c r="C11">
        <f>(PCT!$C11-'max-min'!$B3)/('max-min'!$C3-'max-min'!$B3)</f>
        <v>1.3514001569410289E-2</v>
      </c>
      <c r="D11" s="3">
        <f>(PCT!$D11-'max-min'!$B3)/('max-min'!$C3-'max-min'!$B3)</f>
        <v>0.22120476864331379</v>
      </c>
      <c r="E11" s="3">
        <f>(PCT!$E11-'max-min'!$B3)/('max-min'!$C3-'max-min'!$B3)</f>
        <v>0.29540701244036732</v>
      </c>
      <c r="F11" s="3">
        <f>(PCT!$F11-'max-min'!$B3)/('max-min'!$C3-'max-min'!$B3)</f>
        <v>0.6283321239899794</v>
      </c>
    </row>
    <row r="12" spans="1:6" x14ac:dyDescent="0.3">
      <c r="A12">
        <v>15</v>
      </c>
      <c r="B12" t="s">
        <v>12</v>
      </c>
      <c r="C12">
        <f>(PCT!$C12-'max-min'!$B3)/('max-min'!$C3-'max-min'!$B3)</f>
        <v>1.1920951627360274E-2</v>
      </c>
      <c r="D12" s="3">
        <f>(PCT!$D12-'max-min'!$B3)/('max-min'!$C3-'max-min'!$B3)</f>
        <v>0.2238313967423245</v>
      </c>
      <c r="E12" s="3">
        <f>(PCT!$E12-'max-min'!$B3)/('max-min'!$C3-'max-min'!$B3)</f>
        <v>0.55938313639094739</v>
      </c>
      <c r="F12" s="3">
        <f>(PCT!$F12-'max-min'!$B3)/('max-min'!$C3-'max-min'!$B3)</f>
        <v>0.55018993804440974</v>
      </c>
    </row>
    <row r="13" spans="1:6" x14ac:dyDescent="0.3">
      <c r="A13">
        <v>15</v>
      </c>
      <c r="B13" t="s">
        <v>7</v>
      </c>
      <c r="C13">
        <f>(PCT!$C13-'max-min'!$B3)/('max-min'!$C3-'max-min'!$B3)</f>
        <v>6.2645080161406329E-4</v>
      </c>
      <c r="D13" s="3">
        <f>(PCT!$D13-'max-min'!$B3)/('max-min'!$C3-'max-min'!$B3)</f>
        <v>0.26651410335124914</v>
      </c>
      <c r="E13" s="3">
        <f>(PCT!$E13-'max-min'!$B3)/('max-min'!$C3-'max-min'!$B3)</f>
        <v>0.6283321239899794</v>
      </c>
      <c r="F13" s="3">
        <f>(PCT!$F13-'max-min'!$B3)/('max-min'!$C3-'max-min'!$B3)</f>
        <v>0.28621381409382973</v>
      </c>
    </row>
    <row r="14" spans="1:6" x14ac:dyDescent="0.3">
      <c r="A14">
        <v>15</v>
      </c>
      <c r="B14" t="s">
        <v>8</v>
      </c>
      <c r="C14">
        <f>(PCT!$C14-'max-min'!$B3)/('max-min'!$C3-'max-min'!$B3)</f>
        <v>6.5009045450516059E-4</v>
      </c>
      <c r="D14" s="3">
        <f>(PCT!$D14-'max-min'!$B3)/('max-min'!$C3-'max-min'!$B3)</f>
        <v>0.21857814054430305</v>
      </c>
      <c r="E14" s="3">
        <f>(PCT!$E14-'max-min'!$B3)/('max-min'!$C3-'max-min'!$B3)</f>
        <v>0.69793776861376422</v>
      </c>
      <c r="F14" s="3">
        <f>(PCT!$F14-'max-min'!$B3)/('max-min'!$C3-'max-min'!$B3)</f>
        <v>0.28621381409382973</v>
      </c>
    </row>
    <row r="15" spans="1:6" x14ac:dyDescent="0.3">
      <c r="A15">
        <v>15</v>
      </c>
      <c r="B15" t="s">
        <v>9</v>
      </c>
      <c r="C15">
        <f>(PCT!$C15-'max-min'!$B3)/('max-min'!$C3-'max-min'!$B3)</f>
        <v>2.1566586663952489E-2</v>
      </c>
      <c r="D15" s="3">
        <f>(PCT!$D15-'max-min'!$B3)/('max-min'!$C3-'max-min'!$B3)</f>
        <v>1</v>
      </c>
      <c r="E15" s="3">
        <f>(PCT!$D15-'max-min'!$B3)/('max-min'!$C3-'max-min'!$B3)</f>
        <v>1</v>
      </c>
      <c r="F15" s="3">
        <f>(PCT!$E15-'max-min'!$B3)/('max-min'!$C3-'max-min'!$B3)</f>
        <v>0.64540520663354928</v>
      </c>
    </row>
    <row r="16" spans="1:6" x14ac:dyDescent="0.3">
      <c r="A16">
        <v>15</v>
      </c>
      <c r="B16" t="s">
        <v>10</v>
      </c>
      <c r="C16">
        <f>(PCT!$C16-'max-min'!$B3)/('max-min'!$C3-'max-min'!$B3)</f>
        <v>1.4579755920583904E-2</v>
      </c>
      <c r="D16" s="3">
        <f>(PCT!$D16-'max-min'!$B3)/('max-min'!$C3-'max-min'!$B3)</f>
        <v>0.22645802484133529</v>
      </c>
      <c r="E16" s="3">
        <f>(PCT!$E16-'max-min'!$B3)/('max-min'!$C3-'max-min'!$B3)</f>
        <v>0.65853834712860293</v>
      </c>
      <c r="F16" s="3">
        <f>(PCT!$F16-'max-min'!$B3)/('max-min'!$C3-'max-min'!$B3)</f>
        <v>0.28424384301957167</v>
      </c>
    </row>
    <row r="17" spans="1:6" x14ac:dyDescent="0.3">
      <c r="A17">
        <v>15</v>
      </c>
      <c r="B17" t="s">
        <v>11</v>
      </c>
      <c r="C17">
        <f>(PCT!$C17-'max-min'!$B3)/('max-min'!$C3-'max-min'!$B3)</f>
        <v>3.2161091101312336E-2</v>
      </c>
      <c r="D17" s="3">
        <f>(PCT!$D17-'max-min'!$B3)/('max-min'!$C3-'max-min'!$B3)</f>
        <v>0.63621200828701163</v>
      </c>
      <c r="E17" s="3">
        <f>(PCT!$E17-'max-min'!$B3)/('max-min'!$C3-'max-min'!$B3)</f>
        <v>0.84896888430688211</v>
      </c>
      <c r="F17" s="3">
        <f>(PCT!$F17-'max-min'!$B3)/('max-min'!$C3-'max-min'!$B3)</f>
        <v>0.27964724384630285</v>
      </c>
    </row>
    <row r="18" spans="1:6" x14ac:dyDescent="0.3">
      <c r="A18">
        <v>25</v>
      </c>
      <c r="B18" t="s">
        <v>4</v>
      </c>
      <c r="C18">
        <f>(PCT!$C18-'max-min'!$B4)/('max-min'!$C4-'max-min'!$B4)</f>
        <v>1.2093464743737166E-2</v>
      </c>
      <c r="D18" s="3">
        <f>(PCT!$D18-'max-min'!$B4)/('max-min'!$C4-'max-min'!$B4)</f>
        <v>4.2856127351567429E-2</v>
      </c>
      <c r="E18" s="3">
        <f>(PCT!$E18-'max-min'!$B4)/('max-min'!$C4-'max-min'!$B4)</f>
        <v>4.2856127351567429E-2</v>
      </c>
      <c r="F18" s="3">
        <f>(PCT!$F18-'max-min'!$B4)/('max-min'!$C4-'max-min'!$B4)</f>
        <v>4.2437977996980958E-2</v>
      </c>
    </row>
    <row r="19" spans="1:6" x14ac:dyDescent="0.3">
      <c r="A19">
        <v>25</v>
      </c>
      <c r="B19" t="s">
        <v>5</v>
      </c>
      <c r="C19">
        <f>(PCT!$C19-'max-min'!$B4)/('max-min'!$C4-'max-min'!$B4)</f>
        <v>4.0663352136115979E-3</v>
      </c>
      <c r="D19" s="3">
        <f>(PCT!$D19-'max-min'!$B4)/('max-min'!$C4-'max-min'!$B4)</f>
        <v>3.867463380570272E-2</v>
      </c>
      <c r="E19" s="3">
        <f>(PCT!$E19-'max-min'!$B4)/('max-min'!$C4-'max-min'!$B4)</f>
        <v>0.70311395824360534</v>
      </c>
      <c r="F19" s="3">
        <f>(PCT!$F19-'max-min'!$B4)/('max-min'!$C4-'max-min'!$B4)</f>
        <v>0.10432408247577871</v>
      </c>
    </row>
    <row r="20" spans="1:6" x14ac:dyDescent="0.3">
      <c r="A20">
        <v>25</v>
      </c>
      <c r="B20" t="s">
        <v>12</v>
      </c>
      <c r="C20">
        <f>(PCT!$C20-'max-min'!$B4)/('max-min'!$C4-'max-min'!$B4)</f>
        <v>1.0642486483322113E-2</v>
      </c>
      <c r="D20" s="3">
        <f>(PCT!$D20-'max-min'!$B4)/('max-min'!$C4-'max-min'!$B4)</f>
        <v>4.0347231224048603E-2</v>
      </c>
      <c r="E20" s="3">
        <f>(PCT!$E20-'max-min'!$B4)/('max-min'!$C4-'max-min'!$B4)</f>
        <v>0.10348778376660575</v>
      </c>
      <c r="F20" s="3">
        <f>(PCT!$F20-'max-min'!$B4)/('max-min'!$C4-'max-min'!$B4)</f>
        <v>0.12355895278675635</v>
      </c>
    </row>
    <row r="21" spans="1:6" x14ac:dyDescent="0.3">
      <c r="A21">
        <v>25</v>
      </c>
      <c r="B21" t="s">
        <v>7</v>
      </c>
      <c r="C21">
        <f>(PCT!$C21-'max-min'!$B4)/('max-min'!$C4-'max-min'!$B4)</f>
        <v>0</v>
      </c>
      <c r="D21" s="3">
        <f>(PCT!$D21-'max-min'!$B4)/('max-min'!$C4-'max-min'!$B4)</f>
        <v>4.1601679287808016E-2</v>
      </c>
      <c r="E21" s="3">
        <f>(PCT!$E21-'max-min'!$B4)/('max-min'!$C4-'max-min'!$B4)</f>
        <v>0.34726885749051845</v>
      </c>
      <c r="F21" s="3">
        <f>(PCT!$F21-'max-min'!$B4)/('max-min'!$C4-'max-min'!$B4)</f>
        <v>0.16704648566374936</v>
      </c>
    </row>
    <row r="22" spans="1:6" x14ac:dyDescent="0.3">
      <c r="A22">
        <v>25</v>
      </c>
      <c r="B22" t="s">
        <v>8</v>
      </c>
      <c r="C22">
        <f>(PCT!$C22-'max-min'!$B4)/('max-min'!$C4-'max-min'!$B4)</f>
        <v>4.9463305303388255E-3</v>
      </c>
      <c r="D22" s="3">
        <f>(PCT!$D22-'max-min'!$B4)/('max-min'!$C4-'max-min'!$B4)</f>
        <v>4.5365023479086261E-2</v>
      </c>
      <c r="E22" s="3">
        <f>(PCT!$E22-'max-min'!$B4)/('max-min'!$C4-'max-min'!$B4)</f>
        <v>9.1779601838184566E-2</v>
      </c>
      <c r="F22" s="3">
        <f>(PCT!$F22-'max-min'!$B4)/('max-min'!$C4-'max-min'!$B4)</f>
        <v>0.16704648566374936</v>
      </c>
    </row>
    <row r="23" spans="1:6" x14ac:dyDescent="0.3">
      <c r="A23">
        <v>25</v>
      </c>
      <c r="B23" t="s">
        <v>9</v>
      </c>
      <c r="C23">
        <f>(PCT!$C23-'max-min'!$B4)/('max-min'!$C4-'max-min'!$B4)</f>
        <v>4.4277835157161436E-3</v>
      </c>
      <c r="D23" s="3">
        <f>(PCT!$D23-'max-min'!$B4)/('max-min'!$C4-'max-min'!$B4)</f>
        <v>4.5365023479086261E-2</v>
      </c>
      <c r="E23" s="3">
        <f>(PCT!$E23-'max-min'!$B4)/('max-min'!$C4-'max-min'!$B4)</f>
        <v>0.26740233076450243</v>
      </c>
      <c r="F23" s="3">
        <f>(PCT!$E23-'max-min'!$B4)/('max-min'!$C4-'max-min'!$B4)</f>
        <v>0.26740233076450243</v>
      </c>
    </row>
    <row r="24" spans="1:6" x14ac:dyDescent="0.3">
      <c r="A24">
        <v>25</v>
      </c>
      <c r="B24" t="s">
        <v>10</v>
      </c>
      <c r="C24">
        <f>(PCT!$C24-'max-min'!$B4)/('max-min'!$C4-'max-min'!$B4)</f>
        <v>1.9969140577631517E-3</v>
      </c>
      <c r="D24" s="3">
        <f>(PCT!$D24-'max-min'!$B4)/('max-min'!$C4-'max-min'!$B4)</f>
        <v>9.4706647320289855E-2</v>
      </c>
      <c r="E24" s="3">
        <f>(PCT!$E24-'max-min'!$B4)/('max-min'!$C4-'max-min'!$B4)</f>
        <v>0.13443083600600461</v>
      </c>
      <c r="F24" s="3">
        <f>(PCT!$F24-'max-min'!$B4)/('max-min'!$C4-'max-min'!$B4)</f>
        <v>0.20844327176781002</v>
      </c>
    </row>
    <row r="25" spans="1:6" x14ac:dyDescent="0.3">
      <c r="A25">
        <v>25</v>
      </c>
      <c r="B25" t="s">
        <v>11</v>
      </c>
      <c r="C25">
        <f>(PCT!$C25-'max-min'!$B4)/('max-min'!$C4-'max-min'!$B4)</f>
        <v>4.6463501833584912E-3</v>
      </c>
      <c r="D25" s="3">
        <f>(PCT!$D25-'max-min'!$B4)/('max-min'!$C4-'max-min'!$B4)</f>
        <v>0.10181518634825987</v>
      </c>
      <c r="E25" s="3">
        <f>(PCT!$E25-'max-min'!$B4)/('max-min'!$C4-'max-min'!$B4)</f>
        <v>1</v>
      </c>
      <c r="F25" s="3">
        <f>(PCT!$F25-'max-min'!$B4)/('max-min'!$C4-'max-min'!$B4)</f>
        <v>9.1779601838184566E-2</v>
      </c>
    </row>
    <row r="26" spans="1:6" x14ac:dyDescent="0.3">
      <c r="A26">
        <v>50</v>
      </c>
      <c r="B26" t="s">
        <v>4</v>
      </c>
      <c r="C26">
        <f>(PCT!$C26-'max-min'!$B5)/('max-min'!$C5-'max-min'!$B5)</f>
        <v>1.243145599477097E-2</v>
      </c>
      <c r="D26" s="3">
        <f>(PCT!$D26-'max-min'!$B5)/('max-min'!$C5-'max-min'!$B5)</f>
        <v>0.20105719871197261</v>
      </c>
      <c r="E26" s="3">
        <f>(PCT!$E26-'max-min'!$B5)/('max-min'!$C5-'max-min'!$B5)</f>
        <v>0.13338204377933974</v>
      </c>
      <c r="F26" s="3">
        <f>(PCT!$F26-'max-min'!$B5)/('max-min'!$C5-'max-min'!$B5)</f>
        <v>0.21186642484704593</v>
      </c>
    </row>
    <row r="27" spans="1:6" x14ac:dyDescent="0.3">
      <c r="A27">
        <v>50</v>
      </c>
      <c r="B27" t="s">
        <v>5</v>
      </c>
      <c r="C27">
        <f>(PCT!$C27-'max-min'!$B5)/('max-min'!$C5-'max-min'!$B5)</f>
        <v>1.5978809029125182E-2</v>
      </c>
      <c r="D27" s="3">
        <f>(PCT!$D27-'max-min'!$B5)/('max-min'!$C5-'max-min'!$B5)</f>
        <v>0.19165787163799586</v>
      </c>
      <c r="E27" s="3">
        <f>(PCT!$E27-'max-min'!$B5)/('max-min'!$C5-'max-min'!$B5)</f>
        <v>0.53943297337513718</v>
      </c>
      <c r="F27" s="3">
        <f>(PCT!$F27-'max-min'!$B5)/('max-min'!$C5-'max-min'!$B5)</f>
        <v>0.37212495145835028</v>
      </c>
    </row>
    <row r="28" spans="1:6" x14ac:dyDescent="0.3">
      <c r="A28">
        <v>50</v>
      </c>
      <c r="B28" t="s">
        <v>12</v>
      </c>
      <c r="C28">
        <f>(PCT!$C28-'max-min'!$B5)/('max-min'!$C5-'max-min'!$B5)</f>
        <v>7.4040379227130011E-3</v>
      </c>
      <c r="D28" s="3">
        <f>(PCT!$D28-'max-min'!$B5)/('max-min'!$C5-'max-min'!$B5)</f>
        <v>0.1935377370527912</v>
      </c>
      <c r="E28" s="3">
        <f>(PCT!$E28-'max-min'!$B5)/('max-min'!$C5-'max-min'!$B5)</f>
        <v>0.21609612203033551</v>
      </c>
      <c r="F28" s="3">
        <f>(PCT!$F28-'max-min'!$B5)/('max-min'!$C5-'max-min'!$B5)</f>
        <v>0.45013936617235772</v>
      </c>
    </row>
    <row r="29" spans="1:6" x14ac:dyDescent="0.3">
      <c r="A29">
        <v>50</v>
      </c>
      <c r="B29" t="s">
        <v>7</v>
      </c>
      <c r="C29">
        <f>(PCT!$C29-'max-min'!$B5)/('max-min'!$C5-'max-min'!$B5)</f>
        <v>0</v>
      </c>
      <c r="D29" s="3">
        <f>(PCT!$D29-'max-min'!$B5)/('max-min'!$C5-'max-min'!$B5)</f>
        <v>0.19823740058977959</v>
      </c>
      <c r="E29" s="3">
        <f>(PCT!$E29-'max-min'!$B5)/('max-min'!$C5-'max-min'!$B5)</f>
        <v>0.12069295222947105</v>
      </c>
      <c r="F29" s="3">
        <f>(PCT!$F29-'max-min'!$B5)/('max-min'!$C5-'max-min'!$B5)</f>
        <v>0.54413263691212566</v>
      </c>
    </row>
    <row r="30" spans="1:6" x14ac:dyDescent="0.3">
      <c r="A30">
        <v>50</v>
      </c>
      <c r="B30" t="s">
        <v>8</v>
      </c>
      <c r="C30">
        <f>(PCT!$C30-'max-min'!$B5)/('max-min'!$C5-'max-min'!$B5)</f>
        <v>1.0924038915281941E-2</v>
      </c>
      <c r="D30" s="3">
        <f>(PCT!$D30-'max-min'!$B5)/('max-min'!$C5-'max-min'!$B5)</f>
        <v>0.32089861890517679</v>
      </c>
      <c r="E30" s="3">
        <f>(PCT!$E30-'max-min'!$B5)/('max-min'!$C5-'max-min'!$B5)</f>
        <v>0.39656320185068999</v>
      </c>
      <c r="F30" s="3">
        <f>(PCT!$F30-'max-min'!$B5)/('max-min'!$C5-'max-min'!$B5)</f>
        <v>0.46893802032031129</v>
      </c>
    </row>
    <row r="31" spans="1:6" x14ac:dyDescent="0.3">
      <c r="A31">
        <v>50</v>
      </c>
      <c r="B31" t="s">
        <v>9</v>
      </c>
      <c r="C31">
        <f>(PCT!$C31-'max-min'!$B5)/('max-min'!$C5-'max-min'!$B5)</f>
        <v>3.5061369851348231E-3</v>
      </c>
      <c r="D31" s="3">
        <f>(PCT!$D31-'max-min'!$B5)/('max-min'!$C5-'max-min'!$B5)</f>
        <v>0.13573187554783392</v>
      </c>
      <c r="E31" s="3">
        <f>(PCT!$E31-'max-min'!$B5)/('max-min'!$C5-'max-min'!$B5)</f>
        <v>0.25228353126514619</v>
      </c>
      <c r="F31" s="3">
        <f>(PCT!$F31-'max-min'!$B5)/('max-min'!$C5-'max-min'!$B5)</f>
        <v>0.18178857821032021</v>
      </c>
    </row>
    <row r="32" spans="1:6" x14ac:dyDescent="0.3">
      <c r="A32">
        <v>50</v>
      </c>
      <c r="B32" t="s">
        <v>10</v>
      </c>
      <c r="C32">
        <f>(PCT!$C32-'max-min'!$B5)/('max-min'!$C5-'max-min'!$B5)</f>
        <v>1.4542027892597086E-2</v>
      </c>
      <c r="D32" s="3">
        <f>(PCT!$D32-'max-min'!$B5)/('max-min'!$C5-'max-min'!$B5)</f>
        <v>0.20105719871197261</v>
      </c>
      <c r="E32" s="3">
        <f>(PCT!$E32-'max-min'!$B5)/('max-min'!$C5-'max-min'!$B5)</f>
        <v>0.30538972923311503</v>
      </c>
      <c r="F32" s="3">
        <f>(PCT!$F32-'max-min'!$B5)/('max-min'!$C5-'max-min'!$B5)</f>
        <v>1</v>
      </c>
    </row>
    <row r="33" spans="1:6" x14ac:dyDescent="0.3">
      <c r="A33">
        <v>50</v>
      </c>
      <c r="B33" t="s">
        <v>11</v>
      </c>
      <c r="C33">
        <f>(PCT!$C33-'max-min'!$B5)/('max-min'!$C5-'max-min'!$B5)</f>
        <v>1.5572758099529384E-2</v>
      </c>
      <c r="D33" s="3">
        <f>(PCT!$D33-'max-min'!$B5)/('max-min'!$C5-'max-min'!$B5)</f>
        <v>0.1935377370527912</v>
      </c>
      <c r="E33" s="3">
        <f>(PCT!$E33-'max-min'!$B5)/('max-min'!$C5-'max-min'!$B5)</f>
        <v>0.50653532861621853</v>
      </c>
      <c r="F33" s="3">
        <f>(PCT!$F33-'max-min'!$B5)/('max-min'!$C5-'max-min'!$B5)</f>
        <v>0.32888804691805706</v>
      </c>
    </row>
    <row r="34" spans="1:6" x14ac:dyDescent="0.3">
      <c r="A34">
        <v>100</v>
      </c>
      <c r="B34" t="s">
        <v>4</v>
      </c>
      <c r="C34">
        <f>(PCT!$C34-'max-min'!$B6)/('max-min'!$C6-'max-min'!$B6)</f>
        <v>1.8954294152878552E-3</v>
      </c>
      <c r="D34" s="3">
        <f>(PCT!$D34-'max-min'!$B6)/('max-min'!$C6-'max-min'!$B6)</f>
        <v>0.2318544576951839</v>
      </c>
      <c r="E34" s="3">
        <f>(PCT!$E34-'max-min'!$B6)/('max-min'!$C6-'max-min'!$B6)</f>
        <v>1</v>
      </c>
      <c r="F34" s="3">
        <f>(PCT!$F34-'max-min'!$B6)/('max-min'!$C6-'max-min'!$B6)</f>
        <v>0.2900105870810375</v>
      </c>
    </row>
    <row r="35" spans="1:6" x14ac:dyDescent="0.3">
      <c r="A35">
        <v>100</v>
      </c>
      <c r="B35" t="s">
        <v>5</v>
      </c>
      <c r="C35">
        <f>(PCT!$C35-'max-min'!$B6)/('max-min'!$C6-'max-min'!$B6)</f>
        <v>1.3932633539012981E-3</v>
      </c>
      <c r="D35" s="3">
        <f>(PCT!$D35-'max-min'!$B6)/('max-min'!$C6-'max-min'!$B6)</f>
        <v>0.19066053271353761</v>
      </c>
      <c r="E35" s="3">
        <f>(PCT!$E35-'max-min'!$B6)/('max-min'!$C6-'max-min'!$B6)</f>
        <v>0.23306604372405582</v>
      </c>
      <c r="F35" s="3">
        <f>(PCT!$F35-'max-min'!$B6)/('max-min'!$C6-'max-min'!$B6)</f>
        <v>0.19671846285789735</v>
      </c>
    </row>
    <row r="36" spans="1:6" x14ac:dyDescent="0.3">
      <c r="A36">
        <v>100</v>
      </c>
      <c r="B36" t="s">
        <v>12</v>
      </c>
      <c r="C36">
        <f>(PCT!$C36-'max-min'!$B6)/('max-min'!$C6-'max-min'!$B6)</f>
        <v>4.4121237986003816E-3</v>
      </c>
      <c r="D36" s="3">
        <f>(PCT!$D36-'max-min'!$B6)/('max-min'!$C6-'max-min'!$B6)</f>
        <v>0.19066053271353761</v>
      </c>
      <c r="E36" s="3">
        <f>(PCT!$E36-'max-min'!$B6)/('max-min'!$C6-'max-min'!$B6)</f>
        <v>0.27304838267683018</v>
      </c>
      <c r="F36" s="3">
        <f>(PCT!$F36-'max-min'!$B6)/('max-min'!$C6-'max-min'!$B6)</f>
        <v>0.2076227371177449</v>
      </c>
    </row>
    <row r="37" spans="1:6" x14ac:dyDescent="0.3">
      <c r="A37">
        <v>100</v>
      </c>
      <c r="B37" t="s">
        <v>7</v>
      </c>
      <c r="C37">
        <f>(PCT!$C37-'max-min'!$B6)/('max-min'!$C6-'max-min'!$B6)</f>
        <v>2.7622344079237145E-3</v>
      </c>
      <c r="D37" s="3">
        <f>(PCT!$D37-'max-min'!$B6)/('max-min'!$C6-'max-min'!$B6)</f>
        <v>0.21852701137759248</v>
      </c>
      <c r="E37" s="3">
        <f>(PCT!$E37-'max-min'!$B6)/('max-min'!$C6-'max-min'!$B6)</f>
        <v>0.26820203856134239</v>
      </c>
      <c r="F37" s="3">
        <f>(PCT!$F37-'max-min'!$B6)/('max-min'!$C6-'max-min'!$B6)</f>
        <v>0.16764039816497056</v>
      </c>
    </row>
    <row r="38" spans="1:6" x14ac:dyDescent="0.3">
      <c r="A38">
        <v>100</v>
      </c>
      <c r="B38" t="s">
        <v>8</v>
      </c>
      <c r="C38">
        <f>(PCT!$C38-'max-min'!$B6)/('max-min'!$C6-'max-min'!$B6)</f>
        <v>0</v>
      </c>
      <c r="D38" s="3">
        <f>(PCT!$D38-'max-min'!$B6)/('max-min'!$C6-'max-min'!$B6)</f>
        <v>0.15794770993399496</v>
      </c>
      <c r="E38" s="3">
        <f>(PCT!$E38-'max-min'!$B6)/('max-min'!$C6-'max-min'!$B6)</f>
        <v>0.24518190401277537</v>
      </c>
      <c r="F38" s="3">
        <f>(PCT!$F38-'max-min'!$B6)/('max-min'!$C6-'max-min'!$B6)</f>
        <v>0.54807841123076284</v>
      </c>
    </row>
    <row r="39" spans="1:6" x14ac:dyDescent="0.3">
      <c r="A39">
        <v>100</v>
      </c>
      <c r="B39" t="s">
        <v>9</v>
      </c>
      <c r="C39">
        <f>(PCT!$C39-'max-min'!$B6)/('max-min'!$C6-'max-min'!$B6)</f>
        <v>1.7727926774454342E-3</v>
      </c>
      <c r="D39" s="3">
        <f>(PCT!$D39-'max-min'!$B6)/('max-min'!$C6-'max-min'!$B6)</f>
        <v>0.10948426877911699</v>
      </c>
      <c r="E39" s="3">
        <f>(PCT!$E39-'max-min'!$B6)/('max-min'!$C6-'max-min'!$B6)</f>
        <v>0.11069585480798894</v>
      </c>
      <c r="F39" s="3">
        <f>(PCT!$F39-'max-min'!$B6)/('max-min'!$C6-'max-min'!$B6)</f>
        <v>0.20035322094451319</v>
      </c>
    </row>
    <row r="40" spans="1:6" x14ac:dyDescent="0.3">
      <c r="A40">
        <v>100</v>
      </c>
      <c r="B40" t="s">
        <v>10</v>
      </c>
      <c r="C40">
        <f>(PCT!$C40-'max-min'!$B6)/('max-min'!$C6-'max-min'!$B6)</f>
        <v>1.7125162725090566E-3</v>
      </c>
      <c r="D40" s="3">
        <f>(PCT!$D40-'max-min'!$B6)/('max-min'!$C6-'max-min'!$B6)</f>
        <v>0.15067819376076325</v>
      </c>
      <c r="E40" s="3">
        <f>(PCT!$E40-'max-min'!$B6)/('max-min'!$C6-'max-min'!$B6)</f>
        <v>0.32272340986058018</v>
      </c>
      <c r="F40" s="3">
        <f>(PCT!$F40-'max-min'!$B6)/('max-min'!$C6-'max-min'!$B6)</f>
        <v>0.43661249657454337</v>
      </c>
    </row>
    <row r="41" spans="1:6" x14ac:dyDescent="0.3">
      <c r="A41">
        <v>100</v>
      </c>
      <c r="B41" t="s">
        <v>11</v>
      </c>
      <c r="C41">
        <f>(PCT!$C41-'max-min'!$B6)/('max-min'!$C6-'max-min'!$B6)</f>
        <v>3.5397576260920013E-3</v>
      </c>
      <c r="D41" s="3">
        <f>(PCT!$D41-'max-min'!$B6)/('max-min'!$C6-'max-min'!$B6)</f>
        <v>0.19793004888676929</v>
      </c>
      <c r="E41" s="3">
        <f>(PCT!$E41-'max-min'!$B6)/('max-min'!$C6-'max-min'!$B6)</f>
        <v>0.21489225329097658</v>
      </c>
      <c r="F41" s="3">
        <f>(PCT!$F41-'max-min'!$B6)/('max-min'!$C6-'max-min'!$B6)</f>
        <v>0.47417166346957385</v>
      </c>
    </row>
    <row r="42" spans="1:6" x14ac:dyDescent="0.3">
      <c r="A42">
        <v>200</v>
      </c>
      <c r="B42" t="s">
        <v>4</v>
      </c>
      <c r="C42">
        <f>(PCT!$C42-'max-min'!$B7)/('max-min'!$C7-'max-min'!$B7)</f>
        <v>5.5897966521730672E-4</v>
      </c>
      <c r="D42" s="3">
        <f>(PCT!$D42-'max-min'!$B7)/('max-min'!$C7-'max-min'!$B7)</f>
        <v>8.3242475330263452E-3</v>
      </c>
      <c r="E42" s="3">
        <f>(PCT!$E42-'max-min'!$B7)/('max-min'!$C7-'max-min'!$B7)</f>
        <v>1</v>
      </c>
      <c r="F42" s="3">
        <f>(PCT!$F42-'max-min'!$B7)/('max-min'!$C7-'max-min'!$B7)</f>
        <v>2.2915726066303814E-2</v>
      </c>
    </row>
    <row r="43" spans="1:6" x14ac:dyDescent="0.3">
      <c r="A43">
        <v>200</v>
      </c>
      <c r="B43" t="s">
        <v>5</v>
      </c>
      <c r="C43">
        <f>(PCT!$C43-'max-min'!$B7)/('max-min'!$C7-'max-min'!$B7)</f>
        <v>6.645159570379533E-4</v>
      </c>
      <c r="D43" s="3">
        <f>(PCT!$D43-'max-min'!$B7)/('max-min'!$C7-'max-min'!$B7)</f>
        <v>8.9132073123715516E-3</v>
      </c>
      <c r="E43" s="3">
        <f>(PCT!$E43-'max-min'!$B7)/('max-min'!$C7-'max-min'!$B7)</f>
        <v>9.4874430972331242E-3</v>
      </c>
      <c r="F43" s="3">
        <f>(PCT!$F43-'max-min'!$B7)/('max-min'!$C7-'max-min'!$B7)</f>
        <v>6.9990880294996316E-3</v>
      </c>
    </row>
    <row r="44" spans="1:6" x14ac:dyDescent="0.3">
      <c r="A44">
        <v>200</v>
      </c>
      <c r="B44" t="s">
        <v>12</v>
      </c>
      <c r="C44">
        <f>(PCT!$C44-'max-min'!$B7)/('max-min'!$C7-'max-min'!$B7)</f>
        <v>0</v>
      </c>
      <c r="D44" s="3">
        <f>(PCT!$D44-'max-min'!$B7)/('max-min'!$C7-'max-min'!$B7)</f>
        <v>9.5905110586185366E-3</v>
      </c>
      <c r="E44" s="3">
        <f>(PCT!$E44-'max-min'!$B7)/('max-min'!$C7-'max-min'!$B7)</f>
        <v>6.1598203439327129E-3</v>
      </c>
      <c r="F44" s="3">
        <f>(PCT!$F44-'max-min'!$B7)/('max-min'!$C7-'max-min'!$B7)</f>
        <v>1.305064976227162E-2</v>
      </c>
    </row>
    <row r="45" spans="1:6" x14ac:dyDescent="0.3">
      <c r="A45">
        <v>200</v>
      </c>
      <c r="B45" t="s">
        <v>7</v>
      </c>
      <c r="C45">
        <f>(PCT!$C45-'max-min'!$B7)/('max-min'!$C7-'max-min'!$B7)</f>
        <v>5.4943792783213497E-4</v>
      </c>
      <c r="D45" s="3">
        <f>(PCT!$D45-'max-min'!$B7)/('max-min'!$C7-'max-min'!$B7)</f>
        <v>6.4543002336053161E-3</v>
      </c>
      <c r="E45" s="3">
        <f>(PCT!$E45-'max-min'!$B7)/('max-min'!$C7-'max-min'!$B7)</f>
        <v>7.7058397647138789E-3</v>
      </c>
      <c r="F45" s="3">
        <f>(PCT!$F45-'max-min'!$B7)/('max-min'!$C7-'max-min'!$B7)</f>
        <v>6.6898841453433989E-3</v>
      </c>
    </row>
    <row r="46" spans="1:6" x14ac:dyDescent="0.3">
      <c r="A46">
        <v>200</v>
      </c>
      <c r="B46" t="s">
        <v>8</v>
      </c>
      <c r="C46">
        <f>(PCT!$C46-'max-min'!$B7)/('max-min'!$C7-'max-min'!$B7)</f>
        <v>2.6771078426169383E-4</v>
      </c>
      <c r="D46" s="3">
        <f>(PCT!$D46-'max-min'!$B7)/('max-min'!$C7-'max-min'!$B7)</f>
        <v>6.9843640350160012E-3</v>
      </c>
      <c r="E46" s="3">
        <f>(PCT!$E46-'max-min'!$B7)/('max-min'!$C7-'max-min'!$B7)</f>
        <v>6.6751601508597685E-3</v>
      </c>
      <c r="F46" s="3">
        <f>(PCT!$F46-'max-min'!$B7)/('max-min'!$C7-'max-min'!$B7)</f>
        <v>1.4228569320962031E-2</v>
      </c>
    </row>
    <row r="47" spans="1:6" x14ac:dyDescent="0.3">
      <c r="A47">
        <v>200</v>
      </c>
      <c r="B47" t="s">
        <v>9</v>
      </c>
      <c r="C47">
        <f>(PCT!$C47-'max-min'!$B7)/('max-min'!$C7-'max-min'!$B7)</f>
        <v>1.0005395971461148E-4</v>
      </c>
      <c r="D47" s="3">
        <f>(PCT!$D47-'max-min'!$B7)/('max-min'!$C7-'max-min'!$B7)</f>
        <v>1.1283770424236002E-2</v>
      </c>
      <c r="E47" s="3">
        <f>(PCT!$E47-'max-min'!$B7)/('max-min'!$C7-'max-min'!$B7)</f>
        <v>5.7769964873583294E-3</v>
      </c>
      <c r="F47" s="3">
        <f>(PCT!$F47-'max-min'!$B7)/('max-min'!$C7-'max-min'!$B7)</f>
        <v>1.614268860383395E-2</v>
      </c>
    </row>
    <row r="48" spans="1:6" x14ac:dyDescent="0.3">
      <c r="A48">
        <v>200</v>
      </c>
      <c r="B48" t="s">
        <v>10</v>
      </c>
      <c r="C48">
        <f>(PCT!$C48-'max-min'!$B7)/('max-min'!$C7-'max-min'!$B7)</f>
        <v>6.3098647679983111E-4</v>
      </c>
      <c r="D48" s="3">
        <f>(PCT!$D48-'max-min'!$B7)/('max-min'!$C7-'max-min'!$B7)</f>
        <v>1.1136530479399703E-2</v>
      </c>
      <c r="E48" s="3">
        <f>(PCT!$E48-'max-min'!$B7)/('max-min'!$C7-'max-min'!$B7)</f>
        <v>8.5892794337316877E-3</v>
      </c>
      <c r="F48" s="3">
        <f>(PCT!$F48-'max-min'!$B7)/('max-min'!$C7-'max-min'!$B7)</f>
        <v>5.3941726307839459E-3</v>
      </c>
    </row>
    <row r="49" spans="1:6" x14ac:dyDescent="0.3">
      <c r="A49">
        <v>200</v>
      </c>
      <c r="B49" t="s">
        <v>11</v>
      </c>
      <c r="C49">
        <f>(PCT!$C49-'max-min'!$B7)/('max-min'!$C7-'max-min'!$B7)</f>
        <v>7.5657022330966452E-4</v>
      </c>
      <c r="D49">
        <f>(PCT!$D49-'max-min'!$B7)/('max-min'!$C7-'max-min'!$B7)</f>
        <v>5.2469326859476452E-3</v>
      </c>
      <c r="E49" s="3">
        <f>(PCT!$E49-'max-min'!$B7)/('max-min'!$C7-'max-min'!$B7)</f>
        <v>1.0032230893127441E-2</v>
      </c>
      <c r="F49" s="3">
        <f>(PCT!$F49-'max-min'!$B7)/('max-min'!$C7-'max-min'!$B7)</f>
        <v>9.0309992682405926E-3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BCBB-9E6F-4E67-B375-36C444CD534D}">
  <dimension ref="A1:F49"/>
  <sheetViews>
    <sheetView workbookViewId="0">
      <selection activeCell="C34" sqref="C3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f>(PCI!$C2-'max-min'!$D2)/('max-min'!$E2-'max-min'!$D2)</f>
        <v>9.5693779904306216E-3</v>
      </c>
      <c r="D2" s="3">
        <f>(PCI!$D2-'max-min'!$D2)/('max-min'!$E2-'max-min'!$D2)</f>
        <v>1</v>
      </c>
      <c r="E2" s="3">
        <f>(PCI!$E2-'max-min'!$D2)/('max-min'!$E2-'max-min'!$D2)</f>
        <v>1</v>
      </c>
      <c r="F2" s="3">
        <f>(PCI!$F2-'max-min'!$D2)/('max-min'!$E2-'max-min'!$D2)</f>
        <v>0.88038277511961727</v>
      </c>
    </row>
    <row r="3" spans="1:6" x14ac:dyDescent="0.3">
      <c r="A3">
        <v>10</v>
      </c>
      <c r="B3" t="s">
        <v>5</v>
      </c>
      <c r="C3">
        <f>(PCI!$C3-'max-min'!$D2)/('max-min'!$E2-'max-min'!$D2)</f>
        <v>4.7846889952153108E-3</v>
      </c>
      <c r="D3" s="3">
        <f>(PCI!$D3-'max-min'!$D2)/('max-min'!$E2-'max-min'!$D2)</f>
        <v>0.52153110047846885</v>
      </c>
      <c r="E3" s="3">
        <f>(PCI!$E3-'max-min'!$D2)/('max-min'!$E2-'max-min'!$D2)</f>
        <v>0.52153110047846885</v>
      </c>
      <c r="F3" s="3">
        <f>(PCI!$F3-'max-min'!$D2)/('max-min'!$E2-'max-min'!$D2)</f>
        <v>0.52153110047846885</v>
      </c>
    </row>
    <row r="4" spans="1:6" x14ac:dyDescent="0.3">
      <c r="A4">
        <v>10</v>
      </c>
      <c r="B4" t="s">
        <v>6</v>
      </c>
      <c r="C4">
        <f>(PCI!$C4-'max-min'!$D2)/('max-min'!$E2-'max-min'!$D2)</f>
        <v>0</v>
      </c>
      <c r="D4" s="3">
        <f>(PCI!$D4-'max-min'!$D2)/('max-min'!$E2-'max-min'!$D2)</f>
        <v>0.52153110047846885</v>
      </c>
      <c r="E4" s="3">
        <f>(PCI!$E4-'max-min'!$D2)/('max-min'!$E2-'max-min'!$D2)</f>
        <v>0.52153110047846885</v>
      </c>
      <c r="F4" s="3">
        <f>(PCI!$F4-'max-min'!$D2)/('max-min'!$E2-'max-min'!$D2)</f>
        <v>0.64114832535885169</v>
      </c>
    </row>
    <row r="5" spans="1:6" x14ac:dyDescent="0.3">
      <c r="A5">
        <v>10</v>
      </c>
      <c r="B5" t="s">
        <v>7</v>
      </c>
      <c r="C5">
        <f>(PCI!$C5-'max-min'!$D2)/('max-min'!$E2-'max-min'!$D2)</f>
        <v>4.7846889952153108E-3</v>
      </c>
      <c r="D5" s="3">
        <f>(PCI!$D5-'max-min'!$D2)/('max-min'!$E2-'max-min'!$D2)</f>
        <v>0.52153110047846885</v>
      </c>
      <c r="E5" s="3">
        <f>(PCI!$E5-'max-min'!$D2)/('max-min'!$E2-'max-min'!$D2)</f>
        <v>0.52153110047846885</v>
      </c>
      <c r="F5" s="3">
        <f>(PCI!$F5-'max-min'!$D2)/('max-min'!$E2-'max-min'!$D2)</f>
        <v>0.52153110047846885</v>
      </c>
    </row>
    <row r="6" spans="1:6" x14ac:dyDescent="0.3">
      <c r="A6">
        <v>10</v>
      </c>
      <c r="B6" t="s">
        <v>8</v>
      </c>
      <c r="C6">
        <f>(PCI!$C6-'max-min'!$D2)/('max-min'!$E2-'max-min'!$D2)</f>
        <v>0</v>
      </c>
      <c r="D6" s="3">
        <f>(PCI!$D6-'max-min'!$D2)/('max-min'!$E2-'max-min'!$D2)</f>
        <v>0.52153110047846885</v>
      </c>
      <c r="E6" s="3">
        <f>(PCI!$E6-'max-min'!$D2)/('max-min'!$E2-'max-min'!$D2)</f>
        <v>0.52153110047846885</v>
      </c>
      <c r="F6" s="3">
        <f>(PCI!$F6-'max-min'!$D2)/('max-min'!$E2-'max-min'!$D2)</f>
        <v>0.64114832535885169</v>
      </c>
    </row>
    <row r="7" spans="1:6" x14ac:dyDescent="0.3">
      <c r="A7">
        <v>10</v>
      </c>
      <c r="B7" t="s">
        <v>9</v>
      </c>
      <c r="C7">
        <f>(PCI!$C7-'max-min'!$D2)/('max-min'!$E2-'max-min'!$D2)</f>
        <v>9.5693779904306216E-3</v>
      </c>
      <c r="D7" s="3">
        <f>(PCI!$D7-'max-min'!$D2)/('max-min'!$E2-'max-min'!$D2)</f>
        <v>0.52153110047846885</v>
      </c>
      <c r="E7" s="3">
        <f>(PCI!$E7-'max-min'!$D2)/('max-min'!$E2-'max-min'!$D2)</f>
        <v>0.52153110047846885</v>
      </c>
      <c r="F7" s="3">
        <f>(PCI!$F7-'max-min'!$D2)/('max-min'!$E2-'max-min'!$D2)</f>
        <v>0.76076555023923442</v>
      </c>
    </row>
    <row r="8" spans="1:6" x14ac:dyDescent="0.3">
      <c r="A8">
        <v>10</v>
      </c>
      <c r="B8" t="s">
        <v>10</v>
      </c>
      <c r="C8">
        <f>(PCI!$C8-'max-min'!$D2)/('max-min'!$E2-'max-min'!$D2)</f>
        <v>0</v>
      </c>
      <c r="D8" s="3">
        <f>(PCI!$D8-'max-min'!$D2)/('max-min'!$E2-'max-min'!$D2)</f>
        <v>0.52153110047846885</v>
      </c>
      <c r="E8" s="3">
        <f>(PCI!$E8-'max-min'!$D2)/('max-min'!$E2-'max-min'!$D2)</f>
        <v>0.52153110047846885</v>
      </c>
      <c r="F8" s="3">
        <f>(PCI!$F8-'max-min'!$D2)/('max-min'!$E2-'max-min'!$D2)</f>
        <v>0.88038277511961727</v>
      </c>
    </row>
    <row r="9" spans="1:6" x14ac:dyDescent="0.3">
      <c r="A9">
        <v>10</v>
      </c>
      <c r="B9" t="s">
        <v>11</v>
      </c>
      <c r="C9">
        <f>(PCI!$C9-'max-min'!$D2)/('max-min'!$E2-'max-min'!$D2)</f>
        <v>0</v>
      </c>
      <c r="D9" s="3">
        <f>(PCI!$D9-'max-min'!$D2)/('max-min'!$E2-'max-min'!$D2)</f>
        <v>0.52153110047846885</v>
      </c>
      <c r="E9" s="3">
        <f>(PCI!$E9-'max-min'!$D2)/('max-min'!$E2-'max-min'!$D2)</f>
        <v>0.64114832535885169</v>
      </c>
      <c r="F9" s="3">
        <f>(PCI!$F9-'max-min'!$D2)/('max-min'!$E2-'max-min'!$D2)</f>
        <v>0.64114832535885169</v>
      </c>
    </row>
    <row r="10" spans="1:6" x14ac:dyDescent="0.3">
      <c r="A10">
        <v>15</v>
      </c>
      <c r="B10" t="s">
        <v>4</v>
      </c>
      <c r="C10">
        <f>(PCI!$C10-'max-min'!$D3)/('max-min'!$E3-'max-min'!$D3)</f>
        <v>0</v>
      </c>
      <c r="D10" s="3">
        <f>(PCI!$D10-'max-min'!$D3)/('max-min'!$E3-'max-min'!$D3)</f>
        <v>0.40159574468085107</v>
      </c>
      <c r="E10" s="3">
        <f>(PCI!$E10-'max-min'!$D3)/('max-min'!$E3-'max-min'!$D3)</f>
        <v>0.53457446808510634</v>
      </c>
      <c r="F10" s="3">
        <f>(PCI!$F10-'max-min'!$D3)/('max-min'!$E3-'max-min'!$D3)</f>
        <v>0.40159574468085107</v>
      </c>
    </row>
    <row r="11" spans="1:6" x14ac:dyDescent="0.3">
      <c r="A11">
        <v>15</v>
      </c>
      <c r="B11" t="s">
        <v>5</v>
      </c>
      <c r="C11">
        <f>(PCI!$C11-'max-min'!$D3)/('max-min'!$E3-'max-min'!$D3)</f>
        <v>2.6595744680851063E-3</v>
      </c>
      <c r="D11" s="3">
        <f>(PCI!$D11-'max-min'!$D3)/('max-min'!$E3-'max-min'!$D3)</f>
        <v>0.40159574468085107</v>
      </c>
      <c r="E11" s="3">
        <f>(PCI!$E11-'max-min'!$D3)/('max-min'!$E3-'max-min'!$D3)</f>
        <v>0.46808510638297873</v>
      </c>
      <c r="F11" s="3">
        <f>(PCI!$F11-'max-min'!$D3)/('max-min'!$E3-'max-min'!$D3)</f>
        <v>0.46808510638297873</v>
      </c>
    </row>
    <row r="12" spans="1:6" x14ac:dyDescent="0.3">
      <c r="A12">
        <v>15</v>
      </c>
      <c r="B12" t="s">
        <v>12</v>
      </c>
      <c r="C12">
        <f>(PCI!$C12-'max-min'!$D3)/('max-min'!$E3-'max-min'!$D3)</f>
        <v>5.3191489361702126E-3</v>
      </c>
      <c r="D12" s="3">
        <f>(PCI!$D12-'max-min'!$D3)/('max-min'!$E3-'max-min'!$D3)</f>
        <v>0.40159574468085107</v>
      </c>
      <c r="E12" s="3">
        <f>(PCI!$E12-'max-min'!$D3)/('max-min'!$E3-'max-min'!$D3)</f>
        <v>0.46808510638297873</v>
      </c>
      <c r="F12" s="3">
        <f>(PCI!$F12-'max-min'!$D3)/('max-min'!$E3-'max-min'!$D3)</f>
        <v>1</v>
      </c>
    </row>
    <row r="13" spans="1:6" x14ac:dyDescent="0.3">
      <c r="A13">
        <v>15</v>
      </c>
      <c r="B13" t="s">
        <v>7</v>
      </c>
      <c r="C13">
        <f>(PCI!$C13-'max-min'!$D3)/('max-min'!$E3-'max-min'!$D3)</f>
        <v>2.6595744680851063E-3</v>
      </c>
      <c r="D13" s="3">
        <f>(PCI!$D13-'max-min'!$D3)/('max-min'!$E3-'max-min'!$D3)</f>
        <v>0.53457446808510634</v>
      </c>
      <c r="E13" s="3">
        <f>(PCI!$E13-'max-min'!$D3)/('max-min'!$E3-'max-min'!$D3)</f>
        <v>0.46808510638297873</v>
      </c>
      <c r="F13" s="3">
        <f>(PCI!$F13-'max-min'!$D3)/('max-min'!$E3-'max-min'!$D3)</f>
        <v>0.40159574468085107</v>
      </c>
    </row>
    <row r="14" spans="1:6" x14ac:dyDescent="0.3">
      <c r="A14">
        <v>15</v>
      </c>
      <c r="B14" t="s">
        <v>8</v>
      </c>
      <c r="C14">
        <f>(PCI!$C14-'max-min'!$D3)/('max-min'!$E3-'max-min'!$D3)</f>
        <v>2.6595744680851063E-3</v>
      </c>
      <c r="D14" s="3">
        <f>(PCI!$D14-'max-min'!$D3)/('max-min'!$E3-'max-min'!$D3)</f>
        <v>0.40159574468085107</v>
      </c>
      <c r="E14" s="3">
        <f>(PCI!$E14-'max-min'!$D3)/('max-min'!$E3-'max-min'!$D3)</f>
        <v>0.53457446808510634</v>
      </c>
      <c r="F14" s="3">
        <f>(PCI!$F14-'max-min'!$D3)/('max-min'!$E3-'max-min'!$D3)</f>
        <v>0.40159574468085107</v>
      </c>
    </row>
    <row r="15" spans="1:6" x14ac:dyDescent="0.3">
      <c r="A15">
        <v>15</v>
      </c>
      <c r="B15" t="s">
        <v>9</v>
      </c>
      <c r="C15">
        <f>(PCI!$C15-'max-min'!$D3)/('max-min'!$E3-'max-min'!$D3)</f>
        <v>5.3191489361702126E-3</v>
      </c>
      <c r="D15" s="3">
        <f>(PCI!$D15-'max-min'!$D3)/('max-min'!$E3-'max-min'!$D3)</f>
        <v>0.53457446808510634</v>
      </c>
      <c r="E15" s="3">
        <f>(PCI!$D15-'max-min'!$D3)/('max-min'!$E3-'max-min'!$D3)</f>
        <v>0.53457446808510634</v>
      </c>
      <c r="F15" s="3">
        <f>(PCI!$E15-'max-min'!$D3)/('max-min'!$E3-'max-min'!$D3)</f>
        <v>0.53457446808510634</v>
      </c>
    </row>
    <row r="16" spans="1:6" x14ac:dyDescent="0.3">
      <c r="A16">
        <v>15</v>
      </c>
      <c r="B16" t="s">
        <v>10</v>
      </c>
      <c r="C16">
        <f>(PCI!$C16-'max-min'!$D3)/('max-min'!$E3-'max-min'!$D3)</f>
        <v>2.6595744680851063E-3</v>
      </c>
      <c r="D16" s="3">
        <f>(PCI!$D16-'max-min'!$D3)/('max-min'!$E3-'max-min'!$D3)</f>
        <v>0.40159574468085107</v>
      </c>
      <c r="E16" s="3">
        <f>(PCI!$E16-'max-min'!$D3)/('max-min'!$E3-'max-min'!$D3)</f>
        <v>0.53457446808510634</v>
      </c>
      <c r="F16" s="3">
        <f>(PCI!$F16-'max-min'!$D3)/('max-min'!$E3-'max-min'!$D3)</f>
        <v>0.40159574468085107</v>
      </c>
    </row>
    <row r="17" spans="1:6" x14ac:dyDescent="0.3">
      <c r="A17">
        <v>15</v>
      </c>
      <c r="B17" t="s">
        <v>11</v>
      </c>
      <c r="C17">
        <f>(PCI!$C17-'max-min'!$D3)/('max-min'!$E3-'max-min'!$D3)</f>
        <v>2.6595744680851063E-3</v>
      </c>
      <c r="D17" s="3">
        <f>(PCI!$D17-'max-min'!$D3)/('max-min'!$E3-'max-min'!$D3)</f>
        <v>0.40159574468085107</v>
      </c>
      <c r="E17" s="3">
        <f>(PCI!$E17-'max-min'!$D3)/('max-min'!$E3-'max-min'!$D3)</f>
        <v>0.33510638297872342</v>
      </c>
      <c r="F17" s="3">
        <f>(PCI!$F17-'max-min'!$D3)/('max-min'!$E3-'max-min'!$D3)</f>
        <v>0.46808510638297873</v>
      </c>
    </row>
    <row r="18" spans="1:6" x14ac:dyDescent="0.3">
      <c r="A18">
        <v>25</v>
      </c>
      <c r="B18" t="s">
        <v>4</v>
      </c>
      <c r="C18">
        <f>(PCI!$C18-'max-min'!$D4)/('max-min'!$E4-'max-min'!$D4)</f>
        <v>0</v>
      </c>
      <c r="D18" s="3">
        <f>(PCI!$D18-'max-min'!$D4)/('max-min'!$E4-'max-min'!$D4)</f>
        <v>5.6325567679150694E-2</v>
      </c>
      <c r="E18" s="3">
        <f>(PCI!$E18-'max-min'!$D4)/('max-min'!$E4-'max-min'!$D4)</f>
        <v>7.1070480684163967E-2</v>
      </c>
      <c r="F18" s="3">
        <f>(PCI!$F18-'max-min'!$D4)/('max-min'!$E4-'max-min'!$D4)</f>
        <v>5.6325567679150694E-2</v>
      </c>
    </row>
    <row r="19" spans="1:6" x14ac:dyDescent="0.3">
      <c r="A19">
        <v>25</v>
      </c>
      <c r="B19" t="s">
        <v>5</v>
      </c>
      <c r="C19">
        <f>(PCI!$C19-'max-min'!$D4)/('max-min'!$E4-'max-min'!$D4)</f>
        <v>1.7693895606015924E-3</v>
      </c>
      <c r="D19" s="3">
        <f>(PCI!$D19-'max-min'!$D4)/('max-min'!$E4-'max-min'!$D4)</f>
        <v>5.6325567679150694E-2</v>
      </c>
      <c r="E19" s="3">
        <f>(PCI!$E19-'max-min'!$D4)/('max-min'!$E4-'max-min'!$D4)</f>
        <v>1</v>
      </c>
      <c r="F19" s="3">
        <f>(PCI!$F19-'max-min'!$D4)/('max-min'!$E4-'max-min'!$D4)</f>
        <v>5.6325567679150694E-2</v>
      </c>
    </row>
    <row r="20" spans="1:6" x14ac:dyDescent="0.3">
      <c r="A20">
        <v>25</v>
      </c>
      <c r="B20" t="s">
        <v>12</v>
      </c>
      <c r="C20">
        <f>(PCI!$C20-'max-min'!$D4)/('max-min'!$E4-'max-min'!$D4)</f>
        <v>8.846947803007962E-4</v>
      </c>
      <c r="D20" s="3">
        <f>(PCI!$D20-'max-min'!$D4)/('max-min'!$E4-'max-min'!$D4)</f>
        <v>5.6325567679150694E-2</v>
      </c>
      <c r="E20" s="3">
        <f>(PCI!$E20-'max-min'!$D4)/('max-min'!$E4-'max-min'!$D4)</f>
        <v>5.6325567679150694E-2</v>
      </c>
      <c r="F20" s="3">
        <f>(PCI!$F20-'max-min'!$D4)/('max-min'!$E4-'max-min'!$D4)</f>
        <v>7.84429371866706E-2</v>
      </c>
    </row>
    <row r="21" spans="1:6" x14ac:dyDescent="0.3">
      <c r="A21">
        <v>25</v>
      </c>
      <c r="B21" t="s">
        <v>7</v>
      </c>
      <c r="C21">
        <f>(PCI!$C21-'max-min'!$D4)/('max-min'!$E4-'max-min'!$D4)</f>
        <v>1.7693895606015924E-3</v>
      </c>
      <c r="D21" s="3">
        <f>(PCI!$D21-'max-min'!$D4)/('max-min'!$E4-'max-min'!$D4)</f>
        <v>5.6325567679150694E-2</v>
      </c>
      <c r="E21" s="3">
        <f>(PCI!$E21-'max-min'!$D4)/('max-min'!$E4-'max-min'!$D4)</f>
        <v>0.26275434974933648</v>
      </c>
      <c r="F21" s="3">
        <f>(PCI!$F21-'max-min'!$D4)/('max-min'!$E4-'max-min'!$D4)</f>
        <v>6.3698024181657334E-2</v>
      </c>
    </row>
    <row r="22" spans="1:6" x14ac:dyDescent="0.3">
      <c r="A22">
        <v>25</v>
      </c>
      <c r="B22" t="s">
        <v>8</v>
      </c>
      <c r="C22">
        <f>(PCI!$C22-'max-min'!$D4)/('max-min'!$E4-'max-min'!$D4)</f>
        <v>8.846947803007962E-4</v>
      </c>
      <c r="D22" s="3">
        <f>(PCI!$D22-'max-min'!$D4)/('max-min'!$E4-'max-min'!$D4)</f>
        <v>5.6325567679150694E-2</v>
      </c>
      <c r="E22" s="3">
        <f>(PCI!$E22-'max-min'!$D4)/('max-min'!$E4-'max-min'!$D4)</f>
        <v>5.6325567679150694E-2</v>
      </c>
      <c r="F22" s="3">
        <f>(PCI!$F22-'max-min'!$D4)/('max-min'!$E4-'max-min'!$D4)</f>
        <v>8.5815393689177233E-2</v>
      </c>
    </row>
    <row r="23" spans="1:6" x14ac:dyDescent="0.3">
      <c r="A23">
        <v>25</v>
      </c>
      <c r="B23" t="s">
        <v>9</v>
      </c>
      <c r="C23">
        <f>(PCI!$C23-'max-min'!$D4)/('max-min'!$E4-'max-min'!$D4)</f>
        <v>5.8979652020053083E-4</v>
      </c>
      <c r="D23" s="3">
        <f>(PCI!$D23-'max-min'!$D4)/('max-min'!$E4-'max-min'!$D4)</f>
        <v>6.3698024181657334E-2</v>
      </c>
      <c r="E23" s="3">
        <f>(PCI!$E23-'max-min'!$D4)/('max-min'!$E4-'max-min'!$D4)</f>
        <v>0.21114715423179004</v>
      </c>
      <c r="F23" s="3">
        <f>(PCI!$F23-'max-min'!$D4)/('max-min'!$E4-'max-min'!$D4)</f>
        <v>8.5815393689177233E-2</v>
      </c>
    </row>
    <row r="24" spans="1:6" x14ac:dyDescent="0.3">
      <c r="A24">
        <v>25</v>
      </c>
      <c r="B24" t="s">
        <v>10</v>
      </c>
      <c r="C24">
        <f>(PCI!$C24-'max-min'!$D4)/('max-min'!$E4-'max-min'!$D4)</f>
        <v>1.474491300501327E-3</v>
      </c>
      <c r="D24" s="3">
        <f>(PCI!$D24-'max-min'!$D4)/('max-min'!$E4-'max-min'!$D4)</f>
        <v>6.3698024181657334E-2</v>
      </c>
      <c r="E24" s="3">
        <f>(PCI!$E24-'max-min'!$D4)/('max-min'!$E4-'max-min'!$D4)</f>
        <v>6.3698024181657334E-2</v>
      </c>
      <c r="F24" s="3">
        <f>(PCI!$F24-'max-min'!$D4)/('max-min'!$E4-'max-min'!$D4)</f>
        <v>0.10793276319669715</v>
      </c>
    </row>
    <row r="25" spans="1:6" x14ac:dyDescent="0.3">
      <c r="A25">
        <v>25</v>
      </c>
      <c r="B25" t="s">
        <v>11</v>
      </c>
      <c r="C25">
        <f>(PCI!$C25-'max-min'!$D4)/('max-min'!$E4-'max-min'!$D4)</f>
        <v>1.7693895606015924E-3</v>
      </c>
      <c r="D25" s="3">
        <f>(PCI!$D25-'max-min'!$D4)/('max-min'!$E4-'max-min'!$D4)</f>
        <v>5.6325567679150694E-2</v>
      </c>
      <c r="E25" s="3">
        <f>(PCI!$E25-'max-min'!$D4)/('max-min'!$E4-'max-min'!$D4)</f>
        <v>0.62400471837216165</v>
      </c>
      <c r="F25" s="3">
        <f>(PCI!$F25-'max-min'!$D4)/('max-min'!$E4-'max-min'!$D4)</f>
        <v>5.6325567679150694E-2</v>
      </c>
    </row>
    <row r="26" spans="1:6" x14ac:dyDescent="0.3">
      <c r="A26">
        <v>50</v>
      </c>
      <c r="B26" t="s">
        <v>4</v>
      </c>
      <c r="C26">
        <f>(PCI!$C26-'max-min'!$D5)/('max-min'!$E5-'max-min'!$D5)</f>
        <v>1.9430051813471502E-3</v>
      </c>
      <c r="D26" s="3">
        <f>(PCI!$D26-'max-min'!$D5)/('max-min'!$E5-'max-min'!$D5)</f>
        <v>0.19041450777202074</v>
      </c>
      <c r="E26" s="3">
        <f>(PCI!$E26-'max-min'!$D5)/('max-min'!$E5-'max-min'!$D5)</f>
        <v>0.12564766839378239</v>
      </c>
      <c r="F26" s="3">
        <f>(PCI!$F26-'max-min'!$D5)/('max-min'!$E5-'max-min'!$D5)</f>
        <v>0.20660621761658032</v>
      </c>
    </row>
    <row r="27" spans="1:6" x14ac:dyDescent="0.3">
      <c r="A27">
        <v>50</v>
      </c>
      <c r="B27" t="s">
        <v>5</v>
      </c>
      <c r="C27">
        <f>(PCI!$C27-'max-min'!$D5)/('max-min'!$E5-'max-min'!$D5)</f>
        <v>1.9430051813471502E-3</v>
      </c>
      <c r="D27" s="3">
        <f>(PCI!$D27-'max-min'!$D5)/('max-min'!$E5-'max-min'!$D5)</f>
        <v>0.19041450777202074</v>
      </c>
      <c r="E27" s="3">
        <f>(PCI!$E27-'max-min'!$D5)/('max-min'!$E5-'max-min'!$D5)</f>
        <v>0.35233160621761656</v>
      </c>
      <c r="F27" s="3">
        <f>(PCI!$F27-'max-min'!$D5)/('max-min'!$E5-'max-min'!$D5)</f>
        <v>0.22279792746113988</v>
      </c>
    </row>
    <row r="28" spans="1:6" x14ac:dyDescent="0.3">
      <c r="A28">
        <v>50</v>
      </c>
      <c r="B28" t="s">
        <v>12</v>
      </c>
      <c r="C28">
        <f>(PCI!$C28-'max-min'!$D5)/('max-min'!$E5-'max-min'!$D5)</f>
        <v>0</v>
      </c>
      <c r="D28" s="3">
        <f>(PCI!$D28-'max-min'!$D5)/('max-min'!$E5-'max-min'!$D5)</f>
        <v>0.19041450777202074</v>
      </c>
      <c r="E28" s="3">
        <f>(PCI!$E28-'max-min'!$D5)/('max-min'!$E5-'max-min'!$D5)</f>
        <v>0.1094559585492228</v>
      </c>
      <c r="F28" s="3">
        <f>(PCI!$F28-'max-min'!$D5)/('max-min'!$E5-'max-min'!$D5)</f>
        <v>0.36852331606217614</v>
      </c>
    </row>
    <row r="29" spans="1:6" x14ac:dyDescent="0.3">
      <c r="A29">
        <v>50</v>
      </c>
      <c r="B29" t="s">
        <v>7</v>
      </c>
      <c r="C29">
        <f>(PCI!$C29-'max-min'!$D5)/('max-min'!$E5-'max-min'!$D5)</f>
        <v>0</v>
      </c>
      <c r="D29" s="3">
        <f>(PCI!$D29-'max-min'!$D5)/('max-min'!$E5-'max-min'!$D5)</f>
        <v>0.19041450777202074</v>
      </c>
      <c r="E29" s="3">
        <f>(PCI!$E29-'max-min'!$D5)/('max-min'!$E5-'max-min'!$D5)</f>
        <v>0.1094559585492228</v>
      </c>
      <c r="F29" s="3">
        <f>(PCI!$F29-'max-min'!$D5)/('max-min'!$E5-'max-min'!$D5)</f>
        <v>0.49805699481865284</v>
      </c>
    </row>
    <row r="30" spans="1:6" x14ac:dyDescent="0.3">
      <c r="A30">
        <v>50</v>
      </c>
      <c r="B30" t="s">
        <v>8</v>
      </c>
      <c r="C30">
        <f>(PCI!$C30-'max-min'!$D5)/('max-min'!$E5-'max-min'!$D5)</f>
        <v>6.4766839378238344E-4</v>
      </c>
      <c r="D30" s="3">
        <f>(PCI!$D30-'max-min'!$D5)/('max-min'!$E5-'max-min'!$D5)</f>
        <v>0.19041450777202074</v>
      </c>
      <c r="E30" s="3">
        <f>(PCI!$E30-'max-min'!$D5)/('max-min'!$E5-'max-min'!$D5)</f>
        <v>0.19041450777202074</v>
      </c>
      <c r="F30" s="3">
        <f>(PCI!$F30-'max-min'!$D5)/('max-min'!$E5-'max-min'!$D5)</f>
        <v>0.30375647668393785</v>
      </c>
    </row>
    <row r="31" spans="1:6" x14ac:dyDescent="0.3">
      <c r="A31">
        <v>50</v>
      </c>
      <c r="B31" t="s">
        <v>9</v>
      </c>
      <c r="C31">
        <f>(PCI!$C31-'max-min'!$D5)/('max-min'!$E5-'max-min'!$D5)</f>
        <v>3.2383419689119169E-3</v>
      </c>
      <c r="D31" s="3">
        <f>(PCI!$D31-'max-min'!$D5)/('max-min'!$E5-'max-min'!$D5)</f>
        <v>0.12564766839378239</v>
      </c>
      <c r="E31" s="3">
        <f>(PCI!$E31-'max-min'!$D5)/('max-min'!$E5-'max-min'!$D5)</f>
        <v>0.14183937823834197</v>
      </c>
      <c r="F31" s="3">
        <f>(PCI!$F31-'max-min'!$D5)/('max-min'!$E5-'max-min'!$D5)</f>
        <v>0.17422279792746115</v>
      </c>
    </row>
    <row r="32" spans="1:6" x14ac:dyDescent="0.3">
      <c r="A32">
        <v>50</v>
      </c>
      <c r="B32" t="s">
        <v>10</v>
      </c>
      <c r="C32">
        <f>(PCI!$C32-'max-min'!$D5)/('max-min'!$E5-'max-min'!$D5)</f>
        <v>6.4766839378238344E-4</v>
      </c>
      <c r="D32" s="3">
        <f>(PCI!$D32-'max-min'!$D5)/('max-min'!$E5-'max-min'!$D5)</f>
        <v>0.14183937823834197</v>
      </c>
      <c r="E32" s="3">
        <f>(PCI!$E32-'max-min'!$D5)/('max-min'!$E5-'max-min'!$D5)</f>
        <v>0.27137305699481867</v>
      </c>
      <c r="F32" s="3">
        <f>(PCI!$F32-'max-min'!$D5)/('max-min'!$E5-'max-min'!$D5)</f>
        <v>1</v>
      </c>
    </row>
    <row r="33" spans="1:6" x14ac:dyDescent="0.3">
      <c r="A33">
        <v>50</v>
      </c>
      <c r="B33" t="s">
        <v>11</v>
      </c>
      <c r="C33">
        <f>(PCI!$C33-'max-min'!$D5)/('max-min'!$E5-'max-min'!$D5)</f>
        <v>1.9430051813471502E-3</v>
      </c>
      <c r="D33" s="3">
        <f>(PCI!$D33-'max-min'!$D5)/('max-min'!$E5-'max-min'!$D5)</f>
        <v>0.19041450777202074</v>
      </c>
      <c r="E33" s="3">
        <f>(PCI!$E33-'max-min'!$D5)/('max-min'!$E5-'max-min'!$D5)</f>
        <v>0.27137305699481867</v>
      </c>
      <c r="F33" s="3">
        <f>(PCI!$F33-'max-min'!$D5)/('max-min'!$E5-'max-min'!$D5)</f>
        <v>0.19041450777202074</v>
      </c>
    </row>
    <row r="34" spans="1:6" x14ac:dyDescent="0.3">
      <c r="A34">
        <v>100</v>
      </c>
      <c r="B34" t="s">
        <v>4</v>
      </c>
      <c r="C34">
        <f>(PCI!$C34-'max-min'!$D6)/('max-min'!$E6-'max-min'!$D6)</f>
        <v>1.6384489350081922E-3</v>
      </c>
      <c r="D34" s="3">
        <f>(PCI!$D34-'max-min'!$D6)/('max-min'!$E6-'max-min'!$D6)</f>
        <v>0.20808301474604041</v>
      </c>
      <c r="E34" s="3">
        <f>(PCI!$E34-'max-min'!$D6)/('max-min'!$E6-'max-min'!$D6)</f>
        <v>1</v>
      </c>
      <c r="F34" s="3">
        <f>(PCI!$F34-'max-min'!$D6)/('max-min'!$E6-'max-min'!$D6)</f>
        <v>0.2626979792463135</v>
      </c>
    </row>
    <row r="35" spans="1:6" x14ac:dyDescent="0.3">
      <c r="A35">
        <v>100</v>
      </c>
      <c r="B35" t="s">
        <v>5</v>
      </c>
      <c r="C35">
        <f>(PCI!$C35-'max-min'!$D6)/('max-min'!$E6-'max-min'!$D6)</f>
        <v>1.6384489350081922E-3</v>
      </c>
      <c r="D35" s="3">
        <f>(PCI!$D35-'max-min'!$D6)/('max-min'!$E6-'max-min'!$D6)</f>
        <v>0.19442927362097215</v>
      </c>
      <c r="E35" s="3">
        <f>(PCI!$E35-'max-min'!$D6)/('max-min'!$E6-'max-min'!$D6)</f>
        <v>0.18077553249590389</v>
      </c>
      <c r="F35" s="3">
        <f>(PCI!$F35-'max-min'!$D6)/('max-min'!$E6-'max-min'!$D6)</f>
        <v>0.1261605679956308</v>
      </c>
    </row>
    <row r="36" spans="1:6" x14ac:dyDescent="0.3">
      <c r="A36">
        <v>100</v>
      </c>
      <c r="B36" t="s">
        <v>12</v>
      </c>
      <c r="C36">
        <f>(PCI!$C36-'max-min'!$D6)/('max-min'!$E6-'max-min'!$D6)</f>
        <v>1.6384489350081922E-3</v>
      </c>
      <c r="D36" s="3">
        <f>(PCI!$D36-'max-min'!$D6)/('max-min'!$E6-'max-min'!$D6)</f>
        <v>0.19442927362097215</v>
      </c>
      <c r="E36" s="3">
        <f>(PCI!$E36-'max-min'!$D6)/('max-min'!$E6-'max-min'!$D6)</f>
        <v>0.1671217913708356</v>
      </c>
      <c r="F36" s="3">
        <f>(PCI!$F36-'max-min'!$D6)/('max-min'!$E6-'max-min'!$D6)</f>
        <v>0.1261605679956308</v>
      </c>
    </row>
    <row r="37" spans="1:6" x14ac:dyDescent="0.3">
      <c r="A37">
        <v>100</v>
      </c>
      <c r="B37" t="s">
        <v>7</v>
      </c>
      <c r="C37">
        <f>(PCI!$C37-'max-min'!$D6)/('max-min'!$E6-'max-min'!$D6)</f>
        <v>1.6384489350081922E-3</v>
      </c>
      <c r="D37" s="3">
        <f>(PCI!$D37-'max-min'!$D6)/('max-min'!$E6-'max-min'!$D6)</f>
        <v>0.20808301474604041</v>
      </c>
      <c r="E37" s="3">
        <f>(PCI!$E37-'max-min'!$D6)/('max-min'!$E6-'max-min'!$D6)</f>
        <v>0.18077553249590389</v>
      </c>
      <c r="F37" s="3">
        <f>(PCI!$F37-'max-min'!$D6)/('max-min'!$E6-'max-min'!$D6)</f>
        <v>0.1261605679956308</v>
      </c>
    </row>
    <row r="38" spans="1:6" x14ac:dyDescent="0.3">
      <c r="A38">
        <v>100</v>
      </c>
      <c r="B38" t="s">
        <v>8</v>
      </c>
      <c r="C38">
        <f>(PCI!$C38-'max-min'!$D6)/('max-min'!$E6-'max-min'!$D6)</f>
        <v>0</v>
      </c>
      <c r="D38" s="3">
        <f>(PCI!$D38-'max-min'!$D6)/('max-min'!$E6-'max-min'!$D6)</f>
        <v>0.15346805024576735</v>
      </c>
      <c r="E38" s="3">
        <f>(PCI!$E38-'max-min'!$D6)/('max-min'!$E6-'max-min'!$D6)</f>
        <v>0.22173675587110869</v>
      </c>
      <c r="F38" s="3">
        <f>(PCI!$F38-'max-min'!$D6)/('max-min'!$E6-'max-min'!$D6)</f>
        <v>0.50846531949754237</v>
      </c>
    </row>
    <row r="39" spans="1:6" x14ac:dyDescent="0.3">
      <c r="A39">
        <v>100</v>
      </c>
      <c r="B39" t="s">
        <v>9</v>
      </c>
      <c r="C39">
        <f>(PCI!$C39-'max-min'!$D6)/('max-min'!$E6-'max-min'!$D6)</f>
        <v>1.6384489350081922E-3</v>
      </c>
      <c r="D39" s="3">
        <f>(PCI!$D39-'max-min'!$D6)/('max-min'!$E6-'max-min'!$D6)</f>
        <v>9.8853085745494271E-2</v>
      </c>
      <c r="E39" s="3">
        <f>(PCI!$E39-'max-min'!$D6)/('max-min'!$E6-'max-min'!$D6)</f>
        <v>9.8853085745494271E-2</v>
      </c>
      <c r="F39" s="3">
        <f>(PCI!$F39-'max-min'!$D6)/('max-min'!$E6-'max-min'!$D6)</f>
        <v>0.1261605679956308</v>
      </c>
    </row>
    <row r="40" spans="1:6" x14ac:dyDescent="0.3">
      <c r="A40">
        <v>100</v>
      </c>
      <c r="B40" t="s">
        <v>10</v>
      </c>
      <c r="C40">
        <f>(PCI!$C40-'max-min'!$D6)/('max-min'!$E6-'max-min'!$D6)</f>
        <v>0</v>
      </c>
      <c r="D40" s="3">
        <f>(PCI!$D40-'max-min'!$D6)/('max-min'!$E6-'max-min'!$D6)</f>
        <v>0.13981430912069906</v>
      </c>
      <c r="E40" s="3">
        <f>(PCI!$E40-'max-min'!$D6)/('max-min'!$E6-'max-min'!$D6)</f>
        <v>0.29000546149645001</v>
      </c>
      <c r="F40" s="3">
        <f>(PCI!$F40-'max-min'!$D6)/('max-min'!$E6-'max-min'!$D6)</f>
        <v>0.37192790824685962</v>
      </c>
    </row>
    <row r="41" spans="1:6" x14ac:dyDescent="0.3">
      <c r="A41">
        <v>100</v>
      </c>
      <c r="B41" t="s">
        <v>11</v>
      </c>
      <c r="C41">
        <f>(PCI!$C41-'max-min'!$D6)/('max-min'!$E6-'max-min'!$D6)</f>
        <v>1.6384489350081922E-3</v>
      </c>
      <c r="D41" s="3">
        <f>(PCI!$D41-'max-min'!$D6)/('max-min'!$E6-'max-min'!$D6)</f>
        <v>0.19442927362097215</v>
      </c>
      <c r="E41" s="3">
        <f>(PCI!$E41-'max-min'!$D6)/('max-min'!$E6-'max-min'!$D6)</f>
        <v>0.18077553249590389</v>
      </c>
      <c r="F41" s="3">
        <f>(PCI!$F41-'max-min'!$D6)/('max-min'!$E6-'max-min'!$D6)</f>
        <v>0.37192790824685962</v>
      </c>
    </row>
    <row r="42" spans="1:6" x14ac:dyDescent="0.3">
      <c r="A42">
        <v>200</v>
      </c>
      <c r="B42" t="s">
        <v>4</v>
      </c>
      <c r="C42">
        <f>(PCI!$C42-'max-min'!$D7)/('max-min'!$E7-'max-min'!$D7)</f>
        <v>5.8546205281483988E-4</v>
      </c>
      <c r="D42" s="3">
        <f>(PCI!$D42-'max-min'!$D7)/('max-min'!$E7-'max-min'!$D7)</f>
        <v>1.0877268665454657E-2</v>
      </c>
      <c r="E42" s="3">
        <f>(PCI!$E42-'max-min'!$D7)/('max-min'!$E7-'max-min'!$D7)</f>
        <v>1</v>
      </c>
      <c r="F42" s="3">
        <f>(PCI!$F42-'max-min'!$D7)/('max-min'!$E7-'max-min'!$D7)</f>
        <v>2.5513819985825654E-2</v>
      </c>
    </row>
    <row r="43" spans="1:6" x14ac:dyDescent="0.3">
      <c r="A43">
        <v>200</v>
      </c>
      <c r="B43" t="s">
        <v>5</v>
      </c>
      <c r="C43">
        <f>(PCI!$C43-'max-min'!$D7)/('max-min'!$E7-'max-min'!$D7)</f>
        <v>4.622068838011894E-4</v>
      </c>
      <c r="D43" s="3">
        <f>(PCI!$D43-'max-min'!$D7)/('max-min'!$E7-'max-min'!$D7)</f>
        <v>1.0106923859119342E-2</v>
      </c>
      <c r="E43" s="3">
        <f>(PCI!$E43-'max-min'!$D7)/('max-min'!$E7-'max-min'!$D7)</f>
        <v>9.3365790527840265E-3</v>
      </c>
      <c r="F43" s="3">
        <f>(PCI!$F43-'max-min'!$D7)/('max-min'!$E7-'max-min'!$D7)</f>
        <v>8.5662342464487111E-3</v>
      </c>
    </row>
    <row r="44" spans="1:6" x14ac:dyDescent="0.3">
      <c r="A44">
        <v>200</v>
      </c>
      <c r="B44" t="s">
        <v>12</v>
      </c>
      <c r="C44">
        <f>(PCI!$C44-'max-min'!$D7)/('max-min'!$E7-'max-min'!$D7)</f>
        <v>0</v>
      </c>
      <c r="D44" s="3">
        <f>(PCI!$D44-'max-min'!$D7)/('max-min'!$E7-'max-min'!$D7)</f>
        <v>1.0877268665454657E-2</v>
      </c>
      <c r="E44" s="3">
        <f>(PCI!$E44-'max-min'!$D7)/('max-min'!$E7-'max-min'!$D7)</f>
        <v>7.7958894401133948E-3</v>
      </c>
      <c r="F44" s="3">
        <f>(PCI!$F44-'max-min'!$D7)/('max-min'!$E7-'max-min'!$D7)</f>
        <v>1.4728992697131236E-2</v>
      </c>
    </row>
    <row r="45" spans="1:6" x14ac:dyDescent="0.3">
      <c r="A45">
        <v>200</v>
      </c>
      <c r="B45" t="s">
        <v>7</v>
      </c>
      <c r="C45">
        <f>(PCI!$C45-'max-min'!$D7)/('max-min'!$E7-'max-min'!$D7)</f>
        <v>5.5464826056142729E-4</v>
      </c>
      <c r="D45" s="3">
        <f>(PCI!$D45-'max-min'!$D7)/('max-min'!$E7-'max-min'!$D7)</f>
        <v>1.0106923859119342E-2</v>
      </c>
      <c r="E45" s="3">
        <f>(PCI!$E45-'max-min'!$D7)/('max-min'!$E7-'max-min'!$D7)</f>
        <v>9.3365790527840265E-3</v>
      </c>
      <c r="F45" s="3">
        <f>(PCI!$F45-'max-min'!$D7)/('max-min'!$E7-'max-min'!$D7)</f>
        <v>7.7958894401133948E-3</v>
      </c>
    </row>
    <row r="46" spans="1:6" x14ac:dyDescent="0.3">
      <c r="A46">
        <v>200</v>
      </c>
      <c r="B46" t="s">
        <v>8</v>
      </c>
      <c r="C46">
        <f>(PCI!$C46-'max-min'!$D7)/('max-min'!$E7-'max-min'!$D7)</f>
        <v>0</v>
      </c>
      <c r="D46" s="3">
        <f>(PCI!$D46-'max-min'!$D7)/('max-min'!$E7-'max-min'!$D7)</f>
        <v>1.0106923859119342E-2</v>
      </c>
      <c r="E46" s="3">
        <f>(PCI!$E46-'max-min'!$D7)/('max-min'!$E7-'max-min'!$D7)</f>
        <v>7.7958894401133948E-3</v>
      </c>
      <c r="F46" s="3">
        <f>(PCI!$F46-'max-min'!$D7)/('max-min'!$E7-'max-min'!$D7)</f>
        <v>1.78103719224725E-2</v>
      </c>
    </row>
    <row r="47" spans="1:6" x14ac:dyDescent="0.3">
      <c r="A47">
        <v>200</v>
      </c>
      <c r="B47" t="s">
        <v>9</v>
      </c>
      <c r="C47">
        <f>(PCI!$C47-'max-min'!$D7)/('max-min'!$E7-'max-min'!$D7)</f>
        <v>0</v>
      </c>
      <c r="D47" s="3">
        <f>(PCI!$D47-'max-min'!$D7)/('max-min'!$E7-'max-min'!$D7)</f>
        <v>1.3188303084460605E-2</v>
      </c>
      <c r="E47" s="3">
        <f>(PCI!$E47-'max-min'!$D7)/('max-min'!$E7-'max-min'!$D7)</f>
        <v>4.7145102147721323E-3</v>
      </c>
      <c r="F47" s="3">
        <f>(PCI!$F47-'max-min'!$D7)/('max-min'!$E7-'max-min'!$D7)</f>
        <v>1.2417958278125288E-2</v>
      </c>
    </row>
    <row r="48" spans="1:6" x14ac:dyDescent="0.3">
      <c r="A48">
        <v>200</v>
      </c>
      <c r="B48" t="s">
        <v>10</v>
      </c>
      <c r="C48">
        <f>(PCI!$C48-'max-min'!$D7)/('max-min'!$E7-'max-min'!$D7)</f>
        <v>6.1627584506825258E-4</v>
      </c>
      <c r="D48" s="3">
        <f>(PCI!$D48-'max-min'!$D7)/('max-min'!$E7-'max-min'!$D7)</f>
        <v>1.3958647890795921E-2</v>
      </c>
      <c r="E48" s="3">
        <f>(PCI!$E48-'max-min'!$D7)/('max-min'!$E7-'max-min'!$D7)</f>
        <v>9.3365790527840265E-3</v>
      </c>
      <c r="F48" s="3">
        <f>(PCI!$F48-'max-min'!$D7)/('max-min'!$E7-'max-min'!$D7)</f>
        <v>7.0255446337780794E-3</v>
      </c>
    </row>
    <row r="49" spans="1:6" x14ac:dyDescent="0.3">
      <c r="A49">
        <v>200</v>
      </c>
      <c r="B49" t="s">
        <v>11</v>
      </c>
      <c r="C49">
        <f>(PCI!$C49-'max-min'!$D7)/('max-min'!$E7-'max-min'!$D7)</f>
        <v>5.8546205281483988E-4</v>
      </c>
      <c r="D49">
        <f>(PCI!$D49-'max-min'!$D7)/('max-min'!$E7-'max-min'!$D7)</f>
        <v>7.0255446337780794E-3</v>
      </c>
      <c r="E49" s="3">
        <f>(PCI!$E49-'max-min'!$D7)/('max-min'!$E7-'max-min'!$D7)</f>
        <v>9.3365790527840265E-3</v>
      </c>
      <c r="F49" s="3">
        <f>(PCI!$F49-'max-min'!$D7)/('max-min'!$E7-'max-min'!$D7)</f>
        <v>1.0877268665454657E-2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C478-87A5-462F-8DCA-CB3ADACE3ACD}">
  <dimension ref="A1:F49"/>
  <sheetViews>
    <sheetView workbookViewId="0">
      <selection activeCell="E42" sqref="E4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f>(PCE!$C2-'max-min'!$F2)/('max-min'!$G2-'max-min'!$F2)</f>
        <v>5.3078123130470292E-2</v>
      </c>
      <c r="D2" s="3">
        <f>(PCE!$D2-'max-min'!$F2)/('max-min'!$G2-'max-min'!$F2)</f>
        <v>8.3519973043210266E-2</v>
      </c>
      <c r="E2" s="3">
        <f>(PCE!$E2-'max-min'!$F2)/('max-min'!$G2-'max-min'!$F2)</f>
        <v>8.4041471284374475E-2</v>
      </c>
      <c r="F2" s="3">
        <f>(PCE!$F2-'max-min'!$F2)/('max-min'!$G2-'max-min'!$F2)</f>
        <v>1.4852279878544292E-2</v>
      </c>
    </row>
    <row r="3" spans="1:6" x14ac:dyDescent="0.3">
      <c r="A3">
        <v>10</v>
      </c>
      <c r="B3" t="s">
        <v>5</v>
      </c>
      <c r="C3">
        <f>(PCE!$C3-'max-min'!$F2)/('max-min'!$G2-'max-min'!$F2)</f>
        <v>5.3025161376283443E-2</v>
      </c>
      <c r="D3" s="3">
        <f>(PCE!$D3-'max-min'!$F2)/('max-min'!$G2-'max-min'!$F2)</f>
        <v>4.5592389452008095E-2</v>
      </c>
      <c r="E3" s="3">
        <f>(PCE!$E3-'max-min'!$F2)/('max-min'!$G2-'max-min'!$F2)</f>
        <v>5.550547516184625E-2</v>
      </c>
      <c r="F3" s="3">
        <f>(PCE!$F3-'max-min'!$F2)/('max-min'!$G2-'max-min'!$F2)</f>
        <v>1.4294127730797034E-2</v>
      </c>
    </row>
    <row r="4" spans="1:6" x14ac:dyDescent="0.3">
      <c r="A4">
        <v>10</v>
      </c>
      <c r="B4" t="s">
        <v>6</v>
      </c>
      <c r="C4">
        <f>(PCE!$C4-'max-min'!$F2)/('max-min'!$G2-'max-min'!$F2)</f>
        <v>5.3728566197430327E-2</v>
      </c>
      <c r="D4" s="3">
        <f>(PCE!$D4-'max-min'!$F2)/('max-min'!$G2-'max-min'!$F2)</f>
        <v>4.3258653031086634E-2</v>
      </c>
      <c r="E4" s="3">
        <f>(PCE!$E4-'max-min'!$F2)/('max-min'!$G2-'max-min'!$F2)</f>
        <v>5.0757913988030194E-2</v>
      </c>
      <c r="F4" s="3">
        <f>(PCE!$F4-'max-min'!$F2)/('max-min'!$G2-'max-min'!$F2)</f>
        <v>2.3057604392106017E-2</v>
      </c>
    </row>
    <row r="5" spans="1:6" x14ac:dyDescent="0.3">
      <c r="A5">
        <v>10</v>
      </c>
      <c r="B5" t="s">
        <v>7</v>
      </c>
      <c r="C5">
        <f>(PCE!$C5-'max-min'!$F2)/('max-min'!$G2-'max-min'!$F2)</f>
        <v>5.3438076030367626E-2</v>
      </c>
      <c r="D5" s="3">
        <f>(PCE!$D5-'max-min'!$F2)/('max-min'!$G2-'max-min'!$F2)</f>
        <v>4.3335005397680919E-2</v>
      </c>
      <c r="E5" s="3">
        <f>(PCE!$E5-'max-min'!$F2)/('max-min'!$G2-'max-min'!$F2)</f>
        <v>5.2525306823601813E-2</v>
      </c>
      <c r="F5" s="3">
        <f>(PCE!$F5-'max-min'!$F2)/('max-min'!$G2-'max-min'!$F2)</f>
        <v>0</v>
      </c>
    </row>
    <row r="6" spans="1:6" x14ac:dyDescent="0.3">
      <c r="A6">
        <v>10</v>
      </c>
      <c r="B6" t="s">
        <v>8</v>
      </c>
      <c r="C6">
        <f>(PCE!$C6-'max-min'!$F2)/('max-min'!$G2-'max-min'!$F2)</f>
        <v>5.3819235883205752E-2</v>
      </c>
      <c r="D6" s="3">
        <f>(PCE!$D6-'max-min'!$F2)/('max-min'!$G2-'max-min'!$F2)</f>
        <v>5.1640457151839576E-2</v>
      </c>
      <c r="E6" s="3">
        <f>(PCE!$E6-'max-min'!$F2)/('max-min'!$G2-'max-min'!$F2)</f>
        <v>6.7557971813382231E-2</v>
      </c>
      <c r="F6" s="3">
        <f>(PCE!$F6-'max-min'!$F2)/('max-min'!$G2-'max-min'!$F2)</f>
        <v>5.1146300350416361E-2</v>
      </c>
    </row>
    <row r="7" spans="1:6" x14ac:dyDescent="0.3">
      <c r="A7">
        <v>10</v>
      </c>
      <c r="B7" t="s">
        <v>9</v>
      </c>
      <c r="C7">
        <f>(PCE!$C7-'max-min'!$F2)/('max-min'!$G2-'max-min'!$F2)</f>
        <v>0.20603476072297189</v>
      </c>
      <c r="D7" s="3">
        <f>(PCE!$D7-'max-min'!$F2)/('max-min'!$G2-'max-min'!$F2)</f>
        <v>0.13095560080859855</v>
      </c>
      <c r="E7" s="3">
        <f>(PCE!$E7-'max-min'!$F2)/('max-min'!$G2-'max-min'!$F2)</f>
        <v>0.13095559697641332</v>
      </c>
      <c r="F7" s="3">
        <f>(PCE!$F7-'max-min'!$F2)/('max-min'!$G2-'max-min'!$F2)</f>
        <v>1</v>
      </c>
    </row>
    <row r="8" spans="1:6" x14ac:dyDescent="0.3">
      <c r="A8">
        <v>10</v>
      </c>
      <c r="B8" t="s">
        <v>10</v>
      </c>
      <c r="C8">
        <f>(PCE!$C8-'max-min'!$F2)/('max-min'!$G2-'max-min'!$F2)</f>
        <v>5.3921528315922507E-2</v>
      </c>
      <c r="D8" s="3">
        <f>(PCE!$D8-'max-min'!$F2)/('max-min'!$G2-'max-min'!$F2)</f>
        <v>5.1794295597229936E-2</v>
      </c>
      <c r="E8" s="3">
        <f>(PCE!$E8-'max-min'!$F2)/('max-min'!$G2-'max-min'!$F2)</f>
        <v>7.310775197169575E-2</v>
      </c>
      <c r="F8" s="3">
        <f>(PCE!$F8-'max-min'!$F2)/('max-min'!$G2-'max-min'!$F2)</f>
        <v>6.3501083437973962E-2</v>
      </c>
    </row>
    <row r="9" spans="1:6" x14ac:dyDescent="0.3">
      <c r="A9">
        <v>10</v>
      </c>
      <c r="B9" t="s">
        <v>11</v>
      </c>
      <c r="C9">
        <f>(PCE!$C9-'max-min'!$F2)/('max-min'!$G2-'max-min'!$F2)</f>
        <v>5.2792387160899477E-2</v>
      </c>
      <c r="D9" s="3">
        <f>(PCE!$D9-'max-min'!$F2)/('max-min'!$G2-'max-min'!$F2)</f>
        <v>4.3356023479128036E-2</v>
      </c>
      <c r="E9" s="3">
        <f>(PCE!$E9-'max-min'!$F2)/('max-min'!$G2-'max-min'!$F2)</f>
        <v>5.2580349752055118E-2</v>
      </c>
      <c r="F9" s="3">
        <f>(PCE!$F9-'max-min'!$F2)/('max-min'!$G2-'max-min'!$F2)</f>
        <v>6.4962952411534887E-3</v>
      </c>
    </row>
    <row r="10" spans="1:6" x14ac:dyDescent="0.3">
      <c r="A10">
        <v>15</v>
      </c>
      <c r="B10" t="s">
        <v>4</v>
      </c>
      <c r="C10">
        <f>(PCE!$C10-'max-min'!$F3)/('max-min'!$G3-'max-min'!$F3)</f>
        <v>2.5070151594263779E-2</v>
      </c>
      <c r="D10" s="3">
        <f>(PCE!$D10-'max-min'!$F3)/('max-min'!$G3-'max-min'!$F3)</f>
        <v>2.3615640967752378E-2</v>
      </c>
      <c r="E10" s="3">
        <f>(PCE!$E10-'max-min'!$F3)/('max-min'!$G3-'max-min'!$F3)</f>
        <v>2.514775410119123E-2</v>
      </c>
      <c r="F10" s="3">
        <f>(PCE!$F10-'max-min'!$F3)/('max-min'!$G3-'max-min'!$F3)</f>
        <v>3.1083768537637072E-3</v>
      </c>
    </row>
    <row r="11" spans="1:6" x14ac:dyDescent="0.3">
      <c r="A11">
        <v>15</v>
      </c>
      <c r="B11" t="s">
        <v>5</v>
      </c>
      <c r="C11">
        <f>(PCE!$C11-'max-min'!$F3)/('max-min'!$G3-'max-min'!$F3)</f>
        <v>2.5015299542067715E-2</v>
      </c>
      <c r="D11" s="3">
        <f>(PCE!$D11-'max-min'!$F3)/('max-min'!$G3-'max-min'!$F3)</f>
        <v>2.3524077027902358E-2</v>
      </c>
      <c r="E11" s="3">
        <f>(PCE!$E11-'max-min'!$F3)/('max-min'!$G3-'max-min'!$F3)</f>
        <v>2.5084975719046818E-2</v>
      </c>
      <c r="F11" s="3">
        <f>(PCE!$F11-'max-min'!$F3)/('max-min'!$G3-'max-min'!$F3)</f>
        <v>7.2166368390566438E-3</v>
      </c>
    </row>
    <row r="12" spans="1:6" x14ac:dyDescent="0.3">
      <c r="A12">
        <v>15</v>
      </c>
      <c r="B12" t="s">
        <v>12</v>
      </c>
      <c r="C12">
        <f>(PCE!$C12-'max-min'!$F3)/('max-min'!$G3-'max-min'!$F3)</f>
        <v>7.397051672631659E-2</v>
      </c>
      <c r="D12" s="3">
        <f>(PCE!$D12-'max-min'!$F3)/('max-min'!$G3-'max-min'!$F3)</f>
        <v>7.3805395352304487E-2</v>
      </c>
      <c r="E12" s="3">
        <f>(PCE!$E12-'max-min'!$F3)/('max-min'!$G3-'max-min'!$F3)</f>
        <v>7.4037238798348781E-2</v>
      </c>
      <c r="F12" s="3">
        <f>(PCE!$F12-'max-min'!$F3)/('max-min'!$G3-'max-min'!$F3)</f>
        <v>0.1137870684709074</v>
      </c>
    </row>
    <row r="13" spans="1:6" x14ac:dyDescent="0.3">
      <c r="A13">
        <v>15</v>
      </c>
      <c r="B13" t="s">
        <v>7</v>
      </c>
      <c r="C13">
        <f>(PCE!$C13-'max-min'!$F3)/('max-min'!$G3-'max-min'!$F3)</f>
        <v>2.5088658186915452E-2</v>
      </c>
      <c r="D13" s="3">
        <f>(PCE!$D13-'max-min'!$F3)/('max-min'!$G3-'max-min'!$F3)</f>
        <v>2.3748705943142219E-2</v>
      </c>
      <c r="E13" s="3">
        <f>(PCE!$E13-'max-min'!$F3)/('max-min'!$G3-'max-min'!$F3)</f>
        <v>2.5176975513025061E-2</v>
      </c>
      <c r="F13" s="3">
        <f>(PCE!$F13-'max-min'!$F3)/('max-min'!$G3-'max-min'!$F3)</f>
        <v>6.1292685627866578E-4</v>
      </c>
    </row>
    <row r="14" spans="1:6" x14ac:dyDescent="0.3">
      <c r="A14">
        <v>15</v>
      </c>
      <c r="B14" t="s">
        <v>8</v>
      </c>
      <c r="C14">
        <f>(PCE!$C14-'max-min'!$F3)/('max-min'!$G3-'max-min'!$F3)</f>
        <v>2.525561586153419E-2</v>
      </c>
      <c r="D14" s="3">
        <f>(PCE!$D14-'max-min'!$F3)/('max-min'!$G3-'max-min'!$F3)</f>
        <v>2.2866453739215458E-2</v>
      </c>
      <c r="E14" s="3">
        <f>(PCE!$E14-'max-min'!$F3)/('max-min'!$G3-'max-min'!$F3)</f>
        <v>2.5300658627616972E-2</v>
      </c>
      <c r="F14" s="3">
        <f>(PCE!$F14-'max-min'!$F3)/('max-min'!$G3-'max-min'!$F3)</f>
        <v>0</v>
      </c>
    </row>
    <row r="15" spans="1:6" x14ac:dyDescent="0.3">
      <c r="A15">
        <v>15</v>
      </c>
      <c r="B15" t="s">
        <v>9</v>
      </c>
      <c r="C15">
        <f>(PCE!$C15-'max-min'!$F3)/('max-min'!$G3-'max-min'!$F3)</f>
        <v>0.15523626307484081</v>
      </c>
      <c r="D15" s="3">
        <f>(PCE!$D15-'max-min'!$F3)/('max-min'!$G3-'max-min'!$F3)</f>
        <v>0.15557048865245374</v>
      </c>
      <c r="E15" s="3">
        <f>(PCE!$F15-'max-min'!$F3)/('max-min'!$G3-'max-min'!$F3)</f>
        <v>1</v>
      </c>
      <c r="F15" s="3">
        <f>(Sheet1!$C16-'max-min'!$F3)/('max-min'!$G3-'max-min'!$F3)</f>
        <v>0.15528169587037385</v>
      </c>
    </row>
    <row r="16" spans="1:6" x14ac:dyDescent="0.3">
      <c r="A16">
        <v>15</v>
      </c>
      <c r="B16" t="s">
        <v>10</v>
      </c>
      <c r="C16">
        <f>(PCE!$C16-'max-min'!$F3)/('max-min'!$G3-'max-min'!$F3)</f>
        <v>2.5289103177633217E-2</v>
      </c>
      <c r="D16" s="3">
        <f>(PCE!$D16-'max-min'!$F3)/('max-min'!$G3-'max-min'!$F3)</f>
        <v>2.2629426635002323E-2</v>
      </c>
      <c r="E16" s="3">
        <f>(PCE!$E16-'max-min'!$F3)/('max-min'!$G3-'max-min'!$F3)</f>
        <v>2.5445808664904146E-2</v>
      </c>
      <c r="F16" s="3">
        <f>(PCE!$F16-'max-min'!$F3)/('max-min'!$G3-'max-min'!$F3)</f>
        <v>1.4715190288752532E-3</v>
      </c>
    </row>
    <row r="17" spans="1:6" x14ac:dyDescent="0.3">
      <c r="A17">
        <v>15</v>
      </c>
      <c r="B17" t="s">
        <v>11</v>
      </c>
      <c r="C17">
        <f>(PCE!$C17-'max-min'!$F3)/('max-min'!$G3-'max-min'!$F3)</f>
        <v>2.5104902949104661E-2</v>
      </c>
      <c r="D17" s="3">
        <f>(PCE!$D17-'max-min'!$F3)/('max-min'!$G3-'max-min'!$F3)</f>
        <v>2.3649359471708681E-2</v>
      </c>
      <c r="E17" s="3">
        <f>(PCE!$E17-'max-min'!$F3)/('max-min'!$G3-'max-min'!$F3)</f>
        <v>2.5174642640372388E-2</v>
      </c>
      <c r="F17" s="3">
        <f>(PCE!$F17-'max-min'!$F3)/('max-min'!$G3-'max-min'!$F3)</f>
        <v>7.5975330654866943E-3</v>
      </c>
    </row>
    <row r="18" spans="1:6" x14ac:dyDescent="0.3">
      <c r="A18">
        <v>25</v>
      </c>
      <c r="B18" t="s">
        <v>4</v>
      </c>
      <c r="C18">
        <f>(PCE!$C18-'max-min'!$F4)/('max-min'!$G4-'max-min'!$F4)</f>
        <v>2.8561422407611852E-3</v>
      </c>
      <c r="D18" s="3">
        <f>(PCE!$D18-'max-min'!$F4)/('max-min'!$G4-'max-min'!$F4)</f>
        <v>8.3083653414308225E-4</v>
      </c>
      <c r="E18" s="3">
        <f>(PCE!$E18-'max-min'!$F4)/('max-min'!$G4-'max-min'!$F4)</f>
        <v>3.2642571258672229E-3</v>
      </c>
      <c r="F18" s="3">
        <f>(PCE!$F18-'max-min'!$F4)/('max-min'!$G4-'max-min'!$F4)</f>
        <v>2.3217527842681083E-2</v>
      </c>
    </row>
    <row r="19" spans="1:6" x14ac:dyDescent="0.3">
      <c r="A19">
        <v>25</v>
      </c>
      <c r="B19" t="s">
        <v>5</v>
      </c>
      <c r="C19">
        <f>(PCE!$C19-'max-min'!$F4)/('max-min'!$G4-'max-min'!$F4)</f>
        <v>2.726553331582296E-3</v>
      </c>
      <c r="D19" s="3">
        <f>(PCE!$D19-'max-min'!$F4)/('max-min'!$G4-'max-min'!$F4)</f>
        <v>7.6361113070713888E-4</v>
      </c>
      <c r="E19" s="3">
        <f>(PCE!$E19-'max-min'!$F4)/('max-min'!$G4-'max-min'!$F4)</f>
        <v>3.1140631783406385E-3</v>
      </c>
      <c r="F19" s="3">
        <f>(PCE!$F19-'max-min'!$F4)/('max-min'!$G4-'max-min'!$F4)</f>
        <v>2.915368339648702E-2</v>
      </c>
    </row>
    <row r="20" spans="1:6" x14ac:dyDescent="0.3">
      <c r="A20">
        <v>25</v>
      </c>
      <c r="B20" t="s">
        <v>12</v>
      </c>
      <c r="C20">
        <f>(PCE!$C20-'max-min'!$F4)/('max-min'!$G4-'max-min'!$F4)</f>
        <v>7.0373510819223883E-2</v>
      </c>
      <c r="D20" s="3">
        <f>(PCE!$D20-'max-min'!$F4)/('max-min'!$G4-'max-min'!$F4)</f>
        <v>7.0685749372582402E-2</v>
      </c>
      <c r="E20" s="3">
        <f>(PCE!$E20-'max-min'!$F4)/('max-min'!$G4-'max-min'!$F4)</f>
        <v>7.0521463128749809E-2</v>
      </c>
      <c r="F20" s="3">
        <f>(PCE!$F20-'max-min'!$F4)/('max-min'!$G4-'max-min'!$F4)</f>
        <v>0.68265300968843023</v>
      </c>
    </row>
    <row r="21" spans="1:6" x14ac:dyDescent="0.3">
      <c r="A21">
        <v>25</v>
      </c>
      <c r="B21" t="s">
        <v>7</v>
      </c>
      <c r="C21">
        <f>(PCE!$C21-'max-min'!$F4)/('max-min'!$G4-'max-min'!$F4)</f>
        <v>3.5488822224699294E-3</v>
      </c>
      <c r="D21" s="3">
        <f>(PCE!$D21-'max-min'!$F4)/('max-min'!$G4-'max-min'!$F4)</f>
        <v>1.8824916089987761E-3</v>
      </c>
      <c r="E21" s="3">
        <f>(PCE!$E21-'max-min'!$F4)/('max-min'!$G4-'max-min'!$F4)</f>
        <v>3.9111090978363895E-3</v>
      </c>
      <c r="F21" s="3">
        <f>(PCE!$F21-'max-min'!$F4)/('max-min'!$G4-'max-min'!$F4)</f>
        <v>5.3000555516841179E-2</v>
      </c>
    </row>
    <row r="22" spans="1:6" x14ac:dyDescent="0.3">
      <c r="A22">
        <v>25</v>
      </c>
      <c r="B22" t="s">
        <v>8</v>
      </c>
      <c r="C22">
        <f>(PCE!$C22-'max-min'!$F4)/('max-min'!$G4-'max-min'!$F4)</f>
        <v>3.2065658465768852E-3</v>
      </c>
      <c r="D22" s="3">
        <f>(PCE!$D22-'max-min'!$F4)/('max-min'!$G4-'max-min'!$F4)</f>
        <v>9.3523531736566302E-4</v>
      </c>
      <c r="E22" s="3">
        <f>(PCE!$E22-'max-min'!$F4)/('max-min'!$G4-'max-min'!$F4)</f>
        <v>3.9197355996407595E-3</v>
      </c>
      <c r="F22" s="3">
        <f>(PCE!$F22-'max-min'!$F4)/('max-min'!$G4-'max-min'!$F4)</f>
        <v>2.2347623751463467E-3</v>
      </c>
    </row>
    <row r="23" spans="1:6" x14ac:dyDescent="0.3">
      <c r="A23">
        <v>25</v>
      </c>
      <c r="B23" t="s">
        <v>9</v>
      </c>
      <c r="C23">
        <f>(PCE!$C23-'max-min'!$F4)/('max-min'!$G4-'max-min'!$F4)</f>
        <v>0.11226606624035457</v>
      </c>
      <c r="D23" s="3">
        <f>(PCE!$D23-'max-min'!$F4)/('max-min'!$G4-'max-min'!$F4)</f>
        <v>0.11281815725606668</v>
      </c>
      <c r="E23" s="3">
        <f>(PCE!$E23-'max-min'!$F4)/('max-min'!$G4-'max-min'!$F4)</f>
        <v>0.11237421597504457</v>
      </c>
      <c r="F23" s="3">
        <f>(PCE!$F23-'max-min'!$F4)/('max-min'!$G4-'max-min'!$F4)</f>
        <v>1</v>
      </c>
    </row>
    <row r="24" spans="1:6" x14ac:dyDescent="0.3">
      <c r="A24">
        <v>25</v>
      </c>
      <c r="B24" t="s">
        <v>10</v>
      </c>
      <c r="C24">
        <f>(PCE!$C24-'max-min'!$F4)/('max-min'!$G4-'max-min'!$F4)</f>
        <v>3.2719747819868034E-3</v>
      </c>
      <c r="D24" s="3">
        <f>(PCE!$D24-'max-min'!$F4)/('max-min'!$G4-'max-min'!$F4)</f>
        <v>6.048968194494372E-3</v>
      </c>
      <c r="E24" s="3">
        <f>(PCE!$E24-'max-min'!$F4)/('max-min'!$G4-'max-min'!$F4)</f>
        <v>4.6804635740444996E-3</v>
      </c>
      <c r="F24" s="3">
        <f>(PCE!$F24-'max-min'!$F4)/('max-min'!$G4-'max-min'!$F4)</f>
        <v>0</v>
      </c>
    </row>
    <row r="25" spans="1:6" x14ac:dyDescent="0.3">
      <c r="A25">
        <v>25</v>
      </c>
      <c r="B25" t="s">
        <v>11</v>
      </c>
      <c r="C25">
        <f>(PCE!$C25-'max-min'!$F4)/('max-min'!$G4-'max-min'!$F4)</f>
        <v>2.7063598612409537E-3</v>
      </c>
      <c r="D25" s="3">
        <f>(PCE!$D25-'max-min'!$F4)/('max-min'!$G4-'max-min'!$F4)</f>
        <v>7.6021488010602088E-4</v>
      </c>
      <c r="E25" s="3">
        <f>(PCE!$E25-'max-min'!$F4)/('max-min'!$G4-'max-min'!$F4)</f>
        <v>3.0931270884373254E-3</v>
      </c>
      <c r="F25" s="3">
        <f>(PCE!$F25-'max-min'!$F4)/('max-min'!$G4-'max-min'!$F4)</f>
        <v>3.0602695868149666E-2</v>
      </c>
    </row>
    <row r="26" spans="1:6" x14ac:dyDescent="0.3">
      <c r="A26">
        <v>50</v>
      </c>
      <c r="B26" t="s">
        <v>4</v>
      </c>
      <c r="C26">
        <f>(PCE!$C26-'max-min'!$F5)/('max-min'!$G5-'max-min'!$F5)</f>
        <v>1.0762248788562835E-2</v>
      </c>
      <c r="D26" s="3">
        <f>(PCE!$D26-'max-min'!$F5)/('max-min'!$G5-'max-min'!$F5)</f>
        <v>1.6714442380239357E-2</v>
      </c>
      <c r="E26" s="3">
        <f>(PCE!$E26-'max-min'!$F5)/('max-min'!$G5-'max-min'!$F5)</f>
        <v>1.8093316205985283E-2</v>
      </c>
      <c r="F26" s="3">
        <f>(PCE!$F26-'max-min'!$F5)/('max-min'!$G5-'max-min'!$F5)</f>
        <v>1.1616755604180887E-2</v>
      </c>
    </row>
    <row r="27" spans="1:6" x14ac:dyDescent="0.3">
      <c r="A27">
        <v>50</v>
      </c>
      <c r="B27" t="s">
        <v>5</v>
      </c>
      <c r="C27">
        <f>(PCE!$C27-'max-min'!$F5)/('max-min'!$G5-'max-min'!$F5)</f>
        <v>1.0762853045518142E-2</v>
      </c>
      <c r="D27" s="3">
        <f>(PCE!$D27-'max-min'!$F5)/('max-min'!$G5-'max-min'!$F5)</f>
        <v>1.0526908378373851E-2</v>
      </c>
      <c r="E27" s="3">
        <f>(PCE!$E27-'max-min'!$F5)/('max-min'!$G5-'max-min'!$F5)</f>
        <v>1.1949334477627487E-2</v>
      </c>
      <c r="F27" s="3">
        <f>(PCE!$F27-'max-min'!$F5)/('max-min'!$G5-'max-min'!$F5)</f>
        <v>6.9626637229574934E-5</v>
      </c>
    </row>
    <row r="28" spans="1:6" x14ac:dyDescent="0.3">
      <c r="A28">
        <v>50</v>
      </c>
      <c r="B28" t="s">
        <v>12</v>
      </c>
      <c r="C28">
        <f>(PCE!$C28-'max-min'!$F5)/('max-min'!$G5-'max-min'!$F5)</f>
        <v>1.0790241164904478E-2</v>
      </c>
      <c r="D28" s="3">
        <f>(PCE!$D28-'max-min'!$F5)/('max-min'!$G5-'max-min'!$F5)</f>
        <v>1.0594890550374362E-2</v>
      </c>
      <c r="E28" s="3">
        <f>(PCE!$E28-'max-min'!$F5)/('max-min'!$G5-'max-min'!$F5)</f>
        <v>1.2046413367136119E-2</v>
      </c>
      <c r="F28" s="3">
        <f>(PCE!$F28-'max-min'!$F5)/('max-min'!$G5-'max-min'!$F5)</f>
        <v>4.8204440618063009E-4</v>
      </c>
    </row>
    <row r="29" spans="1:6" x14ac:dyDescent="0.3">
      <c r="A29">
        <v>50</v>
      </c>
      <c r="B29" t="s">
        <v>7</v>
      </c>
      <c r="C29">
        <f>(PCE!$C29-'max-min'!$F5)/('max-min'!$G5-'max-min'!$F5)</f>
        <v>1.0790592199347211E-2</v>
      </c>
      <c r="D29" s="3">
        <f>(PCE!$D29-'max-min'!$F5)/('max-min'!$G5-'max-min'!$F5)</f>
        <v>1.0597071800982589E-2</v>
      </c>
      <c r="E29" s="3">
        <f>(PCE!$E29-'max-min'!$F5)/('max-min'!$G5-'max-min'!$F5)</f>
        <v>1.2049599744492922E-2</v>
      </c>
      <c r="F29" s="3">
        <f>(PCE!$F29-'max-min'!$F5)/('max-min'!$G5-'max-min'!$F5)</f>
        <v>4.9622578261123481E-4</v>
      </c>
    </row>
    <row r="30" spans="1:6" x14ac:dyDescent="0.3">
      <c r="A30">
        <v>50</v>
      </c>
      <c r="B30" t="s">
        <v>8</v>
      </c>
      <c r="C30">
        <f>(PCE!$C30-'max-min'!$F5)/('max-min'!$G5-'max-min'!$F5)</f>
        <v>1.080761473787434E-2</v>
      </c>
      <c r="D30" s="3">
        <f>(PCE!$D30-'max-min'!$F5)/('max-min'!$G5-'max-min'!$F5)</f>
        <v>1.1333369039964843E-2</v>
      </c>
      <c r="E30" s="3">
        <f>(PCE!$E30-'max-min'!$F5)/('max-min'!$G5-'max-min'!$F5)</f>
        <v>1.3074304914560202E-2</v>
      </c>
      <c r="F30" s="3">
        <f>(PCE!$F30-'max-min'!$F5)/('max-min'!$G5-'max-min'!$F5)</f>
        <v>3.8272696049991956E-3</v>
      </c>
    </row>
    <row r="31" spans="1:6" x14ac:dyDescent="0.3">
      <c r="A31">
        <v>50</v>
      </c>
      <c r="B31" t="s">
        <v>9</v>
      </c>
      <c r="C31">
        <f>(PCE!$C31-'max-min'!$F5)/('max-min'!$G5-'max-min'!$F5)</f>
        <v>9.2226186705620897E-2</v>
      </c>
      <c r="D31" s="3">
        <f>(PCE!$D31-'max-min'!$F5)/('max-min'!$G5-'max-min'!$F5)</f>
        <v>6.2441002032319844E-2</v>
      </c>
      <c r="E31" s="3">
        <f>(PCE!$E31-'max-min'!$F5)/('max-min'!$G5-'max-min'!$F5)</f>
        <v>6.2441009741659469E-2</v>
      </c>
      <c r="F31" s="3">
        <f>(PCE!$F31-'max-min'!$F5)/('max-min'!$G5-'max-min'!$F5)</f>
        <v>1</v>
      </c>
    </row>
    <row r="32" spans="1:6" x14ac:dyDescent="0.3">
      <c r="A32">
        <v>50</v>
      </c>
      <c r="B32" t="s">
        <v>10</v>
      </c>
      <c r="C32">
        <f>(PCE!$C32-'max-min'!$F5)/('max-min'!$G5-'max-min'!$F5)</f>
        <v>1.0809692889447933E-2</v>
      </c>
      <c r="D32" s="3">
        <f>(PCE!$D32-'max-min'!$F5)/('max-min'!$G5-'max-min'!$F5)</f>
        <v>1.3873712139247069E-2</v>
      </c>
      <c r="E32" s="3">
        <f>(PCE!$E32-'max-min'!$F5)/('max-min'!$G5-'max-min'!$F5)</f>
        <v>1.4617366875320607E-2</v>
      </c>
      <c r="F32" s="3">
        <f>(PCE!$F32-'max-min'!$F5)/('max-min'!$G5-'max-min'!$F5)</f>
        <v>7.798313304706643E-3</v>
      </c>
    </row>
    <row r="33" spans="1:6" x14ac:dyDescent="0.3">
      <c r="A33">
        <v>50</v>
      </c>
      <c r="B33" t="s">
        <v>11</v>
      </c>
      <c r="C33">
        <f>(PCE!$C33-'max-min'!$F5)/('max-min'!$G5-'max-min'!$F5)</f>
        <v>1.0756854778608148E-2</v>
      </c>
      <c r="D33" s="3">
        <f>(PCE!$D33-'max-min'!$F5)/('max-min'!$G5-'max-min'!$F5)</f>
        <v>1.0511784374119256E-2</v>
      </c>
      <c r="E33" s="3">
        <f>(PCE!$E33-'max-min'!$F5)/('max-min'!$G5-'max-min'!$F5)</f>
        <v>1.1931977796091309E-2</v>
      </c>
      <c r="F33" s="3">
        <f>(PCE!$F33-'max-min'!$F5)/('max-min'!$G5-'max-min'!$F5)</f>
        <v>0</v>
      </c>
    </row>
    <row r="34" spans="1:6" x14ac:dyDescent="0.3">
      <c r="A34">
        <v>100</v>
      </c>
      <c r="B34" t="s">
        <v>4</v>
      </c>
      <c r="C34">
        <f>(PCE!$C34-'max-min'!$F6)/('max-min'!$G6-'max-min'!$F6)</f>
        <v>7.0937513943818264E-3</v>
      </c>
      <c r="D34" s="3">
        <f>(PCE!$D34-'max-min'!$F6)/('max-min'!$G6-'max-min'!$F6)</f>
        <v>9.9592707940896596E-3</v>
      </c>
      <c r="E34" s="3">
        <f>(PCE!$E34-'max-min'!$F6)/('max-min'!$G6-'max-min'!$F6)</f>
        <v>1.0110803521423451E-2</v>
      </c>
      <c r="F34" s="3">
        <f>(PCE!$F34-'max-min'!$F6)/('max-min'!$G6-'max-min'!$F6)</f>
        <v>7.8925303405203446E-3</v>
      </c>
    </row>
    <row r="35" spans="1:6" x14ac:dyDescent="0.3">
      <c r="A35">
        <v>100</v>
      </c>
      <c r="B35" t="s">
        <v>5</v>
      </c>
      <c r="C35">
        <f>(PCE!$C35-'max-min'!$F6)/('max-min'!$G6-'max-min'!$F6)</f>
        <v>7.0826179531764634E-3</v>
      </c>
      <c r="D35" s="3">
        <f>(PCE!$D35-'max-min'!$F6)/('max-min'!$G6-'max-min'!$F6)</f>
        <v>5.8022882787247343E-3</v>
      </c>
      <c r="E35" s="3">
        <f>(PCE!$E35-'max-min'!$F6)/('max-min'!$G6-'max-min'!$F6)</f>
        <v>6.3872512545444377E-3</v>
      </c>
      <c r="F35" s="3">
        <f>(PCE!$F35-'max-min'!$F6)/('max-min'!$G6-'max-min'!$F6)</f>
        <v>0</v>
      </c>
    </row>
    <row r="36" spans="1:6" x14ac:dyDescent="0.3">
      <c r="A36">
        <v>100</v>
      </c>
      <c r="B36" t="s">
        <v>12</v>
      </c>
      <c r="C36">
        <f>(PCE!$C36-'max-min'!$F6)/('max-min'!$G6-'max-min'!$F6)</f>
        <v>2.3680997997866306E-2</v>
      </c>
      <c r="D36" s="3">
        <f>(PCE!$D36-'max-min'!$F6)/('max-min'!$G6-'max-min'!$F6)</f>
        <v>5.8022301856386757E-3</v>
      </c>
      <c r="E36" s="3">
        <f>(PCE!$E36-'max-min'!$F6)/('max-min'!$G6-'max-min'!$F6)</f>
        <v>6.3443116537282669E-3</v>
      </c>
      <c r="F36" s="3">
        <f>(PCE!$F36-'max-min'!$F6)/('max-min'!$G6-'max-min'!$F6)</f>
        <v>2.4346643251599791E-2</v>
      </c>
    </row>
    <row r="37" spans="1:6" x14ac:dyDescent="0.3">
      <c r="A37">
        <v>100</v>
      </c>
      <c r="B37" t="s">
        <v>7</v>
      </c>
      <c r="C37">
        <f>(PCE!$C37-'max-min'!$F6)/('max-min'!$G6-'max-min'!$F6)</f>
        <v>7.0941599815412615E-3</v>
      </c>
      <c r="D37" s="3">
        <f>(PCE!$D37-'max-min'!$F6)/('max-min'!$G6-'max-min'!$F6)</f>
        <v>5.7830762497934939E-3</v>
      </c>
      <c r="E37" s="3">
        <f>(PCE!$E37-'max-min'!$F6)/('max-min'!$G6-'max-min'!$F6)</f>
        <v>6.3568088934666958E-3</v>
      </c>
      <c r="F37" s="3">
        <f>(PCE!$F37-'max-min'!$F6)/('max-min'!$G6-'max-min'!$F6)</f>
        <v>4.2588478232226269E-3</v>
      </c>
    </row>
    <row r="38" spans="1:6" x14ac:dyDescent="0.3">
      <c r="A38">
        <v>100</v>
      </c>
      <c r="B38" t="s">
        <v>8</v>
      </c>
      <c r="C38">
        <f>(PCE!$C38-'max-min'!$F6)/('max-min'!$G6-'max-min'!$F6)</f>
        <v>7.1247569125791046E-3</v>
      </c>
      <c r="D38" s="3">
        <f>(PCE!$D38-'max-min'!$F6)/('max-min'!$G6-'max-min'!$F6)</f>
        <v>6.0933257304560968E-3</v>
      </c>
      <c r="E38" s="3">
        <f>(PCE!$E38-'max-min'!$F6)/('max-min'!$G6-'max-min'!$F6)</f>
        <v>6.7756162423737599E-3</v>
      </c>
      <c r="F38" s="3">
        <f>(PCE!$F38-'max-min'!$F6)/('max-min'!$G6-'max-min'!$F6)</f>
        <v>1.0796168897433556E-3</v>
      </c>
    </row>
    <row r="39" spans="1:6" x14ac:dyDescent="0.3">
      <c r="A39">
        <v>100</v>
      </c>
      <c r="B39" t="s">
        <v>9</v>
      </c>
      <c r="C39">
        <f>(PCE!$C39-'max-min'!$F6)/('max-min'!$G6-'max-min'!$F6)</f>
        <v>6.628986817152098E-2</v>
      </c>
      <c r="D39" s="3">
        <f>(PCE!$D39-'max-min'!$F6)/('max-min'!$G6-'max-min'!$F6)</f>
        <v>4.5284200412311112E-2</v>
      </c>
      <c r="E39" s="3">
        <f>(PCE!$E39-'max-min'!$F6)/('max-min'!$G6-'max-min'!$F6)</f>
        <v>4.5284198677243717E-2</v>
      </c>
      <c r="F39" s="3">
        <f>(PCE!$F39-'max-min'!$F6)/('max-min'!$G6-'max-min'!$F6)</f>
        <v>1</v>
      </c>
    </row>
    <row r="40" spans="1:6" x14ac:dyDescent="0.3">
      <c r="A40">
        <v>100</v>
      </c>
      <c r="B40" t="s">
        <v>10</v>
      </c>
      <c r="C40">
        <f>(PCE!$C40-'max-min'!$F6)/('max-min'!$G6-'max-min'!$F6)</f>
        <v>7.1253783935124344E-3</v>
      </c>
      <c r="D40" s="3">
        <f>(PCE!$D40-'max-min'!$F6)/('max-min'!$G6-'max-min'!$F6)</f>
        <v>6.9561882849889459E-3</v>
      </c>
      <c r="E40" s="3">
        <f>(PCE!$E40-'max-min'!$F6)/('max-min'!$G6-'max-min'!$F6)</f>
        <v>7.2056917928366333E-3</v>
      </c>
      <c r="F40" s="3">
        <f>(PCE!$F40-'max-min'!$F6)/('max-min'!$G6-'max-min'!$F6)</f>
        <v>2.3218641949752819E-3</v>
      </c>
    </row>
    <row r="41" spans="1:6" x14ac:dyDescent="0.3">
      <c r="A41">
        <v>100</v>
      </c>
      <c r="B41" t="s">
        <v>11</v>
      </c>
      <c r="C41">
        <f>(PCE!$C41-'max-min'!$F6)/('max-min'!$G6-'max-min'!$F6)</f>
        <v>7.0928082487850186E-3</v>
      </c>
      <c r="D41" s="3">
        <f>(PCE!$D41-'max-min'!$F6)/('max-min'!$G6-'max-min'!$F6)</f>
        <v>5.8149759861030343E-3</v>
      </c>
      <c r="E41" s="3">
        <f>(PCE!$E41-'max-min'!$F6)/('max-min'!$G6-'max-min'!$F6)</f>
        <v>6.4045406450618817E-3</v>
      </c>
      <c r="F41" s="3">
        <f>(PCE!$F41-'max-min'!$F6)/('max-min'!$G6-'max-min'!$F6)</f>
        <v>5.8683044223859486E-5</v>
      </c>
    </row>
    <row r="42" spans="1:6" x14ac:dyDescent="0.3">
      <c r="A42">
        <v>200</v>
      </c>
      <c r="B42" t="s">
        <v>4</v>
      </c>
      <c r="C42">
        <f>(PCE!$C42-'max-min'!$F7)/('max-min'!$G7-'max-min'!$F7)</f>
        <v>2.7088182637810426E-3</v>
      </c>
      <c r="D42" s="3">
        <f>(PCE!$D42-'max-min'!$F7)/('max-min'!$G7-'max-min'!$F7)</f>
        <v>4.2893169855750058E-3</v>
      </c>
      <c r="E42" s="3">
        <f>(PCE!$E42-'max-min'!$F7)/('max-min'!$G7-'max-min'!$F7)</f>
        <v>4.4532557697946401E-3</v>
      </c>
      <c r="F42" s="3">
        <f>(PCE!$F42-'max-min'!$F7)/('max-min'!$G7-'max-min'!$F7)</f>
        <v>3.9007256906714808E-3</v>
      </c>
    </row>
    <row r="43" spans="1:6" x14ac:dyDescent="0.3">
      <c r="A43">
        <v>200</v>
      </c>
      <c r="B43" t="s">
        <v>5</v>
      </c>
      <c r="C43">
        <f>(PCE!$C43-'max-min'!$F7)/('max-min'!$G7-'max-min'!$F7)</f>
        <v>2.6801726223999499E-3</v>
      </c>
      <c r="D43" s="3">
        <f>(PCE!$D43-'max-min'!$F7)/('max-min'!$G7-'max-min'!$F7)</f>
        <v>2.850543415336615E-3</v>
      </c>
      <c r="E43" s="3">
        <f>(PCE!$E43-'max-min'!$F7)/('max-min'!$G7-'max-min'!$F7)</f>
        <v>3.1259911062114969E-3</v>
      </c>
      <c r="F43" s="3">
        <f>(PCE!$F43-'max-min'!$F7)/('max-min'!$G7-'max-min'!$F7)</f>
        <v>2.9366195199037278E-3</v>
      </c>
    </row>
    <row r="44" spans="1:6" x14ac:dyDescent="0.3">
      <c r="A44">
        <v>200</v>
      </c>
      <c r="B44" t="s">
        <v>12</v>
      </c>
      <c r="C44">
        <f>(PCE!$C44-'max-min'!$F7)/('max-min'!$G7-'max-min'!$F7)</f>
        <v>6.6679300229515841E-3</v>
      </c>
      <c r="D44" s="3">
        <f>(PCE!$D44-'max-min'!$F7)/('max-min'!$G7-'max-min'!$F7)</f>
        <v>6.0434822175302761E-3</v>
      </c>
      <c r="E44" s="3">
        <f>(PCE!$E44-'max-min'!$F7)/('max-min'!$G7-'max-min'!$F7)</f>
        <v>6.1612890117232451E-3</v>
      </c>
      <c r="F44" s="3">
        <f>(PCE!$F44-'max-min'!$F7)/('max-min'!$G7-'max-min'!$F7)</f>
        <v>0.20907206044769591</v>
      </c>
    </row>
    <row r="45" spans="1:6" x14ac:dyDescent="0.3">
      <c r="A45">
        <v>200</v>
      </c>
      <c r="B45" t="s">
        <v>7</v>
      </c>
      <c r="C45">
        <f>(PCE!$C45-'max-min'!$F7)/('max-min'!$G7-'max-min'!$F7)</f>
        <v>2.6892737940820872E-3</v>
      </c>
      <c r="D45" s="3">
        <f>(PCE!$D45-'max-min'!$F7)/('max-min'!$G7-'max-min'!$F7)</f>
        <v>2.8669429251657144E-3</v>
      </c>
      <c r="E45" s="3">
        <f>(PCE!$E45-'max-min'!$F7)/('max-min'!$G7-'max-min'!$F7)</f>
        <v>3.1436254975947199E-3</v>
      </c>
      <c r="F45" s="3">
        <f>(PCE!$F45-'max-min'!$F7)/('max-min'!$G7-'max-min'!$F7)</f>
        <v>7.9846995385626999E-5</v>
      </c>
    </row>
    <row r="46" spans="1:6" x14ac:dyDescent="0.3">
      <c r="A46">
        <v>200</v>
      </c>
      <c r="B46" t="s">
        <v>8</v>
      </c>
      <c r="C46">
        <f>(PCE!$C46-'max-min'!$F7)/('max-min'!$G7-'max-min'!$F7)</f>
        <v>1.1315071860116911E-2</v>
      </c>
      <c r="D46" s="3">
        <f>(PCE!$D46-'max-min'!$F7)/('max-min'!$G7-'max-min'!$F7)</f>
        <v>7.7694917457399064E-3</v>
      </c>
      <c r="E46" s="3">
        <f>(PCE!$E46-'max-min'!$F7)/('max-min'!$G7-'max-min'!$F7)</f>
        <v>7.8552283166170613E-3</v>
      </c>
      <c r="F46" s="3">
        <f>(PCE!$F46-'max-min'!$F7)/('max-min'!$G7-'max-min'!$F7)</f>
        <v>0.26874222205282366</v>
      </c>
    </row>
    <row r="47" spans="1:6" x14ac:dyDescent="0.3">
      <c r="A47">
        <v>200</v>
      </c>
      <c r="B47" t="s">
        <v>9</v>
      </c>
      <c r="C47">
        <f>(PCE!$C47-'max-min'!$F7)/('max-min'!$G7-'max-min'!$F7)</f>
        <v>4.7051698549614836E-2</v>
      </c>
      <c r="D47" s="3">
        <f>(PCE!$D47-'max-min'!$F7)/('max-min'!$G7-'max-min'!$F7)</f>
        <v>3.2565427746632174E-2</v>
      </c>
      <c r="E47" s="3">
        <f>(PCE!$E47-'max-min'!$F7)/('max-min'!$G7-'max-min'!$F7)</f>
        <v>3.2565433573775338E-2</v>
      </c>
      <c r="F47" s="3">
        <f>(PCE!$F47-'max-min'!$F7)/('max-min'!$G7-'max-min'!$F7)</f>
        <v>1</v>
      </c>
    </row>
    <row r="48" spans="1:6" x14ac:dyDescent="0.3">
      <c r="A48">
        <v>200</v>
      </c>
      <c r="B48" t="s">
        <v>10</v>
      </c>
      <c r="C48">
        <f>(PCE!$C48-'max-min'!$F7)/('max-min'!$G7-'max-min'!$F7)</f>
        <v>2.8042793383213386E-3</v>
      </c>
      <c r="D48" s="3">
        <f>(PCE!$D48-'max-min'!$F7)/('max-min'!$G7-'max-min'!$F7)</f>
        <v>3.4362899415278357E-3</v>
      </c>
      <c r="E48" s="3">
        <f>(PCE!$E48-'max-min'!$F7)/('max-min'!$G7-'max-min'!$F7)</f>
        <v>3.5607971330546585E-3</v>
      </c>
      <c r="F48" s="3">
        <f>(PCE!$F48-'max-min'!$F7)/('max-min'!$G7-'max-min'!$F7)</f>
        <v>1.3198809144150659E-3</v>
      </c>
    </row>
    <row r="49" spans="1:6" x14ac:dyDescent="0.3">
      <c r="A49">
        <v>200</v>
      </c>
      <c r="B49" t="s">
        <v>11</v>
      </c>
      <c r="C49">
        <f>(PCE!$C49-'max-min'!$F7)/('max-min'!$G7-'max-min'!$F7)</f>
        <v>2.7051296644332264E-3</v>
      </c>
      <c r="D49">
        <f>(PCE!$D49-'max-min'!$F7)/('max-min'!$G7-'max-min'!$F7)</f>
        <v>0</v>
      </c>
      <c r="E49" s="3">
        <f>(PCE!$E49-'max-min'!$F7)/('max-min'!$G7-'max-min'!$F7)</f>
        <v>2.8852572193775686E-3</v>
      </c>
      <c r="F49" s="3">
        <f>(PCE!$F49-'max-min'!$F7)/('max-min'!$G7-'max-min'!$F7)</f>
        <v>3.16288740289381E-3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6008-F36D-460C-8C43-CC2262847943}">
  <dimension ref="A1:F49"/>
  <sheetViews>
    <sheetView topLeftCell="A25" zoomScale="99" workbookViewId="0">
      <selection activeCell="F28" sqref="F2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f>(CT!$C2-'max-minC'!$B2)/('max-minC'!$C2-'max-minC'!$B2)</f>
        <v>8.4749412907296241E-3</v>
      </c>
      <c r="D2" s="3">
        <f>(CT!$D2-'max-minC'!$B2)/('max-minC'!$C2-'max-minC'!$B2)</f>
        <v>5.1788366442008578E-2</v>
      </c>
      <c r="E2" s="3">
        <f>(CT!$E2-'max-minC'!$B2)/('max-minC'!$C2-'max-minC'!$B2)</f>
        <v>0.39326718323860532</v>
      </c>
      <c r="F2" s="3">
        <f>(CT!$F2-'max-minC'!$B2)/('max-minC'!$C2-'max-minC'!$B2)</f>
        <v>4.3966521513472114E-2</v>
      </c>
    </row>
    <row r="3" spans="1:6" x14ac:dyDescent="0.3">
      <c r="A3">
        <v>10</v>
      </c>
      <c r="B3" t="s">
        <v>5</v>
      </c>
      <c r="C3">
        <f>(CT!$C3-'max-minC'!$B2)/('max-minC'!$C2-'max-minC'!$B2)</f>
        <v>1.2240548383436252E-3</v>
      </c>
      <c r="D3" s="3">
        <f>(CT!$D3-'max-minC'!$B2)/('max-minC'!$C2-'max-minC'!$B2)</f>
        <v>4.5685407031146145E-2</v>
      </c>
      <c r="E3" s="3">
        <f>(CT!$E3-'max-minC'!$B2)/('max-minC'!$C2-'max-minC'!$B2)</f>
        <v>0.67803093450161833</v>
      </c>
      <c r="F3" s="3">
        <f>(CT!$F3-'max-minC'!$B2)/('max-minC'!$C2-'max-minC'!$B2)</f>
        <v>0.10392431637739298</v>
      </c>
    </row>
    <row r="4" spans="1:6" x14ac:dyDescent="0.3">
      <c r="A4">
        <v>10</v>
      </c>
      <c r="B4" t="s">
        <v>6</v>
      </c>
      <c r="C4">
        <f>(CT!$C4-'max-minC'!$B2)/('max-minC'!$C2-'max-minC'!$B2)</f>
        <v>2.5074950821013962E-3</v>
      </c>
      <c r="D4" s="3">
        <f>(CT!$D4-'max-minC'!$B2)/('max-minC'!$C2-'max-minC'!$B2)</f>
        <v>8.3447656201145665E-2</v>
      </c>
      <c r="E4" s="3">
        <f>(CT!$E4-'max-minC'!$B2)/('max-minC'!$C2-'max-minC'!$B2)</f>
        <v>0.45193710184053265</v>
      </c>
      <c r="F4" s="3">
        <f>(CT!$F4-'max-minC'!$B2)/('max-minC'!$C2-'max-minC'!$B2)</f>
        <v>2.1929527697138445E-2</v>
      </c>
    </row>
    <row r="5" spans="1:6" x14ac:dyDescent="0.3">
      <c r="A5">
        <v>10</v>
      </c>
      <c r="B5" t="s">
        <v>7</v>
      </c>
      <c r="C5">
        <f>(CT!$C5-'max-minC'!$B2)/('max-minC'!$C2-'max-minC'!$B2)</f>
        <v>9.8150480900151054E-4</v>
      </c>
      <c r="D5" s="3">
        <f>(CT!$D5-'max-minC'!$B2)/('max-minC'!$C2-'max-minC'!$B2)</f>
        <v>7.8393457359633295E-2</v>
      </c>
      <c r="E5" s="3">
        <f>(CT!$E5-'max-minC'!$B2)/('max-minC'!$C2-'max-minC'!$B2)</f>
        <v>0.6064822532797558</v>
      </c>
      <c r="F5" s="3">
        <f>(CT!$F5-'max-minC'!$B2)/('max-minC'!$C2-'max-minC'!$B2)</f>
        <v>2.8941298456880975E-2</v>
      </c>
    </row>
    <row r="6" spans="1:6" x14ac:dyDescent="0.3">
      <c r="A6">
        <v>10</v>
      </c>
      <c r="B6" t="s">
        <v>8</v>
      </c>
      <c r="C6">
        <f>(CT!$C6-'max-minC'!$B2)/('max-minC'!$C2-'max-minC'!$B2)</f>
        <v>4.6229033911069856E-3</v>
      </c>
      <c r="D6" s="3">
        <f>(CT!$D6-'max-minC'!$B2)/('max-minC'!$C2-'max-minC'!$B2)</f>
        <v>0.11003128251440383</v>
      </c>
      <c r="E6" s="3">
        <f>(CT!$E6-'max-minC'!$B2)/('max-minC'!$C2-'max-minC'!$B2)</f>
        <v>0.66658314550612041</v>
      </c>
      <c r="F6" s="3">
        <f>(CT!$F6-'max-minC'!$B2)/('max-minC'!$C2-'max-minC'!$B2)</f>
        <v>0.187206981319641</v>
      </c>
    </row>
    <row r="7" spans="1:6" x14ac:dyDescent="0.3">
      <c r="A7">
        <v>10</v>
      </c>
      <c r="B7" t="s">
        <v>9</v>
      </c>
      <c r="C7">
        <f>(CT!$C7-'max-minC'!$B2)/('max-minC'!$C2-'max-minC'!$B2)</f>
        <v>1.698422594844574E-3</v>
      </c>
      <c r="D7" s="3">
        <f>(CT!$D7-'max-minC'!$B2)/('max-minC'!$C2-'max-minC'!$B2)</f>
        <v>4.0825677505194793E-2</v>
      </c>
      <c r="E7" s="3">
        <f>(CT!$E7-'max-minC'!$B2)/('max-minC'!$C2-'max-minC'!$B2)</f>
        <v>2.8368909007106074E-2</v>
      </c>
      <c r="F7" s="3">
        <f>(CT!$F7-'max-minC'!$B2)/('max-minC'!$C2-'max-minC'!$B2)</f>
        <v>9.5338474630769457E-2</v>
      </c>
    </row>
    <row r="8" spans="1:6" x14ac:dyDescent="0.3">
      <c r="A8">
        <v>10</v>
      </c>
      <c r="B8" t="s">
        <v>10</v>
      </c>
      <c r="C8">
        <f>(CT!$C8-'max-minC'!$B2)/('max-minC'!$C2-'max-minC'!$B2)</f>
        <v>1.4824886749169886E-4</v>
      </c>
      <c r="D8" s="3">
        <f>(CT!$D8-'max-minC'!$B2)/('max-minC'!$C2-'max-minC'!$B2)</f>
        <v>0.13042079639692289</v>
      </c>
      <c r="E8" s="3">
        <f>(CT!$E8-'max-minC'!$B2)/('max-minC'!$C2-'max-minC'!$B2)</f>
        <v>1</v>
      </c>
      <c r="F8" s="3">
        <f>(CT!$F8-'max-minC'!$B2)/('max-minC'!$C2-'max-minC'!$B2)</f>
        <v>0.13111281524170074</v>
      </c>
    </row>
    <row r="9" spans="1:6" x14ac:dyDescent="0.3">
      <c r="A9">
        <v>10</v>
      </c>
      <c r="B9" t="s">
        <v>11</v>
      </c>
      <c r="C9">
        <f>(CT!$C9-'max-minC'!$B2)/('max-minC'!$C2-'max-minC'!$B2)</f>
        <v>0</v>
      </c>
      <c r="D9" s="3">
        <f>(CT!$D9-'max-minC'!$B2)/('max-minC'!$C2-'max-minC'!$B2)</f>
        <v>7.0209433006751767E-2</v>
      </c>
      <c r="E9" s="3">
        <f>(CT!$E9-'max-minC'!$B2)/('max-minC'!$C2-'max-minC'!$B2)</f>
        <v>0.96994955388681781</v>
      </c>
      <c r="F9" s="3">
        <f>(CT!$F9-'max-minC'!$B2)/('max-minC'!$C2-'max-minC'!$B2)</f>
        <v>0.10034688231629985</v>
      </c>
    </row>
    <row r="10" spans="1:6" x14ac:dyDescent="0.3">
      <c r="A10">
        <v>15</v>
      </c>
      <c r="B10" t="s">
        <v>4</v>
      </c>
      <c r="C10">
        <f>(CT!$C10-'max-minC'!$B3)/('max-minC'!$C3-'max-minC'!$B3)</f>
        <v>5.0162244723632367E-3</v>
      </c>
      <c r="D10" s="3">
        <f>(CT!$D10-'max-minC'!$B3)/('max-minC'!$C3-'max-minC'!$B3)</f>
        <v>0.11344491685861655</v>
      </c>
      <c r="E10" s="3">
        <f>(CT!$E10-'max-minC'!$B3)/('max-minC'!$C3-'max-minC'!$B3)</f>
        <v>0.35198509458607652</v>
      </c>
      <c r="F10" s="3">
        <f>(CT!$F10-'max-minC'!$B3)/('max-minC'!$C3-'max-minC'!$B3)</f>
        <v>0.24192967056743078</v>
      </c>
    </row>
    <row r="11" spans="1:6" x14ac:dyDescent="0.3">
      <c r="A11">
        <v>15</v>
      </c>
      <c r="B11" t="s">
        <v>5</v>
      </c>
      <c r="C11">
        <f>(CT!$C11-'max-minC'!$B3)/('max-minC'!$C3-'max-minC'!$B3)</f>
        <v>3.2435555988755606E-3</v>
      </c>
      <c r="D11" s="3">
        <f>(CT!$D11-'max-minC'!$B3)/('max-minC'!$C3-'max-minC'!$B3)</f>
        <v>0.108395756091474</v>
      </c>
      <c r="E11" s="3">
        <f>(CT!$E11-'max-minC'!$B3)/('max-minC'!$C3-'max-minC'!$B3)</f>
        <v>0.2877191535532907</v>
      </c>
      <c r="F11" s="3">
        <f>(CT!$F11-'max-minC'!$B3)/('max-minC'!$C3-'max-minC'!$B3)</f>
        <v>0.10322234783833473</v>
      </c>
    </row>
    <row r="12" spans="1:6" x14ac:dyDescent="0.3">
      <c r="A12">
        <v>15</v>
      </c>
      <c r="B12" t="s">
        <v>12</v>
      </c>
      <c r="C12">
        <f>(CT!$C12-'max-minC'!$B3)/('max-minC'!$C3-'max-minC'!$B3)</f>
        <v>9.5930305729147961E-3</v>
      </c>
      <c r="D12" s="3">
        <f>(CT!$D12-'max-minC'!$B3)/('max-minC'!$C3-'max-minC'!$B3)</f>
        <v>0.26736559447869879</v>
      </c>
      <c r="E12" s="3">
        <f>(CT!$E12-'max-minC'!$B3)/('max-minC'!$C3-'max-minC'!$B3)</f>
        <v>0.18435809839222686</v>
      </c>
      <c r="F12" s="3">
        <f>(CT!$F12-'max-minC'!$B3)/('max-minC'!$C3-'max-minC'!$B3)</f>
        <v>0.25210511123095519</v>
      </c>
    </row>
    <row r="13" spans="1:6" x14ac:dyDescent="0.3">
      <c r="A13">
        <v>15</v>
      </c>
      <c r="B13" t="s">
        <v>7</v>
      </c>
      <c r="C13">
        <f>(CT!$C13-'max-minC'!$B3)/('max-minC'!$C3-'max-minC'!$B3)</f>
        <v>0</v>
      </c>
      <c r="D13" s="3">
        <f>(CT!$D13-'max-minC'!$B3)/('max-minC'!$C3-'max-minC'!$B3)</f>
        <v>0.14777819253111943</v>
      </c>
      <c r="E13" s="3">
        <f>(CT!$E13-'max-minC'!$B3)/('max-minC'!$C3-'max-minC'!$B3)</f>
        <v>1</v>
      </c>
      <c r="F13" s="3">
        <f>(CT!$F13-'max-minC'!$B3)/('max-minC'!$C3-'max-minC'!$B3)</f>
        <v>0.17927037806046461</v>
      </c>
    </row>
    <row r="14" spans="1:6" x14ac:dyDescent="0.3">
      <c r="A14">
        <v>15</v>
      </c>
      <c r="B14" t="s">
        <v>8</v>
      </c>
      <c r="C14">
        <f>(CT!$C14-'max-minC'!$B3)/('max-minC'!$C3-'max-minC'!$B3)</f>
        <v>1.4474296569109183E-2</v>
      </c>
      <c r="D14" s="3">
        <f>(CT!$D14-'max-minC'!$B3)/('max-minC'!$C3-'max-minC'!$B3)</f>
        <v>0.22965112698360843</v>
      </c>
      <c r="E14" s="3">
        <f>(CT!$E14-'max-minC'!$B3)/('max-minC'!$C3-'max-minC'!$B3)</f>
        <v>0.4939057143668118</v>
      </c>
      <c r="F14" s="3">
        <f>(CT!$F14-'max-minC'!$B3)/('max-minC'!$C3-'max-minC'!$B3)</f>
        <v>0.2312186803952998</v>
      </c>
    </row>
    <row r="15" spans="1:6" x14ac:dyDescent="0.3">
      <c r="A15">
        <v>15</v>
      </c>
      <c r="B15" t="s">
        <v>9</v>
      </c>
      <c r="C15">
        <f>(CT!$C15-'max-minC'!$B3)/('max-minC'!$C3-'max-minC'!$B3)</f>
        <v>2.6340734806058776E-2</v>
      </c>
      <c r="D15" s="3">
        <f>(CT!$D15-'max-minC'!$B3)/('max-minC'!$C3-'max-minC'!$B3)</f>
        <v>0.22954589150516727</v>
      </c>
      <c r="E15" s="3">
        <f>(CT!$D15-'max-minC'!$B3)/('max-minC'!$C3-'max-minC'!$B3)</f>
        <v>0.22954589150516727</v>
      </c>
      <c r="F15" s="3">
        <f>(CT!$E15-'max-minC'!$B3)/('max-minC'!$C3-'max-minC'!$B3)</f>
        <v>0.32520761915574903</v>
      </c>
    </row>
    <row r="16" spans="1:6" x14ac:dyDescent="0.3">
      <c r="A16">
        <v>15</v>
      </c>
      <c r="B16" t="s">
        <v>10</v>
      </c>
      <c r="C16">
        <f>(CT!$C16-'max-minC'!$B3)/('max-minC'!$C3-'max-minC'!$B3)</f>
        <v>2.7458962180029252E-2</v>
      </c>
      <c r="D16" s="3">
        <f>(CT!$D16-'max-minC'!$B3)/('max-minC'!$C3-'max-minC'!$B3)</f>
        <v>0.11749313559417342</v>
      </c>
      <c r="E16" s="3">
        <f>(CT!$E16-'max-minC'!$B3)/('max-minC'!$C3-'max-minC'!$B3)</f>
        <v>0.21434887087419352</v>
      </c>
      <c r="F16" s="3">
        <f>(CT!$F16-'max-minC'!$B3)/('max-minC'!$C3-'max-minC'!$B3)</f>
        <v>0.2850414060102579</v>
      </c>
    </row>
    <row r="17" spans="1:6" x14ac:dyDescent="0.3">
      <c r="A17">
        <v>15</v>
      </c>
      <c r="B17" t="s">
        <v>11</v>
      </c>
      <c r="C17">
        <f>(CT!$C17-'max-minC'!$B3)/('max-minC'!$C3-'max-minC'!$B3)</f>
        <v>1.5741406706472276E-2</v>
      </c>
      <c r="D17" s="3">
        <f>(CT!$D17-'max-minC'!$B3)/('max-minC'!$C3-'max-minC'!$B3)</f>
        <v>0.18639131210165158</v>
      </c>
      <c r="E17" s="3">
        <f>(CT!$E17-'max-minC'!$B3)/('max-minC'!$C3-'max-minC'!$B3)</f>
        <v>0.22318543776620162</v>
      </c>
      <c r="F17" s="3">
        <f>(CT!$F17-'max-minC'!$B3)/('max-minC'!$C3-'max-minC'!$B3)</f>
        <v>0.20551230398218548</v>
      </c>
    </row>
    <row r="18" spans="1:6" x14ac:dyDescent="0.3">
      <c r="A18">
        <v>25</v>
      </c>
      <c r="B18" t="s">
        <v>4</v>
      </c>
      <c r="C18">
        <f>(CT!$C18-'max-minC'!$B4)/('max-minC'!$C4-'max-minC'!$B4)</f>
        <v>6.0714473631863788E-2</v>
      </c>
      <c r="D18" s="3">
        <f>(CT!$D18-'max-minC'!$B4)/('max-minC'!$C4-'max-minC'!$B4)</f>
        <v>0.19865775515677919</v>
      </c>
      <c r="E18" s="3">
        <f>(CT!$E18-'max-minC'!$B4)/('max-minC'!$C4-'max-minC'!$B4)</f>
        <v>1</v>
      </c>
      <c r="F18" s="3">
        <f>(CT!$F18-'max-minC'!$B4)/('max-minC'!$C4-'max-minC'!$B4)</f>
        <v>0.4513723391558449</v>
      </c>
    </row>
    <row r="19" spans="1:6" x14ac:dyDescent="0.3">
      <c r="A19">
        <v>25</v>
      </c>
      <c r="B19" t="s">
        <v>5</v>
      </c>
      <c r="C19">
        <f>(CT!$C19-'max-minC'!$B4)/('max-minC'!$C4-'max-minC'!$B4)</f>
        <v>0.17291588864205992</v>
      </c>
      <c r="D19" s="3">
        <f>(CT!$D19-'max-minC'!$B4)/('max-minC'!$C4-'max-minC'!$B4)</f>
        <v>0.47171968784048601</v>
      </c>
      <c r="E19" s="3">
        <f>(CT!$E19-'max-minC'!$B4)/('max-minC'!$C4-'max-minC'!$B4)</f>
        <v>0.99037495331852354</v>
      </c>
      <c r="F19" s="3">
        <f>(CT!$F19-'max-minC'!$B4)/('max-minC'!$C4-'max-minC'!$B4)</f>
        <v>0.22935459570312253</v>
      </c>
    </row>
    <row r="20" spans="1:6" x14ac:dyDescent="0.3">
      <c r="A20">
        <v>25</v>
      </c>
      <c r="B20" t="s">
        <v>12</v>
      </c>
      <c r="C20">
        <f>(CT!$C20-'max-minC'!$B4)/('max-minC'!$C4-'max-minC'!$B4)</f>
        <v>4.3860375222819832E-2</v>
      </c>
      <c r="D20" s="3">
        <f>(CT!$D20-'max-minC'!$B4)/('max-minC'!$C4-'max-minC'!$B4)</f>
        <v>0.29095489446457151</v>
      </c>
      <c r="E20" s="3">
        <f>(CT!$E20-'max-minC'!$B4)/('max-minC'!$C4-'max-minC'!$B4)</f>
        <v>0.45778903694349588</v>
      </c>
      <c r="F20" s="3">
        <f>(CT!$F20-'max-minC'!$B4)/('max-minC'!$C4-'max-minC'!$B4)</f>
        <v>0.61820648163476921</v>
      </c>
    </row>
    <row r="21" spans="1:6" x14ac:dyDescent="0.3">
      <c r="A21">
        <v>25</v>
      </c>
      <c r="B21" t="s">
        <v>7</v>
      </c>
      <c r="C21">
        <f>(CT!$C21-'max-minC'!$B4)/('max-minC'!$C4-'max-minC'!$B4)</f>
        <v>1.468782123593298E-3</v>
      </c>
      <c r="D21" s="3">
        <f>(CT!$D21-'max-minC'!$B4)/('max-minC'!$C4-'max-minC'!$B4)</f>
        <v>0.29323603052808139</v>
      </c>
      <c r="E21" s="3">
        <f>(CT!$E21-'max-minC'!$B4)/('max-minC'!$C4-'max-minC'!$B4)</f>
        <v>0.4224971991114157</v>
      </c>
      <c r="F21" s="3">
        <f>(CT!$F21-'max-minC'!$B4)/('max-minC'!$C4-'max-minC'!$B4)</f>
        <v>0.48666417698792513</v>
      </c>
    </row>
    <row r="22" spans="1:6" x14ac:dyDescent="0.3">
      <c r="A22">
        <v>25</v>
      </c>
      <c r="B22" t="s">
        <v>8</v>
      </c>
      <c r="C22">
        <f>(CT!$C22-'max-minC'!$B4)/('max-minC'!$C4-'max-minC'!$B4)</f>
        <v>0.10317151704852437</v>
      </c>
      <c r="D22" s="3">
        <f>(CT!$D22-'max-minC'!$B4)/('max-minC'!$C4-'max-minC'!$B4)</f>
        <v>0.68428242710310483</v>
      </c>
      <c r="E22" s="3">
        <f>(CT!$E22-'max-minC'!$B4)/('max-minC'!$C4-'max-minC'!$B4)</f>
        <v>0.83958255530872661</v>
      </c>
      <c r="F22" s="3">
        <f>(CT!$F22-'max-minC'!$B4)/('max-minC'!$C4-'max-minC'!$B4)</f>
        <v>0.24571717506163238</v>
      </c>
    </row>
    <row r="23" spans="1:6" x14ac:dyDescent="0.3">
      <c r="A23">
        <v>25</v>
      </c>
      <c r="B23" t="s">
        <v>9</v>
      </c>
      <c r="C23">
        <f>(CT!$C23-'max-minC'!$B4)/('max-minC'!$C4-'max-minC'!$B4)</f>
        <v>0.1514215552278762</v>
      </c>
      <c r="D23" s="3">
        <f>(CT!$D23-'max-minC'!$B4)/('max-minC'!$C4-'max-minC'!$B4)</f>
        <v>0.58752183281422254</v>
      </c>
      <c r="E23" s="3">
        <f>(CT!$E23-'max-minC'!$B4)/('max-minC'!$C4-'max-minC'!$B4)</f>
        <v>0.74974878628161346</v>
      </c>
      <c r="F23" s="3">
        <f>(CT!$E23-'max-minC'!$B4)/('max-minC'!$C4-'max-minC'!$B4)</f>
        <v>0.74974878628161346</v>
      </c>
    </row>
    <row r="24" spans="1:6" x14ac:dyDescent="0.3">
      <c r="A24">
        <v>25</v>
      </c>
      <c r="B24" t="s">
        <v>10</v>
      </c>
      <c r="C24">
        <f>(CT!$C24-'max-minC'!$B4)/('max-minC'!$C4-'max-minC'!$B4)</f>
        <v>0</v>
      </c>
      <c r="D24" s="3">
        <f>(CT!$D24-'max-minC'!$B4)/('max-minC'!$C4-'max-minC'!$B4)</f>
        <v>0.49417171339947663</v>
      </c>
      <c r="E24" s="3">
        <f>(CT!$E24-'max-minC'!$B4)/('max-minC'!$C4-'max-minC'!$B4)</f>
        <v>0.49628922366940154</v>
      </c>
      <c r="F24" s="3">
        <f>(CT!$F24-'max-minC'!$B4)/('max-minC'!$C4-'max-minC'!$B4)</f>
        <v>0.75937383296308991</v>
      </c>
    </row>
    <row r="25" spans="1:6" x14ac:dyDescent="0.3">
      <c r="A25">
        <v>25</v>
      </c>
      <c r="B25" t="s">
        <v>11</v>
      </c>
      <c r="C25">
        <f>(CT!$C25-'max-minC'!$B4)/('max-minC'!$C4-'max-minC'!$B4)</f>
        <v>3.9440553786685865E-2</v>
      </c>
      <c r="D25" s="3">
        <f>(CT!$D25-'max-minC'!$B4)/('max-minC'!$C4-'max-minC'!$B4)</f>
        <v>0.45015316657619125</v>
      </c>
      <c r="E25" s="3">
        <f>(CT!$E25-'max-minC'!$B4)/('max-minC'!$C4-'max-minC'!$B4)</f>
        <v>0.81070741526429735</v>
      </c>
      <c r="F25" s="3">
        <f>(CT!$F25-'max-minC'!$B4)/('max-minC'!$C4-'max-minC'!$B4)</f>
        <v>0.4224971991114157</v>
      </c>
    </row>
    <row r="26" spans="1:6" x14ac:dyDescent="0.3">
      <c r="A26">
        <v>50</v>
      </c>
      <c r="B26" t="s">
        <v>4</v>
      </c>
      <c r="C26">
        <f>(CT!$C26-'max-minC'!$B5)/('max-minC'!$C5-'max-minC'!$B5)</f>
        <v>0</v>
      </c>
      <c r="D26" s="3">
        <f>(CT!$D26-'max-minC'!$B5)/('max-minC'!$C5-'max-minC'!$B5)</f>
        <v>5.8125314808841734E-2</v>
      </c>
      <c r="E26" s="3">
        <f>(CT!$E26-'max-minC'!$B5)/('max-minC'!$C5-'max-minC'!$B5)</f>
        <v>7.8145959708508878E-2</v>
      </c>
      <c r="F26" s="3">
        <f>(CT!$F26-'max-minC'!$B5)/('max-minC'!$C5-'max-minC'!$B5)</f>
        <v>0.16054758901799207</v>
      </c>
    </row>
    <row r="27" spans="1:6" x14ac:dyDescent="0.3">
      <c r="A27">
        <v>50</v>
      </c>
      <c r="B27" t="s">
        <v>5</v>
      </c>
      <c r="C27">
        <f>(CT!$C27-'max-minC'!$B5)/('max-minC'!$C5-'max-minC'!$B5)</f>
        <v>8.599983378933064E-3</v>
      </c>
      <c r="D27" s="3">
        <f>(CT!$D27-'max-minC'!$B5)/('max-minC'!$C5-'max-minC'!$B5)</f>
        <v>0.11943848306363901</v>
      </c>
      <c r="E27" s="3">
        <f>(CT!$E27-'max-minC'!$B5)/('max-minC'!$C5-'max-minC'!$B5)</f>
        <v>7.4513931970349834E-2</v>
      </c>
      <c r="F27" s="3">
        <f>(CT!$F27-'max-minC'!$B5)/('max-minC'!$C5-'max-minC'!$B5)</f>
        <v>7.5421938904889602E-2</v>
      </c>
    </row>
    <row r="28" spans="1:6" x14ac:dyDescent="0.3">
      <c r="A28">
        <v>50</v>
      </c>
      <c r="B28" t="s">
        <v>12</v>
      </c>
      <c r="C28">
        <f>(CT!$C28-'max-minC'!$B5)/('max-minC'!$C5-'max-minC'!$B5)</f>
        <v>6.8246005501568605E-2</v>
      </c>
      <c r="D28" s="3">
        <f>(CT!$D28-'max-minC'!$B5)/('max-minC'!$C5-'max-minC'!$B5)</f>
        <v>0.17711417553867001</v>
      </c>
      <c r="E28" s="3">
        <f>(CT!$E28-'max-minC'!$B5)/('max-minC'!$C5-'max-minC'!$B5)</f>
        <v>0.25770433101374635</v>
      </c>
      <c r="F28" s="3">
        <f>(CT!$F28-'max-minC'!$B5)/('max-minC'!$C5-'max-minC'!$B5)</f>
        <v>3.8874659789664277E-2</v>
      </c>
    </row>
    <row r="29" spans="1:6" x14ac:dyDescent="0.3">
      <c r="A29">
        <v>50</v>
      </c>
      <c r="B29" t="s">
        <v>7</v>
      </c>
      <c r="C29">
        <f>(CT!$C29-'max-minC'!$B5)/('max-minC'!$C5-'max-minC'!$B5)</f>
        <v>3.5407503410644289E-2</v>
      </c>
      <c r="D29" s="3">
        <f>(CT!$D29-'max-minC'!$B5)/('max-minC'!$C5-'max-minC'!$B5)</f>
        <v>8.5198676570812829E-2</v>
      </c>
      <c r="E29" s="3">
        <f>(CT!$E29-'max-minC'!$B5)/('max-minC'!$C5-'max-minC'!$B5)</f>
        <v>0.10175414000654263</v>
      </c>
      <c r="F29" s="3">
        <f>(CT!$F29-'max-minC'!$B5)/('max-minC'!$C5-'max-minC'!$B5)</f>
        <v>8.7226029053906487E-2</v>
      </c>
    </row>
    <row r="30" spans="1:6" x14ac:dyDescent="0.3">
      <c r="A30">
        <v>50</v>
      </c>
      <c r="B30" t="s">
        <v>8</v>
      </c>
      <c r="C30">
        <f>(CT!$C30-'max-minC'!$B5)/('max-minC'!$C5-'max-minC'!$B5)</f>
        <v>5.5003428066680449E-3</v>
      </c>
      <c r="D30" s="3">
        <f>(CT!$D30-'max-minC'!$B5)/('max-minC'!$C5-'max-minC'!$B5)</f>
        <v>1.6677976271372581E-2</v>
      </c>
      <c r="E30" s="3">
        <f>(CT!$E30-'max-minC'!$B5)/('max-minC'!$C5-'max-minC'!$B5)</f>
        <v>0.21230398428675837</v>
      </c>
      <c r="F30" s="3">
        <f>(CT!$F30-'max-minC'!$B5)/('max-minC'!$C5-'max-minC'!$B5)</f>
        <v>0.3712051978312163</v>
      </c>
    </row>
    <row r="31" spans="1:6" x14ac:dyDescent="0.3">
      <c r="A31">
        <v>50</v>
      </c>
      <c r="B31" t="s">
        <v>9</v>
      </c>
      <c r="C31">
        <f>(CT!$C31-'max-minC'!$B5)/('max-minC'!$C5-'max-minC'!$B5)</f>
        <v>1.0109386006391862E-2</v>
      </c>
      <c r="D31" s="3">
        <f>(CT!$D31-'max-minC'!$B5)/('max-minC'!$C5-'max-minC'!$B5)</f>
        <v>0.12778488280592845</v>
      </c>
      <c r="E31" s="3">
        <f>(CT!$E31-'max-minC'!$B5)/('max-minC'!$C5-'max-minC'!$B5)</f>
        <v>1</v>
      </c>
      <c r="F31" s="3">
        <f>(CT!$F31-'max-minC'!$B5)/('max-minC'!$C5-'max-minC'!$B5)</f>
        <v>9.6760101866573967E-2</v>
      </c>
    </row>
    <row r="32" spans="1:6" x14ac:dyDescent="0.3">
      <c r="A32">
        <v>50</v>
      </c>
      <c r="B32" t="s">
        <v>10</v>
      </c>
      <c r="C32">
        <f>(CT!$C32-'max-minC'!$B5)/('max-minC'!$C5-'max-minC'!$B5)</f>
        <v>2.7653759794528922E-2</v>
      </c>
      <c r="D32" s="3">
        <f>(CT!$D32-'max-minC'!$B5)/('max-minC'!$C5-'max-minC'!$B5)</f>
        <v>2.1836590668226592E-2</v>
      </c>
      <c r="E32" s="3">
        <f>(CT!$E32-'max-minC'!$B5)/('max-minC'!$C5-'max-minC'!$B5)</f>
        <v>0.15782356821437279</v>
      </c>
      <c r="F32" s="3">
        <f>(CT!$F32-'max-minC'!$B5)/('max-minC'!$C5-'max-minC'!$B5)</f>
        <v>0.25770433101374635</v>
      </c>
    </row>
    <row r="33" spans="1:6" x14ac:dyDescent="0.3">
      <c r="A33">
        <v>50</v>
      </c>
      <c r="B33" t="s">
        <v>11</v>
      </c>
      <c r="C33">
        <f>(CT!$C33-'max-minC'!$B5)/('max-minC'!$C5-'max-minC'!$B5)</f>
        <v>2.9043918411309298E-2</v>
      </c>
      <c r="D33" s="3">
        <f>(CT!$D33-'max-minC'!$B5)/('max-minC'!$C5-'max-minC'!$B5)</f>
        <v>7.9200609762976826E-2</v>
      </c>
      <c r="E33" s="3">
        <f>(CT!$E33-'max-minC'!$B5)/('max-minC'!$C5-'max-minC'!$B5)</f>
        <v>0.1585045734152776</v>
      </c>
      <c r="F33" s="3">
        <f>(CT!$F33-'max-minC'!$B5)/('max-minC'!$C5-'max-minC'!$B5)</f>
        <v>0.23046412297755359</v>
      </c>
    </row>
    <row r="34" spans="1:6" x14ac:dyDescent="0.3">
      <c r="A34">
        <v>100</v>
      </c>
      <c r="B34" t="s">
        <v>4</v>
      </c>
      <c r="C34">
        <f>(CT!$C34-'max-minC'!$B6)/('max-minC'!$C6-'max-minC'!$B6)</f>
        <v>5.5785883276602383E-4</v>
      </c>
      <c r="D34" s="3">
        <f>(CT!$D34-'max-minC'!$B6)/('max-minC'!$C6-'max-minC'!$B6)</f>
        <v>3.7427262809027135E-3</v>
      </c>
      <c r="E34" s="3">
        <f>(CT!$E34-'max-minC'!$B6)/('max-minC'!$C6-'max-minC'!$B6)</f>
        <v>0.46565053486724178</v>
      </c>
      <c r="F34" s="3">
        <f>(CT!$F34-'max-minC'!$B6)/('max-minC'!$C6-'max-minC'!$B6)</f>
        <v>4.9850486106848627E-3</v>
      </c>
    </row>
    <row r="35" spans="1:6" x14ac:dyDescent="0.3">
      <c r="A35">
        <v>100</v>
      </c>
      <c r="B35" t="s">
        <v>5</v>
      </c>
      <c r="C35">
        <f>(CT!$C35-'max-minC'!$B6)/('max-minC'!$C6-'max-minC'!$B6)</f>
        <v>6.7449195343530092E-4</v>
      </c>
      <c r="D35" s="3">
        <f>(CT!$D35-'max-minC'!$B6)/('max-minC'!$C6-'max-minC'!$B6)</f>
        <v>5.7702610878694206E-3</v>
      </c>
      <c r="E35" s="3">
        <f>(CT!$E35-'max-minC'!$B6)/('max-minC'!$C6-'max-minC'!$B6)</f>
        <v>0.48272561176058176</v>
      </c>
      <c r="F35" s="3">
        <f>(CT!$F35-'max-minC'!$B6)/('max-minC'!$C6-'max-minC'!$B6)</f>
        <v>6.761027358361155E-4</v>
      </c>
    </row>
    <row r="36" spans="1:6" x14ac:dyDescent="0.3">
      <c r="A36">
        <v>100</v>
      </c>
      <c r="B36" t="s">
        <v>12</v>
      </c>
      <c r="C36">
        <f>(CT!$C36-'max-minC'!$B6)/('max-minC'!$C6-'max-minC'!$B6)</f>
        <v>1.0140677239534191E-3</v>
      </c>
      <c r="D36" s="3">
        <f>(CT!$D36-'max-minC'!$B6)/('max-minC'!$C6-'max-minC'!$B6)</f>
        <v>5.7092829750344408E-3</v>
      </c>
      <c r="E36" s="3">
        <f>(CT!$E36-'max-minC'!$B6)/('max-minC'!$C6-'max-minC'!$B6)</f>
        <v>3.0637840602208633E-2</v>
      </c>
      <c r="F36" s="3">
        <f>(CT!$F36-'max-minC'!$B6)/('max-minC'!$C6-'max-minC'!$B6)</f>
        <v>1.7006073494365169E-3</v>
      </c>
    </row>
    <row r="37" spans="1:6" x14ac:dyDescent="0.3">
      <c r="A37">
        <v>100</v>
      </c>
      <c r="B37" t="s">
        <v>7</v>
      </c>
      <c r="C37">
        <f>(CT!$C37-'max-minC'!$B6)/('max-minC'!$C6-'max-minC'!$B6)</f>
        <v>1.3109311940391348E-3</v>
      </c>
      <c r="D37" s="3">
        <f>(CT!$D37-'max-minC'!$B6)/('max-minC'!$C6-'max-minC'!$B6)</f>
        <v>9.6463437193091191E-3</v>
      </c>
      <c r="E37" s="3">
        <f>(CT!$E37-'max-minC'!$B6)/('max-minC'!$C6-'max-minC'!$B6)</f>
        <v>0.4706726163064594</v>
      </c>
      <c r="F37" s="3">
        <f>(CT!$F37-'max-minC'!$B6)/('max-minC'!$C6-'max-minC'!$B6)</f>
        <v>4.3504282675366841E-4</v>
      </c>
    </row>
    <row r="38" spans="1:6" x14ac:dyDescent="0.3">
      <c r="A38">
        <v>100</v>
      </c>
      <c r="B38" t="s">
        <v>8</v>
      </c>
      <c r="C38">
        <f>(CT!$C38-'max-minC'!$B6)/('max-minC'!$C6-'max-minC'!$B6)</f>
        <v>9.1824761539269174E-4</v>
      </c>
      <c r="D38" s="3">
        <f>(CT!$D38-'max-minC'!$B6)/('max-minC'!$C6-'max-minC'!$B6)</f>
        <v>6.0755333302337051E-3</v>
      </c>
      <c r="E38" s="3">
        <f>(CT!$E38-'max-minC'!$B6)/('max-minC'!$C6-'max-minC'!$B6)</f>
        <v>1</v>
      </c>
      <c r="F38" s="3">
        <f>(CT!$F38-'max-minC'!$B6)/('max-minC'!$C6-'max-minC'!$B6)</f>
        <v>1.1252606246828493E-2</v>
      </c>
    </row>
    <row r="39" spans="1:6" x14ac:dyDescent="0.3">
      <c r="A39">
        <v>100</v>
      </c>
      <c r="B39" t="s">
        <v>9</v>
      </c>
      <c r="C39">
        <f>(CT!$C39-'max-minC'!$B6)/('max-minC'!$C6-'max-minC'!$B6)</f>
        <v>1.0920958032745436E-3</v>
      </c>
      <c r="D39" s="3">
        <f>(CT!$D39-'max-minC'!$B6)/('max-minC'!$C6-'max-minC'!$B6)</f>
        <v>0</v>
      </c>
      <c r="E39" s="3">
        <f>(CT!$E39-'max-minC'!$B6)/('max-minC'!$C6-'max-minC'!$B6)</f>
        <v>7.1627938734985684E-4</v>
      </c>
      <c r="F39" s="3">
        <f>(CT!$F39-'max-minC'!$B6)/('max-minC'!$C6-'max-minC'!$B6)</f>
        <v>1.4695916032325049E-3</v>
      </c>
    </row>
    <row r="40" spans="1:6" x14ac:dyDescent="0.3">
      <c r="A40">
        <v>100</v>
      </c>
      <c r="B40" t="s">
        <v>10</v>
      </c>
      <c r="C40">
        <f>(CT!$C40-'max-minC'!$B6)/('max-minC'!$C6-'max-minC'!$B6)</f>
        <v>1.1495425893247241E-3</v>
      </c>
      <c r="D40" s="3">
        <f>(CT!$D40-'max-minC'!$B6)/('max-minC'!$C6-'max-minC'!$B6)</f>
        <v>6.1492072649470281E-3</v>
      </c>
      <c r="E40" s="3">
        <f>(CT!$E40-'max-minC'!$B6)/('max-minC'!$C6-'max-minC'!$B6)</f>
        <v>0.90558486894270818</v>
      </c>
      <c r="F40" s="3">
        <f>(CT!$F40-'max-minC'!$B6)/('max-minC'!$C6-'max-minC'!$B6)</f>
        <v>2.9131216170443338E-2</v>
      </c>
    </row>
    <row r="41" spans="1:6" x14ac:dyDescent="0.3">
      <c r="A41">
        <v>100</v>
      </c>
      <c r="B41" t="s">
        <v>11</v>
      </c>
      <c r="C41">
        <f>(CT!$C41-'max-minC'!$B6)/('max-minC'!$C6-'max-minC'!$B6)</f>
        <v>5.6225827654840738E-4</v>
      </c>
      <c r="D41" s="3">
        <f>(CT!$D41-'max-minC'!$B6)/('max-minC'!$C6-'max-minC'!$B6)</f>
        <v>4.1592677596343037E-3</v>
      </c>
      <c r="E41" s="3">
        <f>(CT!$E41-'max-minC'!$B6)/('max-minC'!$C6-'max-minC'!$B6)</f>
        <v>0.48172119547273828</v>
      </c>
      <c r="F41" s="3">
        <f>(CT!$F41-'max-minC'!$B6)/('max-minC'!$C6-'max-minC'!$B6)</f>
        <v>3.498512504676437E-3</v>
      </c>
    </row>
    <row r="42" spans="1:6" x14ac:dyDescent="0.3">
      <c r="A42">
        <v>200</v>
      </c>
      <c r="B42" t="s">
        <v>4</v>
      </c>
      <c r="C42">
        <f>(CT!$C42-'max-minC'!$B7)/('max-minC'!$C7-'max-minC'!$B7)</f>
        <v>2.6305150631107917E-3</v>
      </c>
      <c r="D42" s="3">
        <f>(CT!$D42-'max-minC'!$B7)/('max-minC'!$C7-'max-minC'!$B7)</f>
        <v>1.1986183176158603E-3</v>
      </c>
      <c r="E42" s="3">
        <f>(CT!$E42-'max-minC'!$B7)/('max-minC'!$C7-'max-minC'!$B7)</f>
        <v>0.73156896465264731</v>
      </c>
      <c r="F42" s="3">
        <f>(CT!$F42-'max-minC'!$B7)/('max-minC'!$C7-'max-minC'!$B7)</f>
        <v>3.619394289793426E-3</v>
      </c>
    </row>
    <row r="43" spans="1:6" x14ac:dyDescent="0.3">
      <c r="A43">
        <v>200</v>
      </c>
      <c r="B43" t="s">
        <v>5</v>
      </c>
      <c r="C43">
        <f>(CT!$C43-'max-minC'!$B7)/('max-minC'!$C7-'max-minC'!$B7)</f>
        <v>2.8689109074443889E-3</v>
      </c>
      <c r="D43" s="3">
        <f>(CT!$D43-'max-minC'!$B7)/('max-minC'!$C7-'max-minC'!$B7)</f>
        <v>2.5450801900845704E-3</v>
      </c>
      <c r="E43" s="3">
        <f>(CT!$E43-'max-minC'!$B7)/('max-minC'!$C7-'max-minC'!$B7)</f>
        <v>0.88495812770827742</v>
      </c>
      <c r="F43" s="3">
        <f>(CT!$F43-'max-minC'!$B7)/('max-minC'!$C7-'max-minC'!$B7)</f>
        <v>0</v>
      </c>
    </row>
    <row r="44" spans="1:6" x14ac:dyDescent="0.3">
      <c r="A44">
        <v>200</v>
      </c>
      <c r="B44" t="s">
        <v>12</v>
      </c>
      <c r="C44">
        <f>(CT!$C44-'max-minC'!$B7)/('max-minC'!$C7-'max-minC'!$B7)</f>
        <v>2.171769963452082E-3</v>
      </c>
      <c r="D44" s="3">
        <f>(CT!$D44-'max-minC'!$B7)/('max-minC'!$C7-'max-minC'!$B7)</f>
        <v>8.4797659045388464E-4</v>
      </c>
      <c r="E44" s="3">
        <f>(CT!$E44-'max-minC'!$B7)/('max-minC'!$C7-'max-minC'!$B7)</f>
        <v>4.4267522499535403E-2</v>
      </c>
      <c r="F44" s="3">
        <f>(CT!$F44-'max-minC'!$B7)/('max-minC'!$C7-'max-minC'!$B7)</f>
        <v>2.3509839029872536E-3</v>
      </c>
    </row>
    <row r="45" spans="1:6" x14ac:dyDescent="0.3">
      <c r="A45">
        <v>200</v>
      </c>
      <c r="B45" t="s">
        <v>7</v>
      </c>
      <c r="C45">
        <f>(CT!$C45-'max-minC'!$B7)/('max-minC'!$C7-'max-minC'!$B7)</f>
        <v>3.279699711215403E-3</v>
      </c>
      <c r="D45" s="3">
        <f>(CT!$D45-'max-minC'!$B7)/('max-minC'!$C7-'max-minC'!$B7)</f>
        <v>3.62458592300454E-3</v>
      </c>
      <c r="E45" s="3">
        <f>(CT!$E45-'max-minC'!$B7)/('max-minC'!$C7-'max-minC'!$B7)</f>
        <v>1</v>
      </c>
      <c r="F45" s="3">
        <f>(CT!$F45-'max-minC'!$B7)/('max-minC'!$C7-'max-minC'!$B7)</f>
        <v>6.9910060854200674E-4</v>
      </c>
    </row>
    <row r="46" spans="1:6" x14ac:dyDescent="0.3">
      <c r="A46">
        <v>200</v>
      </c>
      <c r="B46" t="s">
        <v>8</v>
      </c>
      <c r="C46">
        <f>(CT!$C46-'max-minC'!$B7)/('max-minC'!$C7-'max-minC'!$B7)</f>
        <v>2.7314350146162179E-3</v>
      </c>
      <c r="D46" s="3">
        <f>(CT!$D46-'max-minC'!$B7)/('max-minC'!$C7-'max-minC'!$B7)</f>
        <v>3.3584262271870494E-3</v>
      </c>
      <c r="E46" s="3">
        <f>(CT!$E46-'max-minC'!$B7)/('max-minC'!$C7-'max-minC'!$B7)</f>
        <v>0.25163787178435842</v>
      </c>
      <c r="F46" s="3">
        <f>(CT!$F46-'max-minC'!$B7)/('max-minC'!$C7-'max-minC'!$B7)</f>
        <v>3.7668838696546087E-3</v>
      </c>
    </row>
    <row r="47" spans="1:6" x14ac:dyDescent="0.3">
      <c r="A47">
        <v>200</v>
      </c>
      <c r="B47" t="s">
        <v>9</v>
      </c>
      <c r="C47">
        <f>(CT!$C47-'max-minC'!$B7)/('max-minC'!$C7-'max-minC'!$B7)</f>
        <v>3.5360232974540346E-3</v>
      </c>
      <c r="D47" s="3">
        <f>(CT!$D47-'max-minC'!$B7)/('max-minC'!$C7-'max-minC'!$B7)</f>
        <v>1.5740087962785429E-3</v>
      </c>
      <c r="E47" s="3">
        <f>(CT!$E47-'max-minC'!$B7)/('max-minC'!$C7-'max-minC'!$B7)</f>
        <v>8.7608810437542607E-4</v>
      </c>
      <c r="F47" s="3">
        <f>(CT!$F47-'max-minC'!$B7)/('max-minC'!$C7-'max-minC'!$B7)</f>
        <v>2.7934526425708018E-3</v>
      </c>
    </row>
    <row r="48" spans="1:6" x14ac:dyDescent="0.3">
      <c r="A48">
        <v>200</v>
      </c>
      <c r="B48" t="s">
        <v>10</v>
      </c>
      <c r="C48">
        <f>(CT!$C48-'max-minC'!$B7)/('max-minC'!$C7-'max-minC'!$B7)</f>
        <v>2.6655134259764546E-3</v>
      </c>
      <c r="D48" s="3">
        <f>(CT!$D48-'max-minC'!$B7)/('max-minC'!$C7-'max-minC'!$B7)</f>
        <v>1.3026368187087582E-2</v>
      </c>
      <c r="E48" s="3">
        <f>(CT!$E48-'max-minC'!$B7)/('max-minC'!$C7-'max-minC'!$B7)</f>
        <v>0.54573209402755696</v>
      </c>
      <c r="F48" s="3">
        <f>(CT!$F48-'max-minC'!$B7)/('max-minC'!$C7-'max-minC'!$B7)</f>
        <v>1.7335925216883426E-2</v>
      </c>
    </row>
    <row r="49" spans="1:6" x14ac:dyDescent="0.3">
      <c r="A49">
        <v>200</v>
      </c>
      <c r="B49" t="s">
        <v>11</v>
      </c>
      <c r="C49">
        <f>(CT!$C49-'max-minC'!$B7)/('max-minC'!$C7-'max-minC'!$B7)</f>
        <v>2.6689017925883535E-3</v>
      </c>
      <c r="D49">
        <f>(CT!$D49-'max-minC'!$B7)/('max-minC'!$C7-'max-minC'!$B7)</f>
        <v>5.3195066768532799E-3</v>
      </c>
      <c r="E49" s="3">
        <f>(CT!$E49-'max-minC'!$B7)/('max-minC'!$C7-'max-minC'!$B7)</f>
        <v>0.87020916972215911</v>
      </c>
      <c r="F49" s="3">
        <f>(CT!$F49-'max-minC'!$B7)/('max-minC'!$C7-'max-minC'!$B7)</f>
        <v>2.1739964071538346E-3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EBAA-123D-451C-B68C-64F6C5F34F95}">
  <dimension ref="A1:F49"/>
  <sheetViews>
    <sheetView topLeftCell="A23" workbookViewId="0">
      <selection activeCell="F28" sqref="F2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f>(CI!$C2-'max-minC'!$D2)/('max-minC'!$E2-'max-minC'!$D2)</f>
        <v>7.3344029337611737E-3</v>
      </c>
      <c r="D2" s="3">
        <f>(CI!$D2-'max-minC'!$D2)/('max-minC'!$E2-'max-minC'!$D2)</f>
        <v>0.10611964244785697</v>
      </c>
      <c r="E2" s="3">
        <f>(CI!$E2-'max-minC'!$D2)/('max-minC'!$E2-'max-minC'!$D2)</f>
        <v>0.94842997937199169</v>
      </c>
      <c r="F2" s="3">
        <f>(CI!$F2-'max-minC'!$D2)/('max-minC'!$E2-'max-minC'!$D2)</f>
        <v>9.4659637863855145E-2</v>
      </c>
    </row>
    <row r="3" spans="1:6" x14ac:dyDescent="0.3">
      <c r="A3">
        <v>10</v>
      </c>
      <c r="B3" t="s">
        <v>5</v>
      </c>
      <c r="C3">
        <f>(CI!$C3-'max-minC'!$D2)/('max-minC'!$E2-'max-minC'!$D2)</f>
        <v>7.3344029337611737E-3</v>
      </c>
      <c r="D3" s="3">
        <f>(CI!$D3-'max-minC'!$D2)/('max-minC'!$E2-'max-minC'!$D2)</f>
        <v>0.10611964244785697</v>
      </c>
      <c r="E3" s="3">
        <f>(CI!$E3-'max-minC'!$D2)/('max-minC'!$E2-'max-minC'!$D2)</f>
        <v>0.94269997707999087</v>
      </c>
      <c r="F3" s="3">
        <f>(CI!$F3-'max-minC'!$D2)/('max-minC'!$E2-'max-minC'!$D2)</f>
        <v>0.10038964015585607</v>
      </c>
    </row>
    <row r="4" spans="1:6" x14ac:dyDescent="0.3">
      <c r="A4">
        <v>10</v>
      </c>
      <c r="B4" t="s">
        <v>6</v>
      </c>
      <c r="C4">
        <f>(CI!$C4-'max-minC'!$D2)/('max-minC'!$E2-'max-minC'!$D2)</f>
        <v>4.5840018336007336E-4</v>
      </c>
      <c r="D4" s="3">
        <f>(CI!$D4-'max-minC'!$D2)/('max-minC'!$E2-'max-minC'!$D2)</f>
        <v>8.8929635571854224E-2</v>
      </c>
      <c r="E4" s="3">
        <f>(CI!$E4-'max-minC'!$D2)/('max-minC'!$E2-'max-minC'!$D2)</f>
        <v>0.64473985789594312</v>
      </c>
      <c r="F4" s="3">
        <f>(CI!$F4-'max-minC'!$D2)/('max-minC'!$E2-'max-minC'!$D2)</f>
        <v>2.5899610359844144E-2</v>
      </c>
    </row>
    <row r="5" spans="1:6" x14ac:dyDescent="0.3">
      <c r="A5">
        <v>10</v>
      </c>
      <c r="B5" t="s">
        <v>7</v>
      </c>
      <c r="C5">
        <f>(CI!$C5-'max-minC'!$D2)/('max-minC'!$E2-'max-minC'!$D2)</f>
        <v>0</v>
      </c>
      <c r="D5" s="3">
        <f>(CI!$D5-'max-minC'!$D2)/('max-minC'!$E2-'max-minC'!$D2)</f>
        <v>0.10038964015585607</v>
      </c>
      <c r="E5" s="3">
        <f>(CI!$E5-'max-minC'!$D2)/('max-minC'!$E2-'max-minC'!$D2)</f>
        <v>0.87393994957597987</v>
      </c>
      <c r="F5" s="3">
        <f>(CI!$F5-'max-minC'!$D2)/('max-minC'!$E2-'max-minC'!$D2)</f>
        <v>3.735961494384598E-2</v>
      </c>
    </row>
    <row r="6" spans="1:6" x14ac:dyDescent="0.3">
      <c r="A6">
        <v>10</v>
      </c>
      <c r="B6" t="s">
        <v>8</v>
      </c>
      <c r="C6">
        <f>(CI!$C6-'max-minC'!$D2)/('max-minC'!$E2-'max-minC'!$D2)</f>
        <v>7.5636030254412102E-3</v>
      </c>
      <c r="D6" s="3">
        <f>(CI!$D6-'max-minC'!$D2)/('max-minC'!$E2-'max-minC'!$D2)</f>
        <v>0.1519596607838643</v>
      </c>
      <c r="E6" s="3">
        <f>(CI!$E6-'max-minC'!$D2)/('max-minC'!$E2-'max-minC'!$D2)</f>
        <v>1</v>
      </c>
      <c r="F6" s="3">
        <f>(CI!$F6-'max-minC'!$D2)/('max-minC'!$E2-'max-minC'!$D2)</f>
        <v>0.2207196882878753</v>
      </c>
    </row>
    <row r="7" spans="1:6" x14ac:dyDescent="0.3">
      <c r="A7">
        <v>10</v>
      </c>
      <c r="B7" t="s">
        <v>9</v>
      </c>
      <c r="C7">
        <f>(CI!$C7-'max-minC'!$D2)/('max-minC'!$E2-'max-minC'!$D2)</f>
        <v>4.5840018336007336E-4</v>
      </c>
      <c r="D7" s="3">
        <f>(CI!$D7-'max-minC'!$D2)/('max-minC'!$E2-'max-minC'!$D2)</f>
        <v>2.0169608067843226E-2</v>
      </c>
      <c r="E7" s="3">
        <f>(CI!$E7-'max-minC'!$D2)/('max-minC'!$E2-'max-minC'!$D2)</f>
        <v>2.0169608067843226E-2</v>
      </c>
      <c r="F7" s="3">
        <f>(CI!$F7-'max-minC'!$D2)/('max-minC'!$E2-'max-minC'!$D2)</f>
        <v>3.1629612651845058E-2</v>
      </c>
    </row>
    <row r="8" spans="1:6" x14ac:dyDescent="0.3">
      <c r="A8">
        <v>10</v>
      </c>
      <c r="B8" t="s">
        <v>10</v>
      </c>
      <c r="C8">
        <f>(CI!$C8-'max-minC'!$D2)/('max-minC'!$E2-'max-minC'!$D2)</f>
        <v>7.5636030254412102E-3</v>
      </c>
      <c r="D8" s="3">
        <f>(CI!$D8-'max-minC'!$D2)/('max-minC'!$E2-'max-minC'!$D2)</f>
        <v>0.2550997020398808</v>
      </c>
      <c r="E8" s="3">
        <f>(CI!$E8-'max-minC'!$D2)/('max-minC'!$E2-'max-minC'!$D2)</f>
        <v>0.95415998166399263</v>
      </c>
      <c r="F8" s="3">
        <f>(CI!$F8-'max-minC'!$D2)/('max-minC'!$E2-'max-minC'!$D2)</f>
        <v>0.2207196882878753</v>
      </c>
    </row>
    <row r="9" spans="1:6" x14ac:dyDescent="0.3">
      <c r="A9">
        <v>10</v>
      </c>
      <c r="B9" t="s">
        <v>11</v>
      </c>
      <c r="C9">
        <f>(CI!$C9-'max-minC'!$D2)/('max-minC'!$E2-'max-minC'!$D2)</f>
        <v>7.1052028420811372E-3</v>
      </c>
      <c r="D9" s="3">
        <f>(CI!$D9-'max-minC'!$D2)/('max-minC'!$E2-'max-minC'!$D2)</f>
        <v>0.10611964244785697</v>
      </c>
      <c r="E9" s="3">
        <f>(CI!$E9-'max-minC'!$D2)/('max-minC'!$E2-'max-minC'!$D2)</f>
        <v>0.90258996103598443</v>
      </c>
      <c r="F9" s="3">
        <f>(CI!$F9-'max-minC'!$D2)/('max-minC'!$E2-'max-minC'!$D2)</f>
        <v>5.454962181984873E-2</v>
      </c>
    </row>
    <row r="10" spans="1:6" x14ac:dyDescent="0.3">
      <c r="A10">
        <v>15</v>
      </c>
      <c r="B10" t="s">
        <v>4</v>
      </c>
      <c r="C10">
        <f>(CI!$C10-'max-minC'!$D3)/('max-minC'!$E3-'max-minC'!$D3)</f>
        <v>0</v>
      </c>
      <c r="D10" s="3">
        <f>(CI!$D10-'max-minC'!$D3)/('max-minC'!$E3-'max-minC'!$D3)</f>
        <v>0.10714285714285714</v>
      </c>
      <c r="E10" s="3">
        <f>(CI!$E10-'max-minC'!$D3)/('max-minC'!$E3-'max-minC'!$D3)</f>
        <v>0.32266009852216748</v>
      </c>
      <c r="F10" s="3">
        <f>(CI!$F10-'max-minC'!$D3)/('max-minC'!$E3-'max-minC'!$D3)</f>
        <v>6.0960591133004928E-2</v>
      </c>
    </row>
    <row r="11" spans="1:6" x14ac:dyDescent="0.3">
      <c r="A11">
        <v>15</v>
      </c>
      <c r="B11" t="s">
        <v>5</v>
      </c>
      <c r="C11">
        <f>(CI!$C11-'max-minC'!$D3)/('max-minC'!$E3-'max-minC'!$D3)</f>
        <v>4.9261083743842365E-3</v>
      </c>
      <c r="D11" s="3">
        <f>(CI!$D11-'max-minC'!$D3)/('max-minC'!$E3-'max-minC'!$D3)</f>
        <v>9.1748768472906403E-2</v>
      </c>
      <c r="E11" s="3">
        <f>(CI!$E11-'max-minC'!$D3)/('max-minC'!$E3-'max-minC'!$D3)</f>
        <v>0.15332512315270935</v>
      </c>
      <c r="F11" s="3">
        <f>(CI!$F11-'max-minC'!$D3)/('max-minC'!$E3-'max-minC'!$D3)</f>
        <v>7.6354679802955669E-2</v>
      </c>
    </row>
    <row r="12" spans="1:6" x14ac:dyDescent="0.3">
      <c r="A12">
        <v>15</v>
      </c>
      <c r="B12" t="s">
        <v>12</v>
      </c>
      <c r="C12">
        <f>(CI!$C12-'max-minC'!$D3)/('max-minC'!$E3-'max-minC'!$D3)</f>
        <v>6.7733990147783255E-3</v>
      </c>
      <c r="D12" s="3">
        <f>(CI!$D12-'max-minC'!$D3)/('max-minC'!$E3-'max-minC'!$D3)</f>
        <v>9.1748768472906403E-2</v>
      </c>
      <c r="E12" s="3">
        <f>(CI!$E12-'max-minC'!$D3)/('max-minC'!$E3-'max-minC'!$D3)</f>
        <v>0.15332512315270935</v>
      </c>
      <c r="F12" s="3">
        <f>(CI!$F12-'max-minC'!$D3)/('max-minC'!$E3-'max-minC'!$D3)</f>
        <v>0.13793103448275862</v>
      </c>
    </row>
    <row r="13" spans="1:6" x14ac:dyDescent="0.3">
      <c r="A13">
        <v>15</v>
      </c>
      <c r="B13" t="s">
        <v>7</v>
      </c>
      <c r="C13">
        <f>(CI!$C13-'max-minC'!$D3)/('max-minC'!$E3-'max-minC'!$D3)</f>
        <v>1.2315270935960591E-3</v>
      </c>
      <c r="D13" s="3">
        <f>(CI!$D13-'max-minC'!$D3)/('max-minC'!$E3-'max-minC'!$D3)</f>
        <v>0.12253694581280788</v>
      </c>
      <c r="E13" s="3">
        <f>(CI!$E13-'max-minC'!$D3)/('max-minC'!$E3-'max-minC'!$D3)</f>
        <v>1</v>
      </c>
      <c r="F13" s="3">
        <f>(CI!$F13-'max-minC'!$D3)/('max-minC'!$E3-'max-minC'!$D3)</f>
        <v>6.0960591133004928E-2</v>
      </c>
    </row>
    <row r="14" spans="1:6" x14ac:dyDescent="0.3">
      <c r="A14">
        <v>15</v>
      </c>
      <c r="B14" t="s">
        <v>8</v>
      </c>
      <c r="C14">
        <f>(CI!$C14-'max-minC'!$D3)/('max-minC'!$E3-'max-minC'!$D3)</f>
        <v>3.0788177339901479E-3</v>
      </c>
      <c r="D14" s="3">
        <f>(CI!$D14-'max-minC'!$D3)/('max-minC'!$E3-'max-minC'!$D3)</f>
        <v>6.0960591133004928E-2</v>
      </c>
      <c r="E14" s="3">
        <f>(CI!$E14-'max-minC'!$D3)/('max-minC'!$E3-'max-minC'!$D3)</f>
        <v>0.13793103448275862</v>
      </c>
      <c r="F14" s="3">
        <f>(CI!$F14-'max-minC'!$D3)/('max-minC'!$E3-'max-minC'!$D3)</f>
        <v>9.1748768472906403E-2</v>
      </c>
    </row>
    <row r="15" spans="1:6" x14ac:dyDescent="0.3">
      <c r="A15">
        <v>15</v>
      </c>
      <c r="B15" t="s">
        <v>9</v>
      </c>
      <c r="C15">
        <f>(CI!$C15-'max-minC'!$D3)/('max-minC'!$E3-'max-minC'!$D3)</f>
        <v>6.7733990147783255E-3</v>
      </c>
      <c r="D15" s="3">
        <f>(CI!$D15-'max-minC'!$D3)/('max-minC'!$E3-'max-minC'!$D3)</f>
        <v>9.1748768472906403E-2</v>
      </c>
      <c r="E15" s="3">
        <f>(CI!$D15-'max-minC'!$D3)/('max-minC'!$E3-'max-minC'!$D3)</f>
        <v>9.1748768472906403E-2</v>
      </c>
      <c r="F15" s="3">
        <f>(CI!$E15-'max-minC'!$D3)/('max-minC'!$E3-'max-minC'!$D3)</f>
        <v>0.10714285714285714</v>
      </c>
    </row>
    <row r="16" spans="1:6" x14ac:dyDescent="0.3">
      <c r="A16">
        <v>15</v>
      </c>
      <c r="B16" t="s">
        <v>10</v>
      </c>
      <c r="C16">
        <f>(CI!$C16-'max-minC'!$D3)/('max-minC'!$E3-'max-minC'!$D3)</f>
        <v>3.0788177339901479E-3</v>
      </c>
      <c r="D16" s="3">
        <f>(CI!$D16-'max-minC'!$D3)/('max-minC'!$E3-'max-minC'!$D3)</f>
        <v>0.10714285714285714</v>
      </c>
      <c r="E16" s="3">
        <f>(CI!$E16-'max-minC'!$D3)/('max-minC'!$E3-'max-minC'!$D3)</f>
        <v>0.13793103448275862</v>
      </c>
      <c r="F16" s="3">
        <f>(CI!$F16-'max-minC'!$D3)/('max-minC'!$E3-'max-minC'!$D3)</f>
        <v>0.12253694581280788</v>
      </c>
    </row>
    <row r="17" spans="1:6" x14ac:dyDescent="0.3">
      <c r="A17">
        <v>15</v>
      </c>
      <c r="B17" t="s">
        <v>11</v>
      </c>
      <c r="C17">
        <f>(CI!$C17-'max-minC'!$D3)/('max-minC'!$E3-'max-minC'!$D3)</f>
        <v>5.5418719211822662E-3</v>
      </c>
      <c r="D17" s="3">
        <f>(CI!$D17-'max-minC'!$D3)/('max-minC'!$E3-'max-minC'!$D3)</f>
        <v>6.0960591133004928E-2</v>
      </c>
      <c r="E17" s="3">
        <f>(CI!$E17-'max-minC'!$D3)/('max-minC'!$E3-'max-minC'!$D3)</f>
        <v>0.10714285714285714</v>
      </c>
      <c r="F17" s="3">
        <f>(CI!$F17-'max-minC'!$D3)/('max-minC'!$E3-'max-minC'!$D3)</f>
        <v>7.6354679802955669E-2</v>
      </c>
    </row>
    <row r="18" spans="1:6" x14ac:dyDescent="0.3">
      <c r="A18">
        <v>25</v>
      </c>
      <c r="B18" t="s">
        <v>4</v>
      </c>
      <c r="C18">
        <f>(CI!$C18-'max-minC'!$D4)/('max-minC'!$E4-'max-minC'!$D4)</f>
        <v>7.575757575757576E-3</v>
      </c>
      <c r="D18" s="3">
        <f>(CI!$D18-'max-minC'!$D4)/('max-minC'!$E4-'max-minC'!$D4)</f>
        <v>0.30555555555555558</v>
      </c>
      <c r="E18" s="3">
        <f>(CI!$E18-'max-minC'!$D4)/('max-minC'!$E4-'max-minC'!$D4)</f>
        <v>1</v>
      </c>
      <c r="F18" s="3">
        <f>(CI!$F18-'max-minC'!$D4)/('max-minC'!$E4-'max-minC'!$D4)</f>
        <v>0.30555555555555558</v>
      </c>
    </row>
    <row r="19" spans="1:6" x14ac:dyDescent="0.3">
      <c r="A19">
        <v>25</v>
      </c>
      <c r="B19" t="s">
        <v>5</v>
      </c>
      <c r="C19">
        <f>(CI!$C19-'max-minC'!$D4)/('max-minC'!$E4-'max-minC'!$D4)</f>
        <v>1.5151515151515152E-2</v>
      </c>
      <c r="D19" s="3">
        <f>(CI!$D19-'max-minC'!$D4)/('max-minC'!$E4-'max-minC'!$D4)</f>
        <v>0.36868686868686867</v>
      </c>
      <c r="E19" s="3">
        <f>(CI!$E19-'max-minC'!$D4)/('max-minC'!$E4-'max-minC'!$D4)</f>
        <v>1</v>
      </c>
      <c r="F19" s="3">
        <f>(CI!$F19-'max-minC'!$D4)/('max-minC'!$E4-'max-minC'!$D4)</f>
        <v>0.30555555555555558</v>
      </c>
    </row>
    <row r="20" spans="1:6" x14ac:dyDescent="0.3">
      <c r="A20">
        <v>25</v>
      </c>
      <c r="B20" t="s">
        <v>12</v>
      </c>
      <c r="C20">
        <f>(CI!$C20-'max-minC'!$D4)/('max-minC'!$E4-'max-minC'!$D4)</f>
        <v>2.5252525252525252E-2</v>
      </c>
      <c r="D20" s="3">
        <f>(CI!$D20-'max-minC'!$D4)/('max-minC'!$E4-'max-minC'!$D4)</f>
        <v>0.49494949494949497</v>
      </c>
      <c r="E20" s="3">
        <f>(CI!$E20-'max-minC'!$D4)/('max-minC'!$E4-'max-minC'!$D4)</f>
        <v>0.81060606060606055</v>
      </c>
      <c r="F20" s="3">
        <f>(CI!$F20-'max-minC'!$D4)/('max-minC'!$E4-'max-minC'!$D4)</f>
        <v>0.62121212121212122</v>
      </c>
    </row>
    <row r="21" spans="1:6" x14ac:dyDescent="0.3">
      <c r="A21">
        <v>25</v>
      </c>
      <c r="B21" t="s">
        <v>7</v>
      </c>
      <c r="C21">
        <f>(CI!$C21-'max-minC'!$D4)/('max-minC'!$E4-'max-minC'!$D4)</f>
        <v>2.5252525252525252E-2</v>
      </c>
      <c r="D21" s="3">
        <f>(CI!$D21-'max-minC'!$D4)/('max-minC'!$E4-'max-minC'!$D4)</f>
        <v>0.49494949494949497</v>
      </c>
      <c r="E21" s="3">
        <f>(CI!$E21-'max-minC'!$D4)/('max-minC'!$E4-'max-minC'!$D4)</f>
        <v>0.74747474747474751</v>
      </c>
      <c r="F21" s="3">
        <f>(CI!$F21-'max-minC'!$D4)/('max-minC'!$E4-'max-minC'!$D4)</f>
        <v>0.36868686868686867</v>
      </c>
    </row>
    <row r="22" spans="1:6" x14ac:dyDescent="0.3">
      <c r="A22">
        <v>25</v>
      </c>
      <c r="B22" t="s">
        <v>8</v>
      </c>
      <c r="C22">
        <f>(CI!$C22-'max-minC'!$D4)/('max-minC'!$E4-'max-minC'!$D4)</f>
        <v>2.5252525252525255E-3</v>
      </c>
      <c r="D22" s="3">
        <f>(CI!$D22-'max-minC'!$D4)/('max-minC'!$E4-'max-minC'!$D4)</f>
        <v>0.68434343434343436</v>
      </c>
      <c r="E22" s="3">
        <f>(CI!$E22-'max-minC'!$D4)/('max-minC'!$E4-'max-minC'!$D4)</f>
        <v>0.49494949494949497</v>
      </c>
      <c r="F22" s="3">
        <f>(CI!$F22-'max-minC'!$D4)/('max-minC'!$E4-'max-minC'!$D4)</f>
        <v>0.36868686868686867</v>
      </c>
    </row>
    <row r="23" spans="1:6" x14ac:dyDescent="0.3">
      <c r="A23">
        <v>25</v>
      </c>
      <c r="B23" t="s">
        <v>9</v>
      </c>
      <c r="C23">
        <f>(CI!$C23-'max-minC'!$D4)/('max-minC'!$E4-'max-minC'!$D4)</f>
        <v>2.5252525252525252E-2</v>
      </c>
      <c r="D23" s="3">
        <f>(CI!$D23-'max-minC'!$D4)/('max-minC'!$E4-'max-minC'!$D4)</f>
        <v>0.55808080808080807</v>
      </c>
      <c r="E23" s="3">
        <f>(CI!$E23-'max-minC'!$D4)/('max-minC'!$E4-'max-minC'!$D4)</f>
        <v>0.74747474747474751</v>
      </c>
      <c r="F23" s="3">
        <f>(CI!$E23-'max-minC'!$D4)/('max-minC'!$E4-'max-minC'!$D4)</f>
        <v>0.74747474747474751</v>
      </c>
    </row>
    <row r="24" spans="1:6" x14ac:dyDescent="0.3">
      <c r="A24">
        <v>25</v>
      </c>
      <c r="B24" t="s">
        <v>10</v>
      </c>
      <c r="C24">
        <f>(CI!$C24-'max-minC'!$D4)/('max-minC'!$E4-'max-minC'!$D4)</f>
        <v>0</v>
      </c>
      <c r="D24" s="3">
        <f>(CI!$D24-'max-minC'!$D4)/('max-minC'!$E4-'max-minC'!$D4)</f>
        <v>0.43181818181818182</v>
      </c>
      <c r="E24" s="3">
        <f>(CI!$E24-'max-minC'!$D4)/('max-minC'!$E4-'max-minC'!$D4)</f>
        <v>0.36868686868686867</v>
      </c>
      <c r="F24" s="3">
        <f>(CI!$F24-'max-minC'!$D4)/('max-minC'!$E4-'max-minC'!$D4)</f>
        <v>0.68434343434343436</v>
      </c>
    </row>
    <row r="25" spans="1:6" x14ac:dyDescent="0.3">
      <c r="A25">
        <v>25</v>
      </c>
      <c r="B25" t="s">
        <v>11</v>
      </c>
      <c r="C25">
        <f>(CI!$C25-'max-minC'!$D4)/('max-minC'!$E4-'max-minC'!$D4)</f>
        <v>2.2727272727272728E-2</v>
      </c>
      <c r="D25" s="3">
        <f>(CI!$D25-'max-minC'!$D4)/('max-minC'!$E4-'max-minC'!$D4)</f>
        <v>0.36868686868686867</v>
      </c>
      <c r="E25" s="3">
        <f>(CI!$E25-'max-minC'!$D4)/('max-minC'!$E4-'max-minC'!$D4)</f>
        <v>0.74747474747474751</v>
      </c>
      <c r="F25" s="3">
        <f>(CI!$F25-'max-minC'!$D4)/('max-minC'!$E4-'max-minC'!$D4)</f>
        <v>0.30555555555555558</v>
      </c>
    </row>
    <row r="26" spans="1:6" x14ac:dyDescent="0.3">
      <c r="A26">
        <v>50</v>
      </c>
      <c r="B26" t="s">
        <v>4</v>
      </c>
      <c r="C26">
        <f>(CI!$C26-'max-minC'!$D5)/('max-minC'!$E5-'max-minC'!$D5)</f>
        <v>3.7264957264957266E-2</v>
      </c>
      <c r="D26" s="3">
        <f>(CI!$D26-'max-minC'!$D5)/('max-minC'!$E5-'max-minC'!$D5)</f>
        <v>5.128205128205128E-2</v>
      </c>
      <c r="E26" s="3">
        <f>(CI!$E26-'max-minC'!$D5)/('max-minC'!$E5-'max-minC'!$D5)</f>
        <v>7.6923076923076927E-2</v>
      </c>
      <c r="F26" s="3">
        <f>(CI!$F26-'max-minC'!$D5)/('max-minC'!$E5-'max-minC'!$D5)</f>
        <v>6.8376068376068383E-2</v>
      </c>
    </row>
    <row r="27" spans="1:6" x14ac:dyDescent="0.3">
      <c r="A27">
        <v>50</v>
      </c>
      <c r="B27" t="s">
        <v>5</v>
      </c>
      <c r="C27">
        <f>(CI!$C27-'max-minC'!$D5)/('max-minC'!$E5-'max-minC'!$D5)</f>
        <v>3.7264957264957266E-2</v>
      </c>
      <c r="D27" s="3">
        <f>(CI!$D27-'max-minC'!$D5)/('max-minC'!$E5-'max-minC'!$D5)</f>
        <v>5.128205128205128E-2</v>
      </c>
      <c r="E27" s="3">
        <f>(CI!$E27-'max-minC'!$D5)/('max-minC'!$E5-'max-minC'!$D5)</f>
        <v>6.8376068376068383E-2</v>
      </c>
      <c r="F27" s="3">
        <f>(CI!$F27-'max-minC'!$D5)/('max-minC'!$E5-'max-minC'!$D5)</f>
        <v>6.8376068376068383E-2</v>
      </c>
    </row>
    <row r="28" spans="1:6" x14ac:dyDescent="0.3">
      <c r="A28">
        <v>50</v>
      </c>
      <c r="B28" t="s">
        <v>12</v>
      </c>
      <c r="C28">
        <f>(CI!$C28-'max-minC'!$D5)/('max-minC'!$E5-'max-minC'!$D5)</f>
        <v>3.7606837606837605E-2</v>
      </c>
      <c r="D28" s="3">
        <f>(CI!$D28-'max-minC'!$D5)/('max-minC'!$E5-'max-minC'!$D5)</f>
        <v>0.15384615384615385</v>
      </c>
      <c r="E28" s="3">
        <f>(CI!$E28-'max-minC'!$D5)/('max-minC'!$E5-'max-minC'!$D5)</f>
        <v>0.25641025641025639</v>
      </c>
      <c r="F28" s="3">
        <f>(CI!$F28-'max-minC'!$D5)/('max-minC'!$E5-'max-minC'!$D5)</f>
        <v>3.4188034188034191E-2</v>
      </c>
    </row>
    <row r="29" spans="1:6" x14ac:dyDescent="0.3">
      <c r="A29">
        <v>50</v>
      </c>
      <c r="B29" t="s">
        <v>7</v>
      </c>
      <c r="C29">
        <f>(CI!$C29-'max-minC'!$D5)/('max-minC'!$E5-'max-minC'!$D5)</f>
        <v>3.7264957264957266E-2</v>
      </c>
      <c r="D29" s="3">
        <f>(CI!$D29-'max-minC'!$D5)/('max-minC'!$E5-'max-minC'!$D5)</f>
        <v>7.6923076923076927E-2</v>
      </c>
      <c r="E29" s="3">
        <f>(CI!$E29-'max-minC'!$D5)/('max-minC'!$E5-'max-minC'!$D5)</f>
        <v>9.4017094017094016E-2</v>
      </c>
      <c r="F29" s="3">
        <f>(CI!$F29-'max-minC'!$D5)/('max-minC'!$E5-'max-minC'!$D5)</f>
        <v>8.5470085470085472E-2</v>
      </c>
    </row>
    <row r="30" spans="1:6" x14ac:dyDescent="0.3">
      <c r="A30">
        <v>50</v>
      </c>
      <c r="B30" t="s">
        <v>8</v>
      </c>
      <c r="C30">
        <f>(CI!$C30-'max-minC'!$D5)/('max-minC'!$E5-'max-minC'!$D5)</f>
        <v>3.7264957264957266E-2</v>
      </c>
      <c r="D30" s="3">
        <f>(CI!$D30-'max-minC'!$D5)/('max-minC'!$E5-'max-minC'!$D5)</f>
        <v>0</v>
      </c>
      <c r="E30" s="3">
        <f>(CI!$E30-'max-minC'!$D5)/('max-minC'!$E5-'max-minC'!$D5)</f>
        <v>0.1111111111111111</v>
      </c>
      <c r="F30" s="3">
        <f>(CI!$F30-'max-minC'!$D5)/('max-minC'!$E5-'max-minC'!$D5)</f>
        <v>0.21367521367521367</v>
      </c>
    </row>
    <row r="31" spans="1:6" x14ac:dyDescent="0.3">
      <c r="A31">
        <v>50</v>
      </c>
      <c r="B31" t="s">
        <v>9</v>
      </c>
      <c r="C31">
        <f>(CI!$C31-'max-minC'!$D5)/('max-minC'!$E5-'max-minC'!$D5)</f>
        <v>3.7606837606837605E-2</v>
      </c>
      <c r="D31" s="3">
        <f>(CI!$D31-'max-minC'!$D5)/('max-minC'!$E5-'max-minC'!$D5)</f>
        <v>9.4017094017094016E-2</v>
      </c>
      <c r="E31" s="3">
        <f>(CI!$E31-'max-minC'!$D5)/('max-minC'!$E5-'max-minC'!$D5)</f>
        <v>1</v>
      </c>
      <c r="F31" s="3">
        <f>(CI!$F31-'max-minC'!$D5)/('max-minC'!$E5-'max-minC'!$D5)</f>
        <v>3.4188034188034191E-2</v>
      </c>
    </row>
    <row r="32" spans="1:6" x14ac:dyDescent="0.3">
      <c r="A32">
        <v>50</v>
      </c>
      <c r="B32" t="s">
        <v>10</v>
      </c>
      <c r="C32">
        <f>(CI!$C32-'max-minC'!$D5)/('max-minC'!$E5-'max-minC'!$D5)</f>
        <v>3.7264957264957266E-2</v>
      </c>
      <c r="D32" s="3">
        <f>(CI!$D32-'max-minC'!$D5)/('max-minC'!$E5-'max-minC'!$D5)</f>
        <v>8.5470085470085479E-3</v>
      </c>
      <c r="E32" s="3">
        <f>(CI!$E32-'max-minC'!$D5)/('max-minC'!$E5-'max-minC'!$D5)</f>
        <v>6.8376068376068383E-2</v>
      </c>
      <c r="F32" s="3">
        <f>(CI!$F32-'max-minC'!$D5)/('max-minC'!$E5-'max-minC'!$D5)</f>
        <v>0.14529914529914531</v>
      </c>
    </row>
    <row r="33" spans="1:6" x14ac:dyDescent="0.3">
      <c r="A33">
        <v>50</v>
      </c>
      <c r="B33" t="s">
        <v>11</v>
      </c>
      <c r="C33">
        <f>(CI!$C33-'max-minC'!$D5)/('max-minC'!$E5-'max-minC'!$D5)</f>
        <v>3.7264957264957266E-2</v>
      </c>
      <c r="D33" s="3">
        <f>(CI!$D33-'max-minC'!$D5)/('max-minC'!$E5-'max-minC'!$D5)</f>
        <v>6.8376068376068383E-2</v>
      </c>
      <c r="E33" s="3">
        <f>(CI!$E33-'max-minC'!$D5)/('max-minC'!$E5-'max-minC'!$D5)</f>
        <v>6.8376068376068383E-2</v>
      </c>
      <c r="F33" s="3">
        <f>(CI!$F33-'max-minC'!$D5)/('max-minC'!$E5-'max-minC'!$D5)</f>
        <v>0.12820512820512819</v>
      </c>
    </row>
    <row r="34" spans="1:6" x14ac:dyDescent="0.3">
      <c r="A34">
        <v>100</v>
      </c>
      <c r="B34" t="s">
        <v>4</v>
      </c>
      <c r="C34">
        <f>(CI!$C34-'max-minC'!$D6)/('max-minC'!$E6-'max-minC'!$D6)</f>
        <v>1.1059613233178839E-3</v>
      </c>
      <c r="D34" s="3">
        <f>(CI!$D34-'max-minC'!$D6)/('max-minC'!$E6-'max-minC'!$D6)</f>
        <v>5.114272015342816E-3</v>
      </c>
      <c r="E34" s="3">
        <f>(CI!$E34-'max-minC'!$D6)/('max-minC'!$E6-'max-minC'!$D6)</f>
        <v>0.42176762026530284</v>
      </c>
      <c r="F34" s="3">
        <f>(CI!$F34-'max-minC'!$D6)/('max-minC'!$E6-'max-minC'!$D6)</f>
        <v>5.114272015342816E-3</v>
      </c>
    </row>
    <row r="35" spans="1:6" x14ac:dyDescent="0.3">
      <c r="A35">
        <v>100</v>
      </c>
      <c r="B35" t="s">
        <v>5</v>
      </c>
      <c r="C35">
        <f>(CI!$C35-'max-minC'!$D6)/('max-minC'!$E6-'max-minC'!$D6)</f>
        <v>1.0739971232219914E-3</v>
      </c>
      <c r="D35" s="3">
        <f>(CI!$D35-'max-minC'!$D6)/('max-minC'!$E6-'max-minC'!$D6)</f>
        <v>4.7946300143838902E-3</v>
      </c>
      <c r="E35" s="3">
        <f>(CI!$E35-'max-minC'!$D6)/('max-minC'!$E6-'max-minC'!$D6)</f>
        <v>0.412498002237494</v>
      </c>
      <c r="F35" s="3">
        <f>(CI!$F35-'max-minC'!$D6)/('max-minC'!$E6-'max-minC'!$D6)</f>
        <v>7.9910500239731503E-4</v>
      </c>
    </row>
    <row r="36" spans="1:6" x14ac:dyDescent="0.3">
      <c r="A36">
        <v>100</v>
      </c>
      <c r="B36" t="s">
        <v>12</v>
      </c>
      <c r="C36">
        <f>(CI!$C36-'max-minC'!$D6)/('max-minC'!$E6-'max-minC'!$D6)</f>
        <v>1.1059613233178839E-3</v>
      </c>
      <c r="D36" s="3">
        <f>(CI!$D36-'max-minC'!$D6)/('max-minC'!$E6-'max-minC'!$D6)</f>
        <v>4.1553460124660376E-3</v>
      </c>
      <c r="E36" s="3">
        <f>(CI!$E36-'max-minC'!$D6)/('max-minC'!$E6-'max-minC'!$D6)</f>
        <v>2.8767780086303339E-2</v>
      </c>
      <c r="F36" s="3">
        <f>(CI!$F36-'max-minC'!$D6)/('max-minC'!$E6-'max-minC'!$D6)</f>
        <v>1.278568003835704E-3</v>
      </c>
    </row>
    <row r="37" spans="1:6" x14ac:dyDescent="0.3">
      <c r="A37">
        <v>100</v>
      </c>
      <c r="B37" t="s">
        <v>7</v>
      </c>
      <c r="C37">
        <f>(CI!$C37-'max-minC'!$D6)/('max-minC'!$E6-'max-minC'!$D6)</f>
        <v>1.1059613233178839E-3</v>
      </c>
      <c r="D37" s="3">
        <f>(CI!$D37-'max-minC'!$D6)/('max-minC'!$E6-'max-minC'!$D6)</f>
        <v>1.118747003356241E-2</v>
      </c>
      <c r="E37" s="3">
        <f>(CI!$E37-'max-minC'!$D6)/('max-minC'!$E6-'max-minC'!$D6)</f>
        <v>0.41058015023174044</v>
      </c>
      <c r="F37" s="3">
        <f>(CI!$F37-'max-minC'!$D6)/('max-minC'!$E6-'max-minC'!$D6)</f>
        <v>4.7946300143838903E-4</v>
      </c>
    </row>
    <row r="38" spans="1:6" x14ac:dyDescent="0.3">
      <c r="A38">
        <v>100</v>
      </c>
      <c r="B38" t="s">
        <v>8</v>
      </c>
      <c r="C38">
        <f>(CI!$C38-'max-minC'!$D6)/('max-minC'!$E6-'max-minC'!$D6)</f>
        <v>1.1059613233178839E-3</v>
      </c>
      <c r="D38" s="3">
        <f>(CI!$D38-'max-minC'!$D6)/('max-minC'!$E6-'max-minC'!$D6)</f>
        <v>7.9910500239731494E-3</v>
      </c>
      <c r="E38" s="3">
        <f>(CI!$E38-'max-minC'!$D6)/('max-minC'!$E6-'max-minC'!$D6)</f>
        <v>0.99216877097650635</v>
      </c>
      <c r="F38" s="3">
        <f>(CI!$F38-'max-minC'!$D6)/('max-minC'!$E6-'max-minC'!$D6)</f>
        <v>1.5342816046028449E-2</v>
      </c>
    </row>
    <row r="39" spans="1:6" x14ac:dyDescent="0.3">
      <c r="A39">
        <v>100</v>
      </c>
      <c r="B39" t="s">
        <v>9</v>
      </c>
      <c r="C39">
        <f>(CI!$C39-'max-minC'!$D6)/('max-minC'!$E6-'max-minC'!$D6)</f>
        <v>1.1059613233178839E-3</v>
      </c>
      <c r="D39" s="3">
        <f>(CI!$D39-'max-minC'!$D6)/('max-minC'!$E6-'max-minC'!$D6)</f>
        <v>0</v>
      </c>
      <c r="E39" s="3">
        <f>(CI!$E39-'max-minC'!$D6)/('max-minC'!$E6-'max-minC'!$D6)</f>
        <v>7.9910500239731503E-4</v>
      </c>
      <c r="F39" s="3">
        <f>(CI!$F39-'max-minC'!$D6)/('max-minC'!$E6-'max-minC'!$D6)</f>
        <v>1.1187470033562411E-3</v>
      </c>
    </row>
    <row r="40" spans="1:6" x14ac:dyDescent="0.3">
      <c r="A40">
        <v>100</v>
      </c>
      <c r="B40" t="s">
        <v>10</v>
      </c>
      <c r="C40">
        <f>(CI!$C40-'max-minC'!$D6)/('max-minC'!$E6-'max-minC'!$D6)</f>
        <v>1.1059613233178839E-3</v>
      </c>
      <c r="D40" s="3">
        <f>(CI!$D40-'max-minC'!$D6)/('max-minC'!$E6-'max-minC'!$D6)</f>
        <v>8.3106920249320752E-3</v>
      </c>
      <c r="E40" s="3">
        <f>(CI!$E40-'max-minC'!$D6)/('max-minC'!$E6-'max-minC'!$D6)</f>
        <v>1</v>
      </c>
      <c r="F40" s="3">
        <f>(CI!$F40-'max-minC'!$D6)/('max-minC'!$E6-'max-minC'!$D6)</f>
        <v>3.5480262106440785E-2</v>
      </c>
    </row>
    <row r="41" spans="1:6" x14ac:dyDescent="0.3">
      <c r="A41">
        <v>100</v>
      </c>
      <c r="B41" t="s">
        <v>11</v>
      </c>
      <c r="C41">
        <f>(CI!$C41-'max-minC'!$D6)/('max-minC'!$E6-'max-minC'!$D6)</f>
        <v>1.0995684832987055E-3</v>
      </c>
      <c r="D41" s="3">
        <f>(CI!$D41-'max-minC'!$D6)/('max-minC'!$E6-'max-minC'!$D6)</f>
        <v>4.9544510148633531E-3</v>
      </c>
      <c r="E41" s="3">
        <f>(CI!$E41-'max-minC'!$D6)/('max-minC'!$E6-'max-minC'!$D6)</f>
        <v>0.42016941026050825</v>
      </c>
      <c r="F41" s="3">
        <f>(CI!$F41-'max-minC'!$D6)/('max-minC'!$E6-'max-minC'!$D6)</f>
        <v>4.4749880134249643E-3</v>
      </c>
    </row>
    <row r="42" spans="1:6" x14ac:dyDescent="0.3">
      <c r="A42">
        <v>200</v>
      </c>
      <c r="B42" t="s">
        <v>4</v>
      </c>
      <c r="C42">
        <f>(CI!$C42-'max-minC'!$D7)/('max-minC'!$E7-'max-minC'!$D7)</f>
        <v>4.0266469282013327E-3</v>
      </c>
      <c r="D42" s="3">
        <f>(CI!$D42-'max-minC'!$D7)/('max-minC'!$E7-'max-minC'!$D7)</f>
        <v>2.9607698001480384E-3</v>
      </c>
      <c r="E42" s="3">
        <f>(CI!$E42-'max-minC'!$D7)/('max-minC'!$E7-'max-minC'!$D7)</f>
        <v>0.95558845299777939</v>
      </c>
      <c r="F42" s="3">
        <f>(CI!$F42-'max-minC'!$D7)/('max-minC'!$E7-'max-minC'!$D7)</f>
        <v>6.1682704169750803E-3</v>
      </c>
    </row>
    <row r="43" spans="1:6" x14ac:dyDescent="0.3">
      <c r="A43">
        <v>200</v>
      </c>
      <c r="B43" t="s">
        <v>5</v>
      </c>
      <c r="C43">
        <f>(CI!$C43-'max-minC'!$D7)/('max-minC'!$E7-'max-minC'!$D7)</f>
        <v>3.8490007401924499E-3</v>
      </c>
      <c r="D43" s="3">
        <f>(CI!$D43-'max-minC'!$D7)/('max-minC'!$E7-'max-minC'!$D7)</f>
        <v>3.7009622501850479E-3</v>
      </c>
      <c r="E43" s="3">
        <f>(CI!$E43-'max-minC'!$D7)/('max-minC'!$E7-'max-minC'!$D7)</f>
        <v>0.95460152973106338</v>
      </c>
      <c r="F43" s="3">
        <f>(CI!$F43-'max-minC'!$D7)/('max-minC'!$E7-'max-minC'!$D7)</f>
        <v>0</v>
      </c>
    </row>
    <row r="44" spans="1:6" x14ac:dyDescent="0.3">
      <c r="A44">
        <v>200</v>
      </c>
      <c r="B44" t="s">
        <v>12</v>
      </c>
      <c r="C44">
        <f>(CI!$C44-'max-minC'!$D7)/('max-minC'!$E7-'max-minC'!$D7)</f>
        <v>3.6220083888477673E-3</v>
      </c>
      <c r="D44" s="3">
        <f>(CI!$D44-'max-minC'!$D7)/('max-minC'!$E7-'max-minC'!$D7)</f>
        <v>7.4019245003700959E-4</v>
      </c>
      <c r="E44" s="3">
        <f>(CI!$E44-'max-minC'!$D7)/('max-minC'!$E7-'max-minC'!$D7)</f>
        <v>5.7488280286207748E-2</v>
      </c>
      <c r="F44" s="3">
        <f>(CI!$F44-'max-minC'!$D7)/('max-minC'!$E7-'max-minC'!$D7)</f>
        <v>3.7009622501850479E-3</v>
      </c>
    </row>
    <row r="45" spans="1:6" x14ac:dyDescent="0.3">
      <c r="A45">
        <v>200</v>
      </c>
      <c r="B45" t="s">
        <v>7</v>
      </c>
      <c r="C45">
        <f>(CI!$C45-'max-minC'!$D7)/('max-minC'!$E7-'max-minC'!$D7)</f>
        <v>3.9476930668640511E-3</v>
      </c>
      <c r="D45" s="3">
        <f>(CI!$D45-'max-minC'!$D7)/('max-minC'!$E7-'max-minC'!$D7)</f>
        <v>4.6878855169010612E-3</v>
      </c>
      <c r="E45" s="3">
        <f>(CI!$E45-'max-minC'!$D7)/('max-minC'!$E7-'max-minC'!$D7)</f>
        <v>1</v>
      </c>
      <c r="F45" s="3">
        <f>(CI!$F45-'max-minC'!$D7)/('max-minC'!$E7-'max-minC'!$D7)</f>
        <v>7.4019245003700959E-4</v>
      </c>
    </row>
    <row r="46" spans="1:6" x14ac:dyDescent="0.3">
      <c r="A46">
        <v>200</v>
      </c>
      <c r="B46" t="s">
        <v>8</v>
      </c>
      <c r="C46">
        <f>(CI!$C46-'max-minC'!$D7)/('max-minC'!$E7-'max-minC'!$D7)</f>
        <v>3.612139156180607E-3</v>
      </c>
      <c r="D46" s="3">
        <f>(CI!$D46-'max-minC'!$D7)/('max-minC'!$E7-'max-minC'!$D7)</f>
        <v>2.7140389834690352E-3</v>
      </c>
      <c r="E46" s="3">
        <f>(CI!$E46-'max-minC'!$D7)/('max-minC'!$E7-'max-minC'!$D7)</f>
        <v>0.2679496669133975</v>
      </c>
      <c r="F46" s="3">
        <f>(CI!$F46-'max-minC'!$D7)/('max-minC'!$E7-'max-minC'!$D7)</f>
        <v>2.2205773501110288E-3</v>
      </c>
    </row>
    <row r="47" spans="1:6" x14ac:dyDescent="0.3">
      <c r="A47">
        <v>200</v>
      </c>
      <c r="B47" t="s">
        <v>9</v>
      </c>
      <c r="C47">
        <f>(CI!$C47-'max-minC'!$D7)/('max-minC'!$E7-'max-minC'!$D7)</f>
        <v>3.6220083888477673E-3</v>
      </c>
      <c r="D47" s="3">
        <f>(CI!$D47-'max-minC'!$D7)/('max-minC'!$E7-'max-minC'!$D7)</f>
        <v>7.4019245003700959E-4</v>
      </c>
      <c r="E47" s="3">
        <f>(CI!$E47-'max-minC'!$D7)/('max-minC'!$E7-'max-minC'!$D7)</f>
        <v>2.467308166790032E-4</v>
      </c>
      <c r="F47" s="3">
        <f>(CI!$F47-'max-minC'!$D7)/('max-minC'!$E7-'max-minC'!$D7)</f>
        <v>2.7140389834690352E-3</v>
      </c>
    </row>
    <row r="48" spans="1:6" x14ac:dyDescent="0.3">
      <c r="A48">
        <v>200</v>
      </c>
      <c r="B48" t="s">
        <v>10</v>
      </c>
      <c r="C48">
        <f>(CI!$C48-'max-minC'!$D7)/('max-minC'!$E7-'max-minC'!$D7)</f>
        <v>4.0463853935356524E-3</v>
      </c>
      <c r="D48" s="3">
        <f>(CI!$D48-'max-minC'!$D7)/('max-minC'!$E7-'max-minC'!$D7)</f>
        <v>1.3076733283987171E-2</v>
      </c>
      <c r="E48" s="3">
        <f>(CI!$E48-'max-minC'!$D7)/('max-minC'!$E7-'max-minC'!$D7)</f>
        <v>0.56155933876141129</v>
      </c>
      <c r="F48" s="3">
        <f>(CI!$F48-'max-minC'!$D7)/('max-minC'!$E7-'max-minC'!$D7)</f>
        <v>1.7024426350851222E-2</v>
      </c>
    </row>
    <row r="49" spans="1:6" x14ac:dyDescent="0.3">
      <c r="A49">
        <v>200</v>
      </c>
      <c r="B49" t="s">
        <v>11</v>
      </c>
      <c r="C49">
        <f>(CI!$C49-'max-minC'!$D7)/('max-minC'!$E7-'max-minC'!$D7)</f>
        <v>3.9871699975326915E-3</v>
      </c>
      <c r="D49">
        <f>(CI!$D49-'max-minC'!$D7)/('max-minC'!$E7-'max-minC'!$D7)</f>
        <v>5.1813471502590676E-3</v>
      </c>
      <c r="E49" s="3">
        <f>(CI!$E49-'max-minC'!$D7)/('max-minC'!$E7-'max-minC'!$D7)</f>
        <v>0.95558845299777939</v>
      </c>
      <c r="F49" s="3">
        <f>(CI!$F49-'max-minC'!$D7)/('max-minC'!$E7-'max-minC'!$D7)</f>
        <v>4.1944238835430548E-3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17F4-2462-49ED-986E-689977172DEC}">
  <dimension ref="A1:F49"/>
  <sheetViews>
    <sheetView workbookViewId="0">
      <selection activeCell="K25" sqref="K2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13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f>(CE!$C2-'max-minC'!$F2)/('max-minC'!$G2-'max-minC'!$F2)</f>
        <v>7.161912616776217E-2</v>
      </c>
      <c r="D2" s="3">
        <f>(CE!$D2-'max-minC'!$F2)/('max-minC'!$G2-'max-minC'!$F2)</f>
        <v>1.8282388391341656E-10</v>
      </c>
      <c r="E2" s="3">
        <f>(CE!$E2-'max-minC'!$F2)/('max-minC'!$G2-'max-minC'!$F2)</f>
        <v>7.86281883864463E-9</v>
      </c>
      <c r="F2" s="3">
        <f>(CE!$F2-'max-minC'!$F2)/('max-minC'!$G2-'max-minC'!$F2)</f>
        <v>0</v>
      </c>
    </row>
    <row r="3" spans="1:6" x14ac:dyDescent="0.3">
      <c r="A3">
        <v>10</v>
      </c>
      <c r="B3" t="s">
        <v>5</v>
      </c>
      <c r="C3">
        <f>(CE!$C3-'max-minC'!$F2)/('max-minC'!$G2-'max-minC'!$F2)</f>
        <v>7.1615073775100041E-2</v>
      </c>
      <c r="D3" s="3">
        <f>(CE!$D3-'max-minC'!$F2)/('max-minC'!$G2-'max-minC'!$F2)</f>
        <v>1.8271875210924199E-10</v>
      </c>
      <c r="E3" s="3">
        <f>(CE!$E3-'max-minC'!$F2)/('max-minC'!$G2-'max-minC'!$F2)</f>
        <v>1.1847757385081998E-8</v>
      </c>
      <c r="F3" s="3">
        <f>(CE!$F3-'max-minC'!$F2)/('max-minC'!$G2-'max-minC'!$F2)</f>
        <v>2.849021706607642E-10</v>
      </c>
    </row>
    <row r="4" spans="1:6" x14ac:dyDescent="0.3">
      <c r="A4">
        <v>10</v>
      </c>
      <c r="B4" t="s">
        <v>6</v>
      </c>
      <c r="C4">
        <f>(CE!$C4-'max-minC'!$F2)/('max-minC'!$G2-'max-minC'!$F2)</f>
        <v>0.20271928232845368</v>
      </c>
      <c r="D4" s="3">
        <f>(CE!$D4-'max-minC'!$F2)/('max-minC'!$G2-'max-minC'!$F2)</f>
        <v>2.4555162605145143E-9</v>
      </c>
      <c r="E4" s="3">
        <f>(CE!$E4-'max-minC'!$F2)/('max-minC'!$G2-'max-minC'!$F2)</f>
        <v>5.8626527964378826E-10</v>
      </c>
      <c r="F4" s="3">
        <f>(CE!$F4-'max-minC'!$F2)/('max-minC'!$G2-'max-minC'!$F2)</f>
        <v>0.2158625252033638</v>
      </c>
    </row>
    <row r="5" spans="1:6" x14ac:dyDescent="0.3">
      <c r="A5">
        <v>10</v>
      </c>
      <c r="B5" t="s">
        <v>7</v>
      </c>
      <c r="C5">
        <f>(CE!$C5-'max-minC'!$F2)/('max-minC'!$G2-'max-minC'!$F2)</f>
        <v>7.2718307393843273E-2</v>
      </c>
      <c r="D5" s="3">
        <f>(CE!$D5-'max-minC'!$F2)/('max-minC'!$G2-'max-minC'!$F2)</f>
        <v>2.7210089639825366E-9</v>
      </c>
      <c r="E5" s="3">
        <f>(CE!$E5-'max-minC'!$F2)/('max-minC'!$G2-'max-minC'!$F2)</f>
        <v>6.9031145990146997E-9</v>
      </c>
      <c r="F5" s="3">
        <f>(CE!$F5-'max-minC'!$F2)/('max-minC'!$G2-'max-minC'!$F2)</f>
        <v>1.1573754031370367E-9</v>
      </c>
    </row>
    <row r="6" spans="1:6" x14ac:dyDescent="0.3">
      <c r="A6">
        <v>10</v>
      </c>
      <c r="B6" t="s">
        <v>8</v>
      </c>
      <c r="C6">
        <f>(CE!$C6-'max-minC'!$F2)/('max-minC'!$G2-'max-minC'!$F2)</f>
        <v>7.1624855989450925E-2</v>
      </c>
      <c r="D6" s="3">
        <f>(CE!$D6-'max-minC'!$F2)/('max-minC'!$G2-'max-minC'!$F2)</f>
        <v>2.2767861270036485E-9</v>
      </c>
      <c r="E6" s="3">
        <f>(CE!$E6-'max-minC'!$F2)/('max-minC'!$G2-'max-minC'!$F2)</f>
        <v>9.4588872428375094E-9</v>
      </c>
      <c r="F6" s="3">
        <f>(CE!$F6-'max-minC'!$F2)/('max-minC'!$G2-'max-minC'!$F2)</f>
        <v>1.5126196357381641E-10</v>
      </c>
    </row>
    <row r="7" spans="1:6" x14ac:dyDescent="0.3">
      <c r="A7">
        <v>10</v>
      </c>
      <c r="B7" t="s">
        <v>9</v>
      </c>
      <c r="C7">
        <f>(CE!$C7-'max-minC'!$F2)/('max-minC'!$G2-'max-minC'!$F2)</f>
        <v>0.24961321427173072</v>
      </c>
      <c r="D7" s="3">
        <f>(CE!$D7-'max-minC'!$F2)/('max-minC'!$G2-'max-minC'!$F2)</f>
        <v>1.0884026554444692E-8</v>
      </c>
      <c r="E7" s="3">
        <f>(CE!$E7-'max-minC'!$F2)/('max-minC'!$G2-'max-minC'!$F2)</f>
        <v>1.679745871530294E-10</v>
      </c>
      <c r="F7" s="3">
        <f>(CE!$F7-'max-minC'!$F2)/('max-minC'!$G2-'max-minC'!$F2)</f>
        <v>1</v>
      </c>
    </row>
    <row r="8" spans="1:6" x14ac:dyDescent="0.3">
      <c r="A8">
        <v>10</v>
      </c>
      <c r="B8" t="s">
        <v>10</v>
      </c>
      <c r="C8">
        <f>(CE!$C8-'max-minC'!$F2)/('max-minC'!$G2-'max-minC'!$F2)</f>
        <v>7.1623018444075537E-2</v>
      </c>
      <c r="D8" s="3">
        <f>(CE!$D8-'max-minC'!$F2)/('max-minC'!$G2-'max-minC'!$F2)</f>
        <v>2.8355447170835657E-9</v>
      </c>
      <c r="E8" s="3">
        <f>(CE!$E8-'max-minC'!$F2)/('max-minC'!$G2-'max-minC'!$F2)</f>
        <v>1.7843586537548472E-9</v>
      </c>
      <c r="F8" s="3">
        <f>(CE!$F8-'max-minC'!$F2)/('max-minC'!$G2-'max-minC'!$F2)</f>
        <v>1.7787661356698838E-10</v>
      </c>
    </row>
    <row r="9" spans="1:6" x14ac:dyDescent="0.3">
      <c r="A9">
        <v>10</v>
      </c>
      <c r="B9" t="s">
        <v>11</v>
      </c>
      <c r="C9">
        <f>(CE!$C9-'max-minC'!$F2)/('max-minC'!$G2-'max-minC'!$F2)</f>
        <v>7.1610964052829906E-2</v>
      </c>
      <c r="D9" s="3">
        <f>(CE!$D9-'max-minC'!$F2)/('max-minC'!$G2-'max-minC'!$F2)</f>
        <v>1.8168051972812647E-10</v>
      </c>
      <c r="E9" s="3">
        <f>(CE!$E9-'max-minC'!$F2)/('max-minC'!$G2-'max-minC'!$F2)</f>
        <v>2.5002575585857884E-9</v>
      </c>
      <c r="F9" s="3">
        <f>(CE!$F9-'max-minC'!$F2)/('max-minC'!$G2-'max-minC'!$F2)</f>
        <v>8.9201636174846695E-8</v>
      </c>
    </row>
    <row r="10" spans="1:6" x14ac:dyDescent="0.3">
      <c r="A10">
        <v>15</v>
      </c>
      <c r="B10" t="s">
        <v>4</v>
      </c>
      <c r="C10">
        <f>(CE!$C10-'max-minC'!$F3)/('max-minC'!$G3-'max-minC'!$F3)</f>
        <v>1.2221716333776101E-2</v>
      </c>
      <c r="D10" s="3">
        <f>(CE!$D10-'max-minC'!$F3)/('max-minC'!$G3-'max-minC'!$F3)</f>
        <v>9.5608384733163812E-3</v>
      </c>
      <c r="E10" s="3">
        <f>(CE!$E10-'max-minC'!$F3)/('max-minC'!$G3-'max-minC'!$F3)</f>
        <v>1.1770013282285456E-2</v>
      </c>
      <c r="F10" s="3">
        <f>(CE!$F10-'max-minC'!$F3)/('max-minC'!$G3-'max-minC'!$F3)</f>
        <v>4.5721290533737406E-3</v>
      </c>
    </row>
    <row r="11" spans="1:6" x14ac:dyDescent="0.3">
      <c r="A11">
        <v>15</v>
      </c>
      <c r="B11" t="s">
        <v>5</v>
      </c>
      <c r="C11">
        <f>(CE!$C11-'max-minC'!$F3)/('max-minC'!$G3-'max-minC'!$F3)</f>
        <v>1.2193556809438334E-2</v>
      </c>
      <c r="D11" s="3">
        <f>(CE!$D11-'max-minC'!$F3)/('max-minC'!$G3-'max-minC'!$F3)</f>
        <v>9.4881218862363035E-3</v>
      </c>
      <c r="E11" s="3">
        <f>(CE!$E11-'max-minC'!$F3)/('max-minC'!$G3-'max-minC'!$F3)</f>
        <v>1.1752107221804267E-2</v>
      </c>
      <c r="F11" s="3">
        <f>(CE!$F11-'max-minC'!$F3)/('max-minC'!$G3-'max-minC'!$F3)</f>
        <v>7.4657302609022289E-3</v>
      </c>
    </row>
    <row r="12" spans="1:6" x14ac:dyDescent="0.3">
      <c r="A12">
        <v>15</v>
      </c>
      <c r="B12" t="s">
        <v>12</v>
      </c>
      <c r="C12">
        <f>(CE!$C12-'max-minC'!$F3)/('max-minC'!$G3-'max-minC'!$F3)</f>
        <v>6.7771514974767577E-2</v>
      </c>
      <c r="D12" s="3">
        <f>(CE!$D12-'max-minC'!$F3)/('max-minC'!$G3-'max-minC'!$F3)</f>
        <v>6.7889319335951132E-2</v>
      </c>
      <c r="E12" s="3">
        <f>(CE!$E12-'max-minC'!$F3)/('max-minC'!$G3-'max-minC'!$F3)</f>
        <v>6.7507211330254779E-2</v>
      </c>
      <c r="F12" s="3">
        <f>(CE!$F12-'max-minC'!$F3)/('max-minC'!$G3-'max-minC'!$F3)</f>
        <v>0.47903351683741724</v>
      </c>
    </row>
    <row r="13" spans="1:6" x14ac:dyDescent="0.3">
      <c r="A13">
        <v>15</v>
      </c>
      <c r="B13" t="s">
        <v>7</v>
      </c>
      <c r="C13">
        <f>(CE!$C13-'max-minC'!$F3)/('max-minC'!$G3-'max-minC'!$F3)</f>
        <v>1.222756976967895E-2</v>
      </c>
      <c r="D13" s="3">
        <f>(CE!$D13-'max-minC'!$F3)/('max-minC'!$G3-'max-minC'!$F3)</f>
        <v>9.6288536076200304E-3</v>
      </c>
      <c r="E13" s="3">
        <f>(CE!$E13-'max-minC'!$F3)/('max-minC'!$G3-'max-minC'!$F3)</f>
        <v>1.1801185893567699E-2</v>
      </c>
      <c r="F13" s="3">
        <f>(CE!$F13-'max-minC'!$F3)/('max-minC'!$G3-'max-minC'!$F3)</f>
        <v>2.7389698287292913E-3</v>
      </c>
    </row>
    <row r="14" spans="1:6" x14ac:dyDescent="0.3">
      <c r="A14">
        <v>15</v>
      </c>
      <c r="B14" t="s">
        <v>8</v>
      </c>
      <c r="C14">
        <f>(CE!$C14-'max-minC'!$F3)/('max-minC'!$G3-'max-minC'!$F3)</f>
        <v>1.2254705429748701E-2</v>
      </c>
      <c r="D14" s="3">
        <f>(CE!$D14-'max-minC'!$F3)/('max-minC'!$G3-'max-minC'!$F3)</f>
        <v>1.2387916493854664E-2</v>
      </c>
      <c r="E14" s="3">
        <f>(CE!$E14-'max-minC'!$F3)/('max-minC'!$G3-'max-minC'!$F3)</f>
        <v>1.2662642525176409E-2</v>
      </c>
      <c r="F14" s="3">
        <f>(CE!$F14-'max-minC'!$F3)/('max-minC'!$G3-'max-minC'!$F3)</f>
        <v>0</v>
      </c>
    </row>
    <row r="15" spans="1:6" x14ac:dyDescent="0.3">
      <c r="A15">
        <v>15</v>
      </c>
      <c r="B15" t="s">
        <v>9</v>
      </c>
      <c r="C15">
        <f>(CE!$C15-'max-minC'!$F3)/('max-minC'!$G3-'max-minC'!$F3)</f>
        <v>0.15259412081630733</v>
      </c>
      <c r="D15" s="3">
        <f>(CE!$D15-'max-minC'!$F3)/('max-minC'!$G3-'max-minC'!$F3)</f>
        <v>0.15354390857551609</v>
      </c>
      <c r="E15" s="3">
        <f>(CE!$F15-'max-minC'!$F3)/('max-minC'!$G3-'max-minC'!$F3)</f>
        <v>1</v>
      </c>
      <c r="F15" s="3">
        <f>(Sheet1!$F16-'max-minC'!$F3)/('max-minC'!$G3-'max-minC'!$F3)</f>
        <v>-5.5352354737853611E-2</v>
      </c>
    </row>
    <row r="16" spans="1:6" x14ac:dyDescent="0.3">
      <c r="A16">
        <v>15</v>
      </c>
      <c r="B16" t="s">
        <v>10</v>
      </c>
      <c r="C16">
        <f>(CE!$C16-'max-minC'!$F3)/('max-minC'!$G3-'max-minC'!$F3)</f>
        <v>1.2258961987894633E-2</v>
      </c>
      <c r="D16" s="3">
        <f>(CE!$D16-'max-minC'!$F3)/('max-minC'!$G3-'max-minC'!$F3)</f>
        <v>1.5071697608344531E-2</v>
      </c>
      <c r="E16" s="3">
        <f>(CE!$E16-'max-minC'!$F3)/('max-minC'!$G3-'max-minC'!$F3)</f>
        <v>1.2942474880900142E-2</v>
      </c>
      <c r="F16" s="3">
        <f>(CE!$F16-'max-minC'!$F3)/('max-minC'!$G3-'max-minC'!$F3)</f>
        <v>4.0451110562586556E-4</v>
      </c>
    </row>
    <row r="17" spans="1:6" x14ac:dyDescent="0.3">
      <c r="A17">
        <v>15</v>
      </c>
      <c r="B17" t="s">
        <v>11</v>
      </c>
      <c r="C17">
        <f>(CE!$C17-'max-minC'!$F3)/('max-minC'!$G3-'max-minC'!$F3)</f>
        <v>1.2463463260863294E-2</v>
      </c>
      <c r="D17" s="3">
        <f>(CE!$D17-'max-minC'!$F3)/('max-minC'!$G3-'max-minC'!$F3)</f>
        <v>9.8707899770510751E-3</v>
      </c>
      <c r="E17" s="3">
        <f>(CE!$E17-'max-minC'!$F3)/('max-minC'!$G3-'max-minC'!$F3)</f>
        <v>1.19928212140361E-2</v>
      </c>
      <c r="F17" s="3">
        <f>(CE!$F17-'max-minC'!$F3)/('max-minC'!$G3-'max-minC'!$F3)</f>
        <v>1.4198652819383149E-2</v>
      </c>
    </row>
    <row r="18" spans="1:6" x14ac:dyDescent="0.3">
      <c r="A18">
        <v>25</v>
      </c>
      <c r="B18" t="s">
        <v>4</v>
      </c>
      <c r="C18">
        <f>(CE!$C18-'max-minC'!$F4)/('max-minC'!$G4-'max-minC'!$F4)</f>
        <v>5.5966440265454885E-6</v>
      </c>
      <c r="D18" s="3">
        <f>(CE!$D18-'max-minC'!$F4)/('max-minC'!$G4-'max-minC'!$F4)</f>
        <v>2.1245495776854081E-3</v>
      </c>
      <c r="E18" s="3">
        <f>(CE!$E18-'max-minC'!$F4)/('max-minC'!$G4-'max-minC'!$F4)</f>
        <v>3.1853354685948285E-4</v>
      </c>
      <c r="F18" s="3">
        <f>(CE!$F18-'max-minC'!$F4)/('max-minC'!$G4-'max-minC'!$F4)</f>
        <v>4.1103782488298157E-2</v>
      </c>
    </row>
    <row r="19" spans="1:6" x14ac:dyDescent="0.3">
      <c r="A19">
        <v>25</v>
      </c>
      <c r="B19" t="s">
        <v>5</v>
      </c>
      <c r="C19">
        <f>(CE!$C19-'max-minC'!$F4)/('max-minC'!$G4-'max-minC'!$F4)</f>
        <v>7.4378247471358906E-6</v>
      </c>
      <c r="D19" s="3">
        <f>(CE!$D19-'max-minC'!$F4)/('max-minC'!$G4-'max-minC'!$F4)</f>
        <v>2.1239722186816366E-3</v>
      </c>
      <c r="E19" s="3">
        <f>(CE!$E19-'max-minC'!$F4)/('max-minC'!$G4-'max-minC'!$F4)</f>
        <v>3.1986075229627073E-4</v>
      </c>
      <c r="F19" s="3">
        <f>(CE!$F19-'max-minC'!$F4)/('max-minC'!$G4-'max-minC'!$F4)</f>
        <v>4.5202042641614142E-2</v>
      </c>
    </row>
    <row r="20" spans="1:6" x14ac:dyDescent="0.3">
      <c r="A20">
        <v>25</v>
      </c>
      <c r="B20" t="s">
        <v>12</v>
      </c>
      <c r="C20">
        <f>(CE!$C20-'max-minC'!$F4)/('max-minC'!$G4-'max-minC'!$F4)</f>
        <v>0.11569520438206066</v>
      </c>
      <c r="D20" s="3">
        <f>(CE!$D20-'max-minC'!$F4)/('max-minC'!$G4-'max-minC'!$F4)</f>
        <v>0.11783082016692482</v>
      </c>
      <c r="E20" s="3">
        <f>(CE!$E20-'max-minC'!$F4)/('max-minC'!$G4-'max-minC'!$F4)</f>
        <v>0.11571879010170338</v>
      </c>
      <c r="F20" s="3">
        <f>(CE!$F20-'max-minC'!$F4)/('max-minC'!$G4-'max-minC'!$F4)</f>
        <v>0.88339178187219058</v>
      </c>
    </row>
    <row r="21" spans="1:6" x14ac:dyDescent="0.3">
      <c r="A21">
        <v>25</v>
      </c>
      <c r="B21" t="s">
        <v>7</v>
      </c>
      <c r="C21">
        <f>(CE!$C21-'max-minC'!$F4)/('max-minC'!$G4-'max-minC'!$F4)</f>
        <v>3.0337287260671763E-3</v>
      </c>
      <c r="D21" s="3">
        <f>(CE!$D21-'max-minC'!$F4)/('max-minC'!$G4-'max-minC'!$F4)</f>
        <v>5.823661031196567E-3</v>
      </c>
      <c r="E21" s="3">
        <f>(CE!$E21-'max-minC'!$F4)/('max-minC'!$G4-'max-minC'!$F4)</f>
        <v>3.2045133276619436E-3</v>
      </c>
      <c r="F21" s="3">
        <f>(CE!$F21-'max-minC'!$F4)/('max-minC'!$G4-'max-minC'!$F4)</f>
        <v>6.3175677519200002E-2</v>
      </c>
    </row>
    <row r="22" spans="1:6" x14ac:dyDescent="0.3">
      <c r="A22">
        <v>25</v>
      </c>
      <c r="B22" t="s">
        <v>8</v>
      </c>
      <c r="C22">
        <f>(CE!$C22-'max-minC'!$F4)/('max-minC'!$G4-'max-minC'!$F4)</f>
        <v>7.9837403972132247E-7</v>
      </c>
      <c r="D22" s="3">
        <f>(CE!$D22-'max-minC'!$F4)/('max-minC'!$G4-'max-minC'!$F4)</f>
        <v>6.0493441706670021E-3</v>
      </c>
      <c r="E22" s="3">
        <f>(CE!$E22-'max-minC'!$F4)/('max-minC'!$G4-'max-minC'!$F4)</f>
        <v>5.1735325992963643E-4</v>
      </c>
      <c r="F22" s="3">
        <f>(CE!$F22-'max-minC'!$F4)/('max-minC'!$G4-'max-minC'!$F4)</f>
        <v>2.9512635557573792E-2</v>
      </c>
    </row>
    <row r="23" spans="1:6" x14ac:dyDescent="0.3">
      <c r="A23">
        <v>25</v>
      </c>
      <c r="B23" t="s">
        <v>9</v>
      </c>
      <c r="C23">
        <f>(CE!$C23-'max-minC'!$F4)/('max-minC'!$G4-'max-minC'!$F4)</f>
        <v>0.13191714574847943</v>
      </c>
      <c r="D23" s="3">
        <f>(CE!$D23-'max-minC'!$F4)/('max-minC'!$G4-'max-minC'!$F4)</f>
        <v>0.13403462083178008</v>
      </c>
      <c r="E23" s="3">
        <f>(CE!$E23-'max-minC'!$F4)/('max-minC'!$G4-'max-minC'!$F4)</f>
        <v>0.13193842675721845</v>
      </c>
      <c r="F23" s="3">
        <f>(CE!$F23-'max-minC'!$F4)/('max-minC'!$G4-'max-minC'!$F4)</f>
        <v>1</v>
      </c>
    </row>
    <row r="24" spans="1:6" x14ac:dyDescent="0.3">
      <c r="A24">
        <v>25</v>
      </c>
      <c r="B24" t="s">
        <v>10</v>
      </c>
      <c r="C24">
        <f>(CE!$C24-'max-minC'!$F4)/('max-minC'!$G4-'max-minC'!$F4)</f>
        <v>0</v>
      </c>
      <c r="D24" s="3">
        <f>(CE!$D24-'max-minC'!$F4)/('max-minC'!$G4-'max-minC'!$F4)</f>
        <v>2.0871857530055729E-2</v>
      </c>
      <c r="E24" s="3">
        <f>(CE!$E24-'max-minC'!$F4)/('max-minC'!$G4-'max-minC'!$F4)</f>
        <v>1.5036035924337868E-3</v>
      </c>
      <c r="F24" s="3">
        <f>(CE!$F24-'max-minC'!$F4)/('max-minC'!$G4-'max-minC'!$F4)</f>
        <v>2.9428595340724818E-2</v>
      </c>
    </row>
    <row r="25" spans="1:6" x14ac:dyDescent="0.3">
      <c r="A25">
        <v>25</v>
      </c>
      <c r="B25" t="s">
        <v>11</v>
      </c>
      <c r="C25">
        <f>(CE!$C25-'max-minC'!$F4)/('max-minC'!$G4-'max-minC'!$F4)</f>
        <v>7.0821626512548547E-7</v>
      </c>
      <c r="D25" s="3">
        <f>(CE!$D25-'max-minC'!$F4)/('max-minC'!$G4-'max-minC'!$F4)</f>
        <v>2.2128953437963094E-3</v>
      </c>
      <c r="E25" s="3">
        <f>(CE!$E25-'max-minC'!$F4)/('max-minC'!$G4-'max-minC'!$F4)</f>
        <v>3.2050199637644093E-4</v>
      </c>
      <c r="F25" s="3">
        <f>(CE!$F25-'max-minC'!$F4)/('max-minC'!$G4-'max-minC'!$F4)</f>
        <v>4.7237375719920753E-2</v>
      </c>
    </row>
    <row r="26" spans="1:6" x14ac:dyDescent="0.3">
      <c r="A26">
        <v>50</v>
      </c>
      <c r="B26" t="s">
        <v>4</v>
      </c>
      <c r="C26">
        <f>(CE!$C26-'max-minC'!$F5)/('max-minC'!$G5-'max-minC'!$F5)</f>
        <v>0</v>
      </c>
      <c r="D26" s="3">
        <f>(CE!$D26-'max-minC'!$F5)/('max-minC'!$G5-'max-minC'!$F5)</f>
        <v>3.6641932709867812E-2</v>
      </c>
      <c r="E26" s="3">
        <f>(CE!$E26-'max-minC'!$F5)/('max-minC'!$G5-'max-minC'!$F5)</f>
        <v>3.6641934741481787E-2</v>
      </c>
      <c r="F26" s="3">
        <f>(CE!$F26-'max-minC'!$F5)/('max-minC'!$G5-'max-minC'!$F5)</f>
        <v>3.6641924418957222E-2</v>
      </c>
    </row>
    <row r="27" spans="1:6" x14ac:dyDescent="0.3">
      <c r="A27">
        <v>50</v>
      </c>
      <c r="B27" t="s">
        <v>5</v>
      </c>
      <c r="C27">
        <f>(CE!$C27-'max-minC'!$F5)/('max-minC'!$G5-'max-minC'!$F5)</f>
        <v>1.2183550819347768E-9</v>
      </c>
      <c r="D27" s="3">
        <f>(CE!$D27-'max-minC'!$F5)/('max-minC'!$G5-'max-minC'!$F5)</f>
        <v>3.6633004302103242E-2</v>
      </c>
      <c r="E27" s="3">
        <f>(CE!$E27-'max-minC'!$F5)/('max-minC'!$G5-'max-minC'!$F5)</f>
        <v>3.663300417825778E-2</v>
      </c>
      <c r="F27" s="3">
        <f>(CE!$F27-'max-minC'!$F5)/('max-minC'!$G5-'max-minC'!$F5)</f>
        <v>3.6633002238545084E-2</v>
      </c>
    </row>
    <row r="28" spans="1:6" x14ac:dyDescent="0.3">
      <c r="A28">
        <v>50</v>
      </c>
      <c r="B28" t="s">
        <v>12</v>
      </c>
      <c r="C28">
        <f>(CE!$C28-'max-minC'!$F5)/('max-minC'!$G5-'max-minC'!$F5)</f>
        <v>7.9226075262733051E-2</v>
      </c>
      <c r="D28" s="3">
        <f>(CE!$D28-'max-minC'!$F5)/('max-minC'!$G5-'max-minC'!$F5)</f>
        <v>5.0276643370510611E-2</v>
      </c>
      <c r="E28" s="3">
        <f>(CE!$E28-'max-minC'!$F5)/('max-minC'!$G5-'max-minC'!$F5)</f>
        <v>5.0276631227603667E-2</v>
      </c>
      <c r="F28" s="3">
        <f>(CE!$F28-'max-minC'!$F5)/('max-minC'!$G5-'max-minC'!$F5)</f>
        <v>0.25622062122548761</v>
      </c>
    </row>
    <row r="29" spans="1:6" x14ac:dyDescent="0.3">
      <c r="A29">
        <v>50</v>
      </c>
      <c r="B29" t="s">
        <v>7</v>
      </c>
      <c r="C29">
        <f>(CE!$C29-'max-minC'!$F5)/('max-minC'!$G5-'max-minC'!$F5)</f>
        <v>1.1569111815444773E-6</v>
      </c>
      <c r="D29" s="3">
        <f>(CE!$D29-'max-minC'!$F5)/('max-minC'!$G5-'max-minC'!$F5)</f>
        <v>3.6160850649635833E-2</v>
      </c>
      <c r="E29" s="3">
        <f>(CE!$E29-'max-minC'!$F5)/('max-minC'!$G5-'max-minC'!$F5)</f>
        <v>3.6160845927269099E-2</v>
      </c>
      <c r="F29" s="3">
        <f>(CE!$F29-'max-minC'!$F5)/('max-minC'!$G5-'max-minC'!$F5)</f>
        <v>3.6160848357034217E-2</v>
      </c>
    </row>
    <row r="30" spans="1:6" x14ac:dyDescent="0.3">
      <c r="A30">
        <v>50</v>
      </c>
      <c r="B30" t="s">
        <v>8</v>
      </c>
      <c r="C30">
        <f>(CE!$C30-'max-minC'!$F5)/('max-minC'!$G5-'max-minC'!$F5)</f>
        <v>2.3114324651923611E-6</v>
      </c>
      <c r="D30" s="3">
        <f>(CE!$D30-'max-minC'!$F5)/('max-minC'!$G5-'max-minC'!$F5)</f>
        <v>8.7046931379870157E-2</v>
      </c>
      <c r="E30" s="3">
        <f>(CE!$E30-'max-minC'!$F5)/('max-minC'!$G5-'max-minC'!$F5)</f>
        <v>8.7046919536227271E-2</v>
      </c>
      <c r="F30" s="3">
        <f>(CE!$F30-'max-minC'!$F5)/('max-minC'!$G5-'max-minC'!$F5)</f>
        <v>8.7046930051289481E-2</v>
      </c>
    </row>
    <row r="31" spans="1:6" x14ac:dyDescent="0.3">
      <c r="A31">
        <v>50</v>
      </c>
      <c r="B31" t="s">
        <v>9</v>
      </c>
      <c r="C31">
        <f>(CE!$C31-'max-minC'!$F5)/('max-minC'!$G5-'max-minC'!$F5)</f>
        <v>9.1082910669333106E-2</v>
      </c>
      <c r="D31" s="3">
        <f>(CE!$D31-'max-minC'!$F5)/('max-minC'!$G5-'max-minC'!$F5)</f>
        <v>0.11221871494472986</v>
      </c>
      <c r="E31" s="3">
        <f>(CE!$E31-'max-minC'!$F5)/('max-minC'!$G5-'max-minC'!$F5)</f>
        <v>0.11221871384355456</v>
      </c>
      <c r="F31" s="3">
        <f>(CE!$F31-'max-minC'!$F5)/('max-minC'!$G5-'max-minC'!$F5)</f>
        <v>1</v>
      </c>
    </row>
    <row r="32" spans="1:6" x14ac:dyDescent="0.3">
      <c r="A32">
        <v>50</v>
      </c>
      <c r="B32" t="s">
        <v>10</v>
      </c>
      <c r="C32">
        <f>(CE!$C32-'max-minC'!$F5)/('max-minC'!$G5-'max-minC'!$F5)</f>
        <v>2.3380878228125885E-6</v>
      </c>
      <c r="D32" s="3">
        <f>(CE!$D32-'max-minC'!$F5)/('max-minC'!$G5-'max-minC'!$F5)</f>
        <v>0.24229112502637679</v>
      </c>
      <c r="E32" s="3">
        <f>(CE!$E32-'max-minC'!$F5)/('max-minC'!$G5-'max-minC'!$F5)</f>
        <v>0.2422911498020846</v>
      </c>
      <c r="F32" s="3">
        <f>(CE!$F32-'max-minC'!$F5)/('max-minC'!$G5-'max-minC'!$F5)</f>
        <v>0.24229114650558792</v>
      </c>
    </row>
    <row r="33" spans="1:6" x14ac:dyDescent="0.3">
      <c r="A33">
        <v>50</v>
      </c>
      <c r="B33" t="s">
        <v>11</v>
      </c>
      <c r="C33">
        <f>(CE!$C33-'max-minC'!$F5)/('max-minC'!$G5-'max-minC'!$F5)</f>
        <v>1.4101156886626898E-6</v>
      </c>
      <c r="D33" s="3">
        <f>(CE!$D33-'max-minC'!$F5)/('max-minC'!$G5-'max-minC'!$F5)</f>
        <v>3.6856139650879555E-2</v>
      </c>
      <c r="E33" s="3">
        <f>(CE!$E33-'max-minC'!$F5)/('max-minC'!$G5-'max-minC'!$F5)</f>
        <v>3.6856140097046949E-2</v>
      </c>
      <c r="F33" s="3">
        <f>(CE!$F33-'max-minC'!$F5)/('max-minC'!$G5-'max-minC'!$F5)</f>
        <v>3.6856137824834496E-2</v>
      </c>
    </row>
    <row r="34" spans="1:6" x14ac:dyDescent="0.3">
      <c r="A34">
        <v>100</v>
      </c>
      <c r="B34" t="s">
        <v>4</v>
      </c>
      <c r="C34">
        <f>(CE!$C34-'max-minC'!$F6)/('max-minC'!$G6-'max-minC'!$F6)</f>
        <v>8.6566522739178232E-3</v>
      </c>
      <c r="D34" s="3">
        <f>(CE!$D34-'max-minC'!$F6)/('max-minC'!$G6-'max-minC'!$F6)</f>
        <v>6.9809012194190175E-10</v>
      </c>
      <c r="E34" s="3">
        <f>(CE!$E34-'max-minC'!$F6)/('max-minC'!$G6-'max-minC'!$F6)</f>
        <v>6.5518978841458457E-10</v>
      </c>
      <c r="F34" s="3">
        <f>(CE!$F34-'max-minC'!$F6)/('max-minC'!$G6-'max-minC'!$F6)</f>
        <v>1.4962806431464867E-7</v>
      </c>
    </row>
    <row r="35" spans="1:6" x14ac:dyDescent="0.3">
      <c r="A35">
        <v>100</v>
      </c>
      <c r="B35" t="s">
        <v>5</v>
      </c>
      <c r="C35">
        <f>(CE!$C35-'max-minC'!$F6)/('max-minC'!$G6-'max-minC'!$F6)</f>
        <v>8.6566218454737082E-3</v>
      </c>
      <c r="D35" s="3">
        <f>(CE!$D35-'max-minC'!$F6)/('max-minC'!$G6-'max-minC'!$F6)</f>
        <v>2.6975317371510735E-11</v>
      </c>
      <c r="E35" s="3">
        <f>(CE!$E35-'max-minC'!$F6)/('max-minC'!$G6-'max-minC'!$F6)</f>
        <v>6.5319669355399176E-10</v>
      </c>
      <c r="F35" s="3">
        <f>(CE!$F35-'max-minC'!$F6)/('max-minC'!$G6-'max-minC'!$F6)</f>
        <v>1.7768451186296711E-7</v>
      </c>
    </row>
    <row r="36" spans="1:6" x14ac:dyDescent="0.3">
      <c r="A36">
        <v>100</v>
      </c>
      <c r="B36" t="s">
        <v>12</v>
      </c>
      <c r="C36">
        <f>(CE!$C36-'max-minC'!$F6)/('max-minC'!$G6-'max-minC'!$F6)</f>
        <v>2.973613237974753E-2</v>
      </c>
      <c r="D36" s="3">
        <f>(CE!$D36-'max-minC'!$F6)/('max-minC'!$G6-'max-minC'!$F6)</f>
        <v>6.3848664696892464E-12</v>
      </c>
      <c r="E36" s="3">
        <f>(CE!$E36-'max-minC'!$F6)/('max-minC'!$G6-'max-minC'!$F6)</f>
        <v>4.5622852184546229E-10</v>
      </c>
      <c r="F36" s="3">
        <f>(CE!$F36-'max-minC'!$F6)/('max-minC'!$G6-'max-minC'!$F6)</f>
        <v>0.72593076949470714</v>
      </c>
    </row>
    <row r="37" spans="1:6" x14ac:dyDescent="0.3">
      <c r="A37">
        <v>100</v>
      </c>
      <c r="B37" t="s">
        <v>7</v>
      </c>
      <c r="C37">
        <f>(CE!$C37-'max-minC'!$F6)/('max-minC'!$G6-'max-minC'!$F6)</f>
        <v>8.6738708337655585E-3</v>
      </c>
      <c r="D37" s="3">
        <f>(CE!$D37-'max-minC'!$F6)/('max-minC'!$G6-'max-minC'!$F6)</f>
        <v>2.0460884345310026E-11</v>
      </c>
      <c r="E37" s="3">
        <f>(CE!$E37-'max-minC'!$F6)/('max-minC'!$G6-'max-minC'!$F6)</f>
        <v>8.1228620596339869E-10</v>
      </c>
      <c r="F37" s="3">
        <f>(CE!$F37-'max-minC'!$F6)/('max-minC'!$G6-'max-minC'!$F6)</f>
        <v>8.1214568606842192E-3</v>
      </c>
    </row>
    <row r="38" spans="1:6" x14ac:dyDescent="0.3">
      <c r="A38">
        <v>100</v>
      </c>
      <c r="B38" t="s">
        <v>8</v>
      </c>
      <c r="C38">
        <f>(CE!$C38-'max-minC'!$F6)/('max-minC'!$G6-'max-minC'!$F6)</f>
        <v>8.6566411900477619E-3</v>
      </c>
      <c r="D38" s="3">
        <f>(CE!$D38-'max-minC'!$F6)/('max-minC'!$G6-'max-minC'!$F6)</f>
        <v>0</v>
      </c>
      <c r="E38" s="3">
        <f>(CE!$E38-'max-minC'!$F6)/('max-minC'!$G6-'max-minC'!$F6)</f>
        <v>3.3531015785318573E-9</v>
      </c>
      <c r="F38" s="3">
        <f>(CE!$F38-'max-minC'!$F6)/('max-minC'!$G6-'max-minC'!$F6)</f>
        <v>2.7952383843546603E-9</v>
      </c>
    </row>
    <row r="39" spans="1:6" x14ac:dyDescent="0.3">
      <c r="A39">
        <v>100</v>
      </c>
      <c r="B39" t="s">
        <v>9</v>
      </c>
      <c r="C39">
        <f>(CE!$C39-'max-minC'!$F6)/('max-minC'!$G6-'max-minC'!$F6)</f>
        <v>7.120625085951296E-2</v>
      </c>
      <c r="D39" s="3">
        <f>(CE!$D39-'max-minC'!$F6)/('max-minC'!$G6-'max-minC'!$F6)</f>
        <v>3.9642998033476468E-8</v>
      </c>
      <c r="E39" s="3">
        <f>(CE!$E39-'max-minC'!$F6)/('max-minC'!$G6-'max-minC'!$F6)</f>
        <v>2.7867067170635918E-8</v>
      </c>
      <c r="F39" s="3">
        <f>(CE!$F39-'max-minC'!$F6)/('max-minC'!$G6-'max-minC'!$F6)</f>
        <v>1</v>
      </c>
    </row>
    <row r="40" spans="1:6" x14ac:dyDescent="0.3">
      <c r="A40">
        <v>100</v>
      </c>
      <c r="B40" t="s">
        <v>10</v>
      </c>
      <c r="C40">
        <f>(CE!$C40-'max-minC'!$F6)/('max-minC'!$G6-'max-minC'!$F6)</f>
        <v>8.6566375946403439E-3</v>
      </c>
      <c r="D40" s="3">
        <f>(CE!$D40-'max-minC'!$F6)/('max-minC'!$G6-'max-minC'!$F6)</f>
        <v>8.810821213482722E-10</v>
      </c>
      <c r="E40" s="3">
        <f>(CE!$E40-'max-minC'!$F6)/('max-minC'!$G6-'max-minC'!$F6)</f>
        <v>5.3337258540629973E-9</v>
      </c>
      <c r="F40" s="3">
        <f>(CE!$F40-'max-minC'!$F6)/('max-minC'!$G6-'max-minC'!$F6)</f>
        <v>9.9284700300161218E-9</v>
      </c>
    </row>
    <row r="41" spans="1:6" x14ac:dyDescent="0.3">
      <c r="A41">
        <v>100</v>
      </c>
      <c r="B41" t="s">
        <v>11</v>
      </c>
      <c r="C41">
        <f>(CE!$C41-'max-minC'!$F6)/('max-minC'!$G6-'max-minC'!$F6)</f>
        <v>8.6566344854524559E-3</v>
      </c>
      <c r="D41" s="3">
        <f>(CE!$D41-'max-minC'!$F6)/('max-minC'!$G6-'max-minC'!$F6)</f>
        <v>1.2957988716720226E-10</v>
      </c>
      <c r="E41" s="3">
        <f>(CE!$E41-'max-minC'!$F6)/('max-minC'!$G6-'max-minC'!$F6)</f>
        <v>6.7369430715072142E-10</v>
      </c>
      <c r="F41" s="3">
        <f>(CE!$F41-'max-minC'!$F6)/('max-minC'!$G6-'max-minC'!$F6)</f>
        <v>2.3943330786225338E-9</v>
      </c>
    </row>
    <row r="42" spans="1:6" x14ac:dyDescent="0.3">
      <c r="A42">
        <v>200</v>
      </c>
      <c r="B42" t="s">
        <v>4</v>
      </c>
      <c r="C42">
        <f>(CE!$C42-'max-minC'!$F7)/('max-minC'!$G7-'max-minC'!$F7)</f>
        <v>2.6761726649590215E-3</v>
      </c>
      <c r="D42" s="3">
        <f>(CE!$D42-'max-minC'!$F7)/('max-minC'!$G7-'max-minC'!$F7)</f>
        <v>5.0487530953277211E-10</v>
      </c>
      <c r="E42" s="3">
        <f>(CE!$E42-'max-minC'!$F7)/('max-minC'!$G7-'max-minC'!$F7)</f>
        <v>3.9301108651399679E-9</v>
      </c>
      <c r="F42" s="3">
        <f>(CE!$F42-'max-minC'!$F7)/('max-minC'!$G7-'max-minC'!$F7)</f>
        <v>1.8491274858263686E-8</v>
      </c>
    </row>
    <row r="43" spans="1:6" x14ac:dyDescent="0.3">
      <c r="A43">
        <v>200</v>
      </c>
      <c r="B43" t="s">
        <v>5</v>
      </c>
      <c r="C43">
        <f>(CE!$C43-'max-minC'!$F7)/('max-minC'!$G7-'max-minC'!$F7)</f>
        <v>2.6762159452646045E-3</v>
      </c>
      <c r="D43" s="3">
        <f>(CE!$D43-'max-minC'!$F7)/('max-minC'!$G7-'max-minC'!$F7)</f>
        <v>1.1661909139132391E-9</v>
      </c>
      <c r="E43" s="3">
        <f>(CE!$E43-'max-minC'!$F7)/('max-minC'!$G7-'max-minC'!$F7)</f>
        <v>3.8966387556710766E-9</v>
      </c>
      <c r="F43" s="3">
        <f>(CE!$F43-'max-minC'!$F7)/('max-minC'!$G7-'max-minC'!$F7)</f>
        <v>4.9679067217615917E-3</v>
      </c>
    </row>
    <row r="44" spans="1:6" x14ac:dyDescent="0.3">
      <c r="A44">
        <v>200</v>
      </c>
      <c r="B44" t="s">
        <v>12</v>
      </c>
      <c r="C44">
        <f>(CE!$C44-'max-minC'!$F7)/('max-minC'!$G7-'max-minC'!$F7)</f>
        <v>3.1522210285606894E-2</v>
      </c>
      <c r="D44" s="3">
        <f>(CE!$D44-'max-minC'!$F7)/('max-minC'!$G7-'max-minC'!$F7)</f>
        <v>3.92976762163609E-9</v>
      </c>
      <c r="E44" s="3">
        <f>(CE!$E44-'max-minC'!$F7)/('max-minC'!$G7-'max-minC'!$F7)</f>
        <v>6.522539740355204E-8</v>
      </c>
      <c r="F44" s="3">
        <f>(CE!$F44-'max-minC'!$F7)/('max-minC'!$G7-'max-minC'!$F7)</f>
        <v>0.63453655072668613</v>
      </c>
    </row>
    <row r="45" spans="1:6" x14ac:dyDescent="0.3">
      <c r="A45">
        <v>200</v>
      </c>
      <c r="B45" t="s">
        <v>7</v>
      </c>
      <c r="C45">
        <f>(CE!$C45-'max-minC'!$F7)/('max-minC'!$G7-'max-minC'!$F7)</f>
        <v>2.6761588001649786E-3</v>
      </c>
      <c r="D45" s="3">
        <f>(CE!$D45-'max-minC'!$F7)/('max-minC'!$G7-'max-minC'!$F7)</f>
        <v>8.2420750895794667E-10</v>
      </c>
      <c r="E45" s="3">
        <f>(CE!$E45-'max-minC'!$F7)/('max-minC'!$G7-'max-minC'!$F7)</f>
        <v>3.9082657559393674E-9</v>
      </c>
      <c r="F45" s="3">
        <f>(CE!$F45-'max-minC'!$F7)/('max-minC'!$G7-'max-minC'!$F7)</f>
        <v>8.5408822558437282E-4</v>
      </c>
    </row>
    <row r="46" spans="1:6" x14ac:dyDescent="0.3">
      <c r="A46">
        <v>200</v>
      </c>
      <c r="B46" t="s">
        <v>8</v>
      </c>
      <c r="C46">
        <f>(CE!$C46-'max-minC'!$F7)/('max-minC'!$G7-'max-minC'!$F7)</f>
        <v>1.3204973893712686E-2</v>
      </c>
      <c r="D46" s="3">
        <f>(CE!$D46-'max-minC'!$F7)/('max-minC'!$G7-'max-minC'!$F7)</f>
        <v>1.8257715778244298E-9</v>
      </c>
      <c r="E46" s="3">
        <f>(CE!$E46-'max-minC'!$F7)/('max-minC'!$G7-'max-minC'!$F7)</f>
        <v>1.5283281079825919E-8</v>
      </c>
      <c r="F46" s="3">
        <f>(CE!$F46-'max-minC'!$F7)/('max-minC'!$G7-'max-minC'!$F7)</f>
        <v>0.2707045748423777</v>
      </c>
    </row>
    <row r="47" spans="1:6" x14ac:dyDescent="0.3">
      <c r="A47">
        <v>200</v>
      </c>
      <c r="B47" t="s">
        <v>9</v>
      </c>
      <c r="C47">
        <f>(CE!$C47-'max-minC'!$F7)/('max-minC'!$G7-'max-minC'!$F7)</f>
        <v>4.9467930368793801E-2</v>
      </c>
      <c r="D47" s="3">
        <f>(CE!$D47-'max-minC'!$F7)/('max-minC'!$G7-'max-minC'!$F7)</f>
        <v>9.2771472136888183E-9</v>
      </c>
      <c r="E47" s="3">
        <f>(CE!$E47-'max-minC'!$F7)/('max-minC'!$G7-'max-minC'!$F7)</f>
        <v>4.1397301841069589E-9</v>
      </c>
      <c r="F47" s="3">
        <f>(CE!$F47-'max-minC'!$F7)/('max-minC'!$G7-'max-minC'!$F7)</f>
        <v>1</v>
      </c>
    </row>
    <row r="48" spans="1:6" x14ac:dyDescent="0.3">
      <c r="A48">
        <v>200</v>
      </c>
      <c r="B48" t="s">
        <v>10</v>
      </c>
      <c r="C48">
        <f>(CE!$C48-'max-minC'!$F7)/('max-minC'!$G7-'max-minC'!$F7)</f>
        <v>2.6763517904137917E-3</v>
      </c>
      <c r="D48" s="3">
        <f>(CE!$D48-'max-minC'!$F7)/('max-minC'!$G7-'max-minC'!$F7)</f>
        <v>0</v>
      </c>
      <c r="E48" s="3">
        <f>(CE!$E48-'max-minC'!$F7)/('max-minC'!$G7-'max-minC'!$F7)</f>
        <v>1.1405574583210328E-8</v>
      </c>
      <c r="F48" s="3">
        <f>(CE!$F48-'max-minC'!$F7)/('max-minC'!$G7-'max-minC'!$F7)</f>
        <v>2.1052496629093648E-8</v>
      </c>
    </row>
    <row r="49" spans="1:6" x14ac:dyDescent="0.3">
      <c r="A49">
        <v>200</v>
      </c>
      <c r="B49" t="s">
        <v>11</v>
      </c>
      <c r="C49">
        <f>(CE!$C49-'max-minC'!$F7)/('max-minC'!$G7-'max-minC'!$F7)</f>
        <v>2.6761637466628276E-3</v>
      </c>
      <c r="D49">
        <f>(CE!$D49-'max-minC'!$F7)/('max-minC'!$G7-'max-minC'!$F7)</f>
        <v>6.7822318750133708E-10</v>
      </c>
      <c r="E49" s="3">
        <f>(CE!$E49-'max-minC'!$F7)/('max-minC'!$G7-'max-minC'!$F7)</f>
        <v>3.9097664245720502E-9</v>
      </c>
      <c r="F49" s="3">
        <f>(CE!$F49-'max-minC'!$F7)/('max-minC'!$G7-'max-minC'!$F7)</f>
        <v>1.4694072590128128E-7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E938-A5C0-4BF5-9EF7-52E84D47DBE8}">
  <dimension ref="A1:B4"/>
  <sheetViews>
    <sheetView workbookViewId="0">
      <selection activeCell="L21" sqref="L21"/>
    </sheetView>
  </sheetViews>
  <sheetFormatPr defaultRowHeight="14.4" x14ac:dyDescent="0.3"/>
  <sheetData>
    <row r="1" spans="1:2" ht="18" x14ac:dyDescent="0.35">
      <c r="A1" s="5"/>
      <c r="B1" s="15" t="s">
        <v>26</v>
      </c>
    </row>
    <row r="2" spans="1:2" x14ac:dyDescent="0.3">
      <c r="A2" s="9" t="s">
        <v>27</v>
      </c>
      <c r="B2" s="5">
        <v>0.5</v>
      </c>
    </row>
    <row r="3" spans="1:2" x14ac:dyDescent="0.3">
      <c r="A3" s="16" t="s">
        <v>16</v>
      </c>
      <c r="B3" s="5">
        <v>0.1</v>
      </c>
    </row>
    <row r="4" spans="1:2" x14ac:dyDescent="0.3">
      <c r="A4" s="10" t="s">
        <v>17</v>
      </c>
      <c r="B4" s="5">
        <v>0.4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C176-0B67-4755-8E7C-E3AFF0613134}">
  <dimension ref="A1:F49"/>
  <sheetViews>
    <sheetView workbookViewId="0">
      <selection activeCell="J10" sqref="J10"/>
    </sheetView>
  </sheetViews>
  <sheetFormatPr defaultRowHeight="14.4" x14ac:dyDescent="0.3"/>
  <sheetData>
    <row r="1" spans="1:6" x14ac:dyDescent="0.3">
      <c r="A1" s="18" t="s">
        <v>0</v>
      </c>
      <c r="B1" s="19" t="s">
        <v>1</v>
      </c>
      <c r="C1" s="19" t="s">
        <v>28</v>
      </c>
      <c r="D1" s="19" t="s">
        <v>2</v>
      </c>
      <c r="E1" s="19" t="s">
        <v>14</v>
      </c>
      <c r="F1" s="20" t="s">
        <v>3</v>
      </c>
    </row>
    <row r="2" spans="1:6" x14ac:dyDescent="0.3">
      <c r="A2">
        <v>10</v>
      </c>
      <c r="B2" t="s">
        <v>4</v>
      </c>
      <c r="C2" s="17">
        <f>(PCT_Normaliz.!$C2*PERCENTAGE!$B2+PCI_Normaliz.!$C2*PERCENTAGE!$B3+PCE_Normaliz.!$C2*PERCENTAGE!$B4)</f>
        <v>0.52218818705123116</v>
      </c>
      <c r="D2" s="17">
        <f>(PCT_Normaliz.!$D2*PERCENTAGE!$B2+PCI_Normaliz.!$D2*PERCENTAGE!$B3+PCE_Normaliz.!$D2*PERCENTAGE!$B4)</f>
        <v>0.2716026862776445</v>
      </c>
      <c r="E2" s="17">
        <f>(PCT_Normaliz.!$E2*PERCENTAGE!$B2+PCI_Normaliz.!$E2*PERCENTAGE!$B3+PCE_Normaliz.!$E2*PERCENTAGE!$B4)</f>
        <v>0.25522256614030692</v>
      </c>
      <c r="F2" s="17">
        <f>(PCT_Normaliz.!$F2*PERCENTAGE!$B2+PCI_Normaliz.!$F2*PERCENTAGE!$B3+PCE_Normaliz.!$F2*PERCENTAGE!$B4)</f>
        <v>0.24757769742655722</v>
      </c>
    </row>
    <row r="3" spans="1:6" x14ac:dyDescent="0.3">
      <c r="A3">
        <v>10</v>
      </c>
      <c r="B3" t="s">
        <v>5</v>
      </c>
      <c r="C3" s="17">
        <f>(PCT_Normaliz.!$C3*PERCENTAGE!$B2+PCI_Normaliz.!$C3*PERCENTAGE!$B3+PCE_Normaliz.!$C3*PERCENTAGE!$B4)</f>
        <v>2.7278339444961129E-2</v>
      </c>
      <c r="D3" s="17">
        <f>(PCT_Normaliz.!$D3*PERCENTAGE!$B2+PCI_Normaliz.!$D3*PERCENTAGE!$B3+PCE_Normaliz.!$D3*PERCENTAGE!$B4)</f>
        <v>0.16592805577351633</v>
      </c>
      <c r="E3" s="17">
        <f>(PCT_Normaliz.!$E3*PERCENTAGE!$B2+PCI_Normaliz.!$E3*PERCENTAGE!$B3+PCE_Normaliz.!$E3*PERCENTAGE!$B4)</f>
        <v>0.37073528605957023</v>
      </c>
      <c r="F3" s="17">
        <f>(PCT_Normaliz.!$F3*PERCENTAGE!$B2+PCI_Normaliz.!$F3*PERCENTAGE!$B3+PCE_Normaliz.!$F3*PERCENTAGE!$B4)</f>
        <v>0.19547300393503317</v>
      </c>
    </row>
    <row r="4" spans="1:6" x14ac:dyDescent="0.3">
      <c r="A4">
        <v>10</v>
      </c>
      <c r="B4" t="s">
        <v>6</v>
      </c>
      <c r="C4" s="17">
        <f>(PCT_Normaliz.!$C4*PERCENTAGE!$B2+PCI_Normaliz.!$C4*PERCENTAGE!$B3+PCE_Normaliz.!$C4*PERCENTAGE!$B4)</f>
        <v>2.1491426478972134E-2</v>
      </c>
      <c r="D4" s="17">
        <f>(PCT_Normaliz.!$D4*PERCENTAGE!$B2+PCI_Normaliz.!$D4*PERCENTAGE!$B3+PCE_Normaliz.!$D4*PERCENTAGE!$B4)</f>
        <v>0.29355713681712337</v>
      </c>
      <c r="E4" s="17">
        <f>(PCT_Normaliz.!$E4*PERCENTAGE!$B2+PCI_Normaliz.!$E4*PERCENTAGE!$B3+PCE_Normaliz.!$E4*PERCENTAGE!$B4)</f>
        <v>0.35994944760764913</v>
      </c>
      <c r="F4" s="17">
        <f>(PCT_Normaliz.!$F4*PERCENTAGE!$B2+PCI_Normaliz.!$F4*PERCENTAGE!$B3+PCE_Normaliz.!$F4*PERCENTAGE!$B4)</f>
        <v>0.23878546756576485</v>
      </c>
    </row>
    <row r="5" spans="1:6" x14ac:dyDescent="0.3">
      <c r="A5">
        <v>10</v>
      </c>
      <c r="B5" t="s">
        <v>7</v>
      </c>
      <c r="C5" s="17">
        <f>(PCT_Normaliz.!$C5*PERCENTAGE!$B2+PCI_Normaliz.!$C5*PERCENTAGE!$B3+PCE_Normaliz.!$C5*PERCENTAGE!$B4)</f>
        <v>2.4436207454952459E-2</v>
      </c>
      <c r="D5" s="17">
        <f>(PCT_Normaliz.!$D5*PERCENTAGE!$B2+PCI_Normaliz.!$D5*PERCENTAGE!$B3+PCE_Normaliz.!$D5*PERCENTAGE!$B4)</f>
        <v>0.27344423273699991</v>
      </c>
      <c r="E5" s="17">
        <f>(PCT_Normaliz.!$E5*PERCENTAGE!$B2+PCI_Normaliz.!$E5*PERCENTAGE!$B3+PCE_Normaliz.!$E5*PERCENTAGE!$B4)</f>
        <v>0.31266760923694681</v>
      </c>
      <c r="F5" s="17">
        <f>(PCT_Normaliz.!$F5*PERCENTAGE!$B2+PCI_Normaliz.!$F5*PERCENTAGE!$B3+PCE_Normaliz.!$F5*PERCENTAGE!$B4)</f>
        <v>0.16724209075398128</v>
      </c>
    </row>
    <row r="6" spans="1:6" x14ac:dyDescent="0.3">
      <c r="A6">
        <v>10</v>
      </c>
      <c r="B6" t="s">
        <v>8</v>
      </c>
      <c r="C6" s="17">
        <f>(PCT_Normaliz.!$C6*PERCENTAGE!$B2+PCI_Normaliz.!$C6*PERCENTAGE!$B3+PCE_Normaliz.!$C6*PERCENTAGE!$B4)</f>
        <v>2.4864989230804234E-2</v>
      </c>
      <c r="D6" s="17">
        <f>(PCT_Normaliz.!$D6*PERCENTAGE!$B2+PCI_Normaliz.!$D6*PERCENTAGE!$B3+PCE_Normaliz.!$D6*PERCENTAGE!$B4)</f>
        <v>0.15886801460556133</v>
      </c>
      <c r="E6" s="17">
        <f>(PCT_Normaliz.!$E6*PERCENTAGE!$B2+PCI_Normaliz.!$E6*PERCENTAGE!$B3+PCE_Normaliz.!$E6*PERCENTAGE!$B4)</f>
        <v>0.35837511102088837</v>
      </c>
      <c r="F6" s="17">
        <f>(PCT_Normaliz.!$F6*PERCENTAGE!$B2+PCI_Normaliz.!$F6*PERCENTAGE!$B3+PCE_Normaliz.!$F6*PERCENTAGE!$B4)</f>
        <v>0.21032651016105966</v>
      </c>
    </row>
    <row r="7" spans="1:6" x14ac:dyDescent="0.3">
      <c r="A7">
        <v>10</v>
      </c>
      <c r="B7" t="s">
        <v>9</v>
      </c>
      <c r="C7" s="17">
        <f>(PCT_Normaliz.!$C7*PERCENTAGE!$B2+PCI_Normaliz.!$C7*PERCENTAGE!$B3+PCE_Normaliz.!$C7*PERCENTAGE!$B4)</f>
        <v>8.6536325228760799E-2</v>
      </c>
      <c r="D7" s="17">
        <f>(PCT_Normaliz.!$D7*PERCENTAGE!$B2+PCI_Normaliz.!$D7*PERCENTAGE!$B3+PCE_Normaliz.!$D7*PERCENTAGE!$B4)</f>
        <v>0.45719849154010372</v>
      </c>
      <c r="E7" s="17">
        <f>(PCT_Normaliz.!$E7*PERCENTAGE!$B2+PCI_Normaliz.!$E7*PERCENTAGE!$B3+PCE_Normaliz.!$E7*PERCENTAGE!$B4)</f>
        <v>0.35529635634243795</v>
      </c>
      <c r="F7" s="17">
        <f>(PCT_Normaliz.!$F7*PERCENTAGE!$B2+PCI_Normaliz.!$F7*PERCENTAGE!$B3+PCE_Normaliz.!$F7*PERCENTAGE!$B4)</f>
        <v>0.63145242578358018</v>
      </c>
    </row>
    <row r="8" spans="1:6" x14ac:dyDescent="0.3">
      <c r="A8">
        <v>10</v>
      </c>
      <c r="B8" t="s">
        <v>10</v>
      </c>
      <c r="C8" s="17">
        <f>(PCT_Normaliz.!$C8*PERCENTAGE!$B2+PCI_Normaliz.!$C8*PERCENTAGE!$B3+PCE_Normaliz.!$C8*PERCENTAGE!$B4)</f>
        <v>2.4717505747464168E-2</v>
      </c>
      <c r="D8" s="17">
        <f>(PCT_Normaliz.!$D8*PERCENTAGE!$B2+PCI_Normaliz.!$D8*PERCENTAGE!$B3+PCE_Normaliz.!$D8*PERCENTAGE!$B4)</f>
        <v>0.16663145543512617</v>
      </c>
      <c r="E8" s="17">
        <f>(PCT_Normaliz.!$E8*PERCENTAGE!$B2+PCI_Normaliz.!$E8*PERCENTAGE!$B3+PCE_Normaliz.!$E8*PERCENTAGE!$B4)</f>
        <v>0.39554982474829925</v>
      </c>
      <c r="F8" s="17">
        <f>(PCT_Normaliz.!$F8*PERCENTAGE!$B2+PCI_Normaliz.!$F8*PERCENTAGE!$B3+PCE_Normaliz.!$F8*PERCENTAGE!$B4)</f>
        <v>0.27710894136370967</v>
      </c>
    </row>
    <row r="9" spans="1:6" x14ac:dyDescent="0.3">
      <c r="A9">
        <v>10</v>
      </c>
      <c r="B9" t="s">
        <v>11</v>
      </c>
      <c r="C9" s="17">
        <f>(PCT_Normaliz.!$C9*PERCENTAGE!$B2+PCI_Normaliz.!$C9*PERCENTAGE!$B3+PCE_Normaliz.!$C9*PERCENTAGE!$B4)</f>
        <v>2.8772648883060019E-2</v>
      </c>
      <c r="D9" s="17">
        <f>(PCT_Normaliz.!$D9*PERCENTAGE!$B2+PCI_Normaliz.!$D9*PERCENTAGE!$B3+PCE_Normaliz.!$D9*PERCENTAGE!$B4)</f>
        <v>0.3386226091738061</v>
      </c>
      <c r="E9" s="17">
        <f>(PCT_Normaliz.!$E9*PERCENTAGE!$B2+PCI_Normaliz.!$E9*PERCENTAGE!$B3+PCE_Normaliz.!$E9*PERCENTAGE!$B4)</f>
        <v>0.3359079799407329</v>
      </c>
      <c r="F9" s="17">
        <f>(PCT_Normaliz.!$F9*PERCENTAGE!$B2+PCI_Normaliz.!$F9*PERCENTAGE!$B3+PCE_Normaliz.!$F9*PERCENTAGE!$B4)</f>
        <v>0.4750671927575037</v>
      </c>
    </row>
    <row r="10" spans="1:6" x14ac:dyDescent="0.3">
      <c r="A10">
        <v>15</v>
      </c>
      <c r="B10" t="s">
        <v>4</v>
      </c>
      <c r="C10" s="17">
        <f>(PCT_Normaliz.!$C10*PERCENTAGE!$B2+PCI_Normaliz.!$C10*PERCENTAGE!$B3+PCE_Normaliz.!$C10*PERCENTAGE!$B4)</f>
        <v>1.0028060637705512E-2</v>
      </c>
      <c r="D10" s="17">
        <f>(PCT_Normaliz.!$D10*PERCENTAGE!$B2+PCI_Normaliz.!$D10*PERCENTAGE!$B3+PCE_Normaliz.!$D10*PERCENTAGE!$B4)</f>
        <v>0.16086487220159562</v>
      </c>
      <c r="E10" s="17">
        <f>(PCT_Normaliz.!$E10*PERCENTAGE!$B2+PCI_Normaliz.!$E10*PERCENTAGE!$B3+PCE_Normaliz.!$E10*PERCENTAGE!$B4)</f>
        <v>0.23059143689937506</v>
      </c>
      <c r="F10" s="17">
        <f>(PCT_Normaliz.!$F10*PERCENTAGE!$B2+PCI_Normaliz.!$F10*PERCENTAGE!$B3+PCE_Normaliz.!$F10*PERCENTAGE!$B4)</f>
        <v>0.16513845002630118</v>
      </c>
    </row>
    <row r="11" spans="1:6" x14ac:dyDescent="0.3">
      <c r="A11">
        <v>15</v>
      </c>
      <c r="B11" t="s">
        <v>5</v>
      </c>
      <c r="C11" s="17">
        <f>(PCT_Normaliz.!$C11*PERCENTAGE!$B2+PCI_Normaliz.!$C11*PERCENTAGE!$B3+PCE_Normaliz.!$C11*PERCENTAGE!$B4)</f>
        <v>1.7029078048340741E-2</v>
      </c>
      <c r="D11" s="17">
        <f>(PCT_Normaliz.!$D11*PERCENTAGE!$B2+PCI_Normaliz.!$D11*PERCENTAGE!$B3+PCE_Normaliz.!$D11*PERCENTAGE!$B4)</f>
        <v>0.16017158960090294</v>
      </c>
      <c r="E11" s="17">
        <f>(PCT_Normaliz.!$E11*PERCENTAGE!$B2+PCI_Normaliz.!$E11*PERCENTAGE!$B3+PCE_Normaliz.!$E11*PERCENTAGE!$B4)</f>
        <v>0.20454600714610027</v>
      </c>
      <c r="F11" s="17">
        <f>(PCT_Normaliz.!$F11*PERCENTAGE!$B2+PCI_Normaliz.!$F11*PERCENTAGE!$B3+PCE_Normaliz.!$F11*PERCENTAGE!$B4)</f>
        <v>0.36386122736891024</v>
      </c>
    </row>
    <row r="12" spans="1:6" x14ac:dyDescent="0.3">
      <c r="A12">
        <v>15</v>
      </c>
      <c r="B12" t="s">
        <v>12</v>
      </c>
      <c r="C12" s="17">
        <f>(PCT_Normaliz.!$C12*PERCENTAGE!$B2+PCI_Normaliz.!$C12*PERCENTAGE!$B3+PCE_Normaliz.!$C12*PERCENTAGE!$B4)</f>
        <v>3.6080597397823794E-2</v>
      </c>
      <c r="D12" s="17">
        <f>(PCT_Normaliz.!$D12*PERCENTAGE!$B2+PCI_Normaliz.!$D12*PERCENTAGE!$B3+PCE_Normaliz.!$D12*PERCENTAGE!$B4)</f>
        <v>0.18159743098016914</v>
      </c>
      <c r="E12" s="17">
        <f>(PCT_Normaliz.!$E12*PERCENTAGE!$B2+PCI_Normaliz.!$E12*PERCENTAGE!$B3+PCE_Normaliz.!$E12*PERCENTAGE!$B4)</f>
        <v>0.35611497435311107</v>
      </c>
      <c r="F12" s="17">
        <f>(PCT_Normaliz.!$F12*PERCENTAGE!$B2+PCI_Normaliz.!$F12*PERCENTAGE!$B3+PCE_Normaliz.!$F12*PERCENTAGE!$B4)</f>
        <v>0.42060979641056784</v>
      </c>
    </row>
    <row r="13" spans="1:6" x14ac:dyDescent="0.3">
      <c r="A13">
        <v>15</v>
      </c>
      <c r="B13" t="s">
        <v>7</v>
      </c>
      <c r="C13" s="17">
        <f>(PCT_Normaliz.!$C13*PERCENTAGE!$B2+PCI_Normaliz.!$C13*PERCENTAGE!$B3+PCE_Normaliz.!$C13*PERCENTAGE!$B4)</f>
        <v>1.0614646122381725E-2</v>
      </c>
      <c r="D13" s="17">
        <f>(PCT_Normaliz.!$D13*PERCENTAGE!$B2+PCI_Normaliz.!$D13*PERCENTAGE!$B3+PCE_Normaliz.!$D13*PERCENTAGE!$B4)</f>
        <v>0.19621398086139211</v>
      </c>
      <c r="E13" s="17">
        <f>(PCT_Normaliz.!$E13*PERCENTAGE!$B2+PCI_Normaliz.!$E13*PERCENTAGE!$B3+PCE_Normaliz.!$E13*PERCENTAGE!$B4)</f>
        <v>0.37104536283849759</v>
      </c>
      <c r="F13" s="17">
        <f>(PCT_Normaliz.!$F13*PERCENTAGE!$B2+PCI_Normaliz.!$F13*PERCENTAGE!$B3+PCE_Normaliz.!$F13*PERCENTAGE!$B4)</f>
        <v>0.18351165225751143</v>
      </c>
    </row>
    <row r="14" spans="1:6" x14ac:dyDescent="0.3">
      <c r="A14">
        <v>15</v>
      </c>
      <c r="B14" t="s">
        <v>8</v>
      </c>
      <c r="C14" s="17">
        <f>(PCT_Normaliz.!$C14*PERCENTAGE!$B2+PCI_Normaliz.!$C14*PERCENTAGE!$B3+PCE_Normaliz.!$C14*PERCENTAGE!$B4)</f>
        <v>1.0693249018674768E-2</v>
      </c>
      <c r="D14" s="17">
        <f>(PCT_Normaliz.!$D14*PERCENTAGE!$B2+PCI_Normaliz.!$D14*PERCENTAGE!$B3+PCE_Normaliz.!$D14*PERCENTAGE!$B4)</f>
        <v>0.15859522623592281</v>
      </c>
      <c r="E14" s="17">
        <f>(PCT_Normaliz.!$E14*PERCENTAGE!$B2+PCI_Normaliz.!$E14*PERCENTAGE!$B3+PCE_Normaliz.!$E14*PERCENTAGE!$B4)</f>
        <v>0.4125465945664395</v>
      </c>
      <c r="F14" s="17">
        <f>(PCT_Normaliz.!$F14*PERCENTAGE!$B2+PCI_Normaliz.!$F14*PERCENTAGE!$B3+PCE_Normaliz.!$F14*PERCENTAGE!$B4)</f>
        <v>0.18326648151499997</v>
      </c>
    </row>
    <row r="15" spans="1:6" x14ac:dyDescent="0.3">
      <c r="A15">
        <v>15</v>
      </c>
      <c r="B15" t="s">
        <v>9</v>
      </c>
      <c r="C15" s="17">
        <f>(PCT_Normaliz.!$C15*PERCENTAGE!$B2+PCI_Normaliz.!$C15*PERCENTAGE!$B3+PCE_Normaliz.!$C15*PERCENTAGE!$B4)</f>
        <v>7.3409713455529602E-2</v>
      </c>
      <c r="D15" s="17">
        <f>(PCT_Normaliz.!$D15*PERCENTAGE!$B2+PCI_Normaliz.!$D15*PERCENTAGE!$B3+PCE_Normaliz.!$D15*PERCENTAGE!$B4)</f>
        <v>0.61568564226949207</v>
      </c>
      <c r="E15" s="17">
        <f>(PCT_Normaliz.!$E15*PERCENTAGE!$B2+PCI_Normaliz.!$E15*PERCENTAGE!$B3+PCE_Normaliz.!$E15*PERCENTAGE!$B4)</f>
        <v>0.95345744680851063</v>
      </c>
      <c r="F15" s="17">
        <f>(PCT_Normaliz.!$F15*PERCENTAGE!$B2+PCI_Normaliz.!$F15*PERCENTAGE!$B3+PCE_Normaliz.!$F15*PERCENTAGE!$B4)</f>
        <v>0.43827272847343485</v>
      </c>
    </row>
    <row r="16" spans="1:6" x14ac:dyDescent="0.3">
      <c r="A16">
        <v>15</v>
      </c>
      <c r="B16" t="s">
        <v>10</v>
      </c>
      <c r="C16" s="17">
        <f>(PCT_Normaliz.!$C16*PERCENTAGE!$B2+PCI_Normaliz.!$C16*PERCENTAGE!$B3+PCE_Normaliz.!$C16*PERCENTAGE!$B4)</f>
        <v>1.767147667815375E-2</v>
      </c>
      <c r="D16" s="17">
        <f>(PCT_Normaliz.!$D16*PERCENTAGE!$B2+PCI_Normaliz.!$D16*PERCENTAGE!$B3+PCE_Normaliz.!$D16*PERCENTAGE!$B4)</f>
        <v>0.16244035754275368</v>
      </c>
      <c r="E16" s="17">
        <f>(PCT_Normaliz.!$E16*PERCENTAGE!$B2+PCI_Normaliz.!$E16*PERCENTAGE!$B3+PCE_Normaliz.!$E16*PERCENTAGE!$B4)</f>
        <v>0.39290494383877378</v>
      </c>
      <c r="F16" s="17">
        <f>(PCT_Normaliz.!$F16*PERCENTAGE!$B2+PCI_Normaliz.!$F16*PERCENTAGE!$B3+PCE_Normaliz.!$F16*PERCENTAGE!$B4)</f>
        <v>0.18287010358942105</v>
      </c>
    </row>
    <row r="17" spans="1:6" x14ac:dyDescent="0.3">
      <c r="A17">
        <v>15</v>
      </c>
      <c r="B17" t="s">
        <v>11</v>
      </c>
      <c r="C17" s="17">
        <f>(PCT_Normaliz.!$C17*PERCENTAGE!$B2+PCI_Normaliz.!$C17*PERCENTAGE!$B3+PCE_Normaliz.!$C17*PERCENTAGE!$B4)</f>
        <v>2.6388464177106545E-2</v>
      </c>
      <c r="D17" s="17">
        <f>(PCT_Normaliz.!$D17*PERCENTAGE!$B2+PCI_Normaliz.!$D17*PERCENTAGE!$B3+PCE_Normaliz.!$D17*PERCENTAGE!$B4)</f>
        <v>0.36772532240027439</v>
      </c>
      <c r="E17" s="17">
        <f>(PCT_Normaliz.!$E17*PERCENTAGE!$B2+PCI_Normaliz.!$E17*PERCENTAGE!$B3+PCE_Normaliz.!$E17*PERCENTAGE!$B4)</f>
        <v>0.46806493750746231</v>
      </c>
      <c r="F17" s="17">
        <f>(PCT_Normaliz.!$F17*PERCENTAGE!$B2+PCI_Normaliz.!$F17*PERCENTAGE!$B3+PCE_Normaliz.!$F17*PERCENTAGE!$B4)</f>
        <v>0.18967114578764399</v>
      </c>
    </row>
    <row r="18" spans="1:6" x14ac:dyDescent="0.3">
      <c r="A18">
        <v>25</v>
      </c>
      <c r="B18" t="s">
        <v>4</v>
      </c>
      <c r="C18" s="17">
        <f>(PCT_Normaliz.!$C18*PERCENTAGE!$B2+PCI_Normaliz.!$C18*PERCENTAGE!$B3+PCE_Normaliz.!$C18*PERCENTAGE!$B4)</f>
        <v>7.189189268173057E-3</v>
      </c>
      <c r="D18" s="17">
        <f>(PCT_Normaliz.!$D18*PERCENTAGE!$B2+PCI_Normaliz.!$D18*PERCENTAGE!$B3+PCE_Normaliz.!$D18*PERCENTAGE!$B4)</f>
        <v>2.7392955057356016E-2</v>
      </c>
      <c r="E18" s="17">
        <f>(PCT_Normaliz.!$E18*PERCENTAGE!$B2+PCI_Normaliz.!$E18*PERCENTAGE!$B3+PCE_Normaliz.!$E18*PERCENTAGE!$B4)</f>
        <v>2.9840814594547002E-2</v>
      </c>
      <c r="F18" s="17">
        <f>(PCT_Normaliz.!$F18*PERCENTAGE!$B2+PCI_Normaliz.!$F18*PERCENTAGE!$B3+PCE_Normaliz.!$F18*PERCENTAGE!$B4)</f>
        <v>3.6138556903477982E-2</v>
      </c>
    </row>
    <row r="19" spans="1:6" x14ac:dyDescent="0.3">
      <c r="A19">
        <v>25</v>
      </c>
      <c r="B19" t="s">
        <v>5</v>
      </c>
      <c r="C19" s="17">
        <f>(PCT_Normaliz.!$C19*PERCENTAGE!$B2+PCI_Normaliz.!$C19*PERCENTAGE!$B3+PCE_Normaliz.!$C19*PERCENTAGE!$B4)</f>
        <v>3.3007278954988763E-3</v>
      </c>
      <c r="D19" s="17">
        <f>(PCT_Normaliz.!$D19*PERCENTAGE!$B2+PCI_Normaliz.!$D19*PERCENTAGE!$B3+PCE_Normaliz.!$D19*PERCENTAGE!$B4)</f>
        <v>2.5275318123049284E-2</v>
      </c>
      <c r="E19" s="17">
        <f>(PCT_Normaliz.!$E19*PERCENTAGE!$B2+PCI_Normaliz.!$E19*PERCENTAGE!$B3+PCE_Normaliz.!$E19*PERCENTAGE!$B4)</f>
        <v>0.45280260439313896</v>
      </c>
      <c r="F19" s="17">
        <f>(PCT_Normaliz.!$F19*PERCENTAGE!$B2+PCI_Normaliz.!$F19*PERCENTAGE!$B3+PCE_Normaliz.!$F19*PERCENTAGE!$B4)</f>
        <v>6.9456071364399227E-2</v>
      </c>
    </row>
    <row r="20" spans="1:6" x14ac:dyDescent="0.3">
      <c r="A20">
        <v>25</v>
      </c>
      <c r="B20" t="s">
        <v>12</v>
      </c>
      <c r="C20" s="17">
        <f>(PCT_Normaliz.!$C20*PERCENTAGE!$B2+PCI_Normaliz.!$C20*PERCENTAGE!$B3+PCE_Normaliz.!$C20*PERCENTAGE!$B4)</f>
        <v>3.3559117047380689E-2</v>
      </c>
      <c r="D20" s="17">
        <f>(PCT_Normaliz.!$D20*PERCENTAGE!$B2+PCI_Normaliz.!$D20*PERCENTAGE!$B3+PCE_Normaliz.!$D20*PERCENTAGE!$B4)</f>
        <v>5.4080472128972337E-2</v>
      </c>
      <c r="E20" s="17">
        <f>(PCT_Normaliz.!$E20*PERCENTAGE!$B2+PCI_Normaliz.!$E20*PERCENTAGE!$B3+PCE_Normaliz.!$E20*PERCENTAGE!$B4)</f>
        <v>8.5585033902717877E-2</v>
      </c>
      <c r="F20" s="17">
        <f>(PCT_Normaliz.!$F20*PERCENTAGE!$B2+PCI_Normaliz.!$F20*PERCENTAGE!$B3+PCE_Normaliz.!$F20*PERCENTAGE!$B4)</f>
        <v>0.34268497398741732</v>
      </c>
    </row>
    <row r="21" spans="1:6" x14ac:dyDescent="0.3">
      <c r="A21">
        <v>25</v>
      </c>
      <c r="B21" t="s">
        <v>7</v>
      </c>
      <c r="C21" s="17">
        <f>(PCT_Normaliz.!$C21*PERCENTAGE!$B2+PCI_Normaliz.!$C21*PERCENTAGE!$B3+PCE_Normaliz.!$C21*PERCENTAGE!$B4)</f>
        <v>1.5964918450481311E-3</v>
      </c>
      <c r="D21" s="17">
        <f>(PCT_Normaliz.!$D21*PERCENTAGE!$B2+PCI_Normaliz.!$D21*PERCENTAGE!$B3+PCE_Normaliz.!$D21*PERCENTAGE!$B4)</f>
        <v>2.7186393055418586E-2</v>
      </c>
      <c r="E21" s="17">
        <f>(PCT_Normaliz.!$E21*PERCENTAGE!$B2+PCI_Normaliz.!$E21*PERCENTAGE!$B3+PCE_Normaliz.!$E21*PERCENTAGE!$B4)</f>
        <v>0.20147430735932742</v>
      </c>
      <c r="F21" s="17">
        <f>(PCT_Normaliz.!$F21*PERCENTAGE!$B2+PCI_Normaliz.!$F21*PERCENTAGE!$B3+PCE_Normaliz.!$F21*PERCENTAGE!$B4)</f>
        <v>0.11109326745677689</v>
      </c>
    </row>
    <row r="22" spans="1:6" x14ac:dyDescent="0.3">
      <c r="A22">
        <v>25</v>
      </c>
      <c r="B22" t="s">
        <v>8</v>
      </c>
      <c r="C22" s="17">
        <f>(PCT_Normaliz.!$C22*PERCENTAGE!$B2+PCI_Normaliz.!$C22*PERCENTAGE!$B3+PCE_Normaliz.!$C22*PERCENTAGE!$B4)</f>
        <v>3.8442610818302464E-3</v>
      </c>
      <c r="D22" s="17">
        <f>(PCT_Normaliz.!$D22*PERCENTAGE!$B2+PCI_Normaliz.!$D22*PERCENTAGE!$B3+PCE_Normaliz.!$D22*PERCENTAGE!$B4)</f>
        <v>2.8689162634404464E-2</v>
      </c>
      <c r="E22" s="17">
        <f>(PCT_Normaliz.!$E22*PERCENTAGE!$B2+PCI_Normaliz.!$E22*PERCENTAGE!$B3+PCE_Normaliz.!$E22*PERCENTAGE!$B4)</f>
        <v>5.3090251926863653E-2</v>
      </c>
      <c r="F22" s="17">
        <f>(PCT_Normaliz.!$F22*PERCENTAGE!$B2+PCI_Normaliz.!$F22*PERCENTAGE!$B3+PCE_Normaliz.!$F22*PERCENTAGE!$B4)</f>
        <v>9.2998687150850939E-2</v>
      </c>
    </row>
    <row r="23" spans="1:6" x14ac:dyDescent="0.3">
      <c r="A23">
        <v>25</v>
      </c>
      <c r="B23" t="s">
        <v>9</v>
      </c>
      <c r="C23" s="17">
        <f>(PCT_Normaliz.!$C23*PERCENTAGE!$B2+PCI_Normaliz.!$C23*PERCENTAGE!$B3+PCE_Normaliz.!$C23*PERCENTAGE!$B4)</f>
        <v>4.7179297906019955E-2</v>
      </c>
      <c r="D23" s="17">
        <f>(PCT_Normaliz.!$D23*PERCENTAGE!$B2+PCI_Normaliz.!$D23*PERCENTAGE!$B3+PCE_Normaliz.!$D23*PERCENTAGE!$B4)</f>
        <v>7.4179577060135532E-2</v>
      </c>
      <c r="E23" s="17">
        <f>(PCT_Normaliz.!$E23*PERCENTAGE!$B2+PCI_Normaliz.!$E23*PERCENTAGE!$B3+PCE_Normaliz.!$E23*PERCENTAGE!$B4)</f>
        <v>0.19976556719544805</v>
      </c>
      <c r="F23" s="17">
        <f>(PCT_Normaliz.!$F23*PERCENTAGE!$B2+PCI_Normaliz.!$F23*PERCENTAGE!$B3+PCE_Normaliz.!$F23*PERCENTAGE!$B4)</f>
        <v>0.54228270475116891</v>
      </c>
    </row>
    <row r="24" spans="1:6" x14ac:dyDescent="0.3">
      <c r="A24">
        <v>25</v>
      </c>
      <c r="B24" t="s">
        <v>10</v>
      </c>
      <c r="C24" s="17">
        <f>(PCT_Normaliz.!$C24*PERCENTAGE!$B2+PCI_Normaliz.!$C24*PERCENTAGE!$B3+PCE_Normaliz.!$C24*PERCENTAGE!$B4)</f>
        <v>2.4546960717264301E-3</v>
      </c>
      <c r="D24" s="17">
        <f>(PCT_Normaliz.!$D24*PERCENTAGE!$B2+PCI_Normaliz.!$D24*PERCENTAGE!$B3+PCE_Normaliz.!$D24*PERCENTAGE!$B4)</f>
        <v>5.614271335610841E-2</v>
      </c>
      <c r="E24" s="17">
        <f>(PCT_Normaliz.!$E24*PERCENTAGE!$B2+PCI_Normaliz.!$E24*PERCENTAGE!$B3+PCE_Normaliz.!$E24*PERCENTAGE!$B4)</f>
        <v>7.5457405850785836E-2</v>
      </c>
      <c r="F24" s="17">
        <f>(PCT_Normaliz.!$F24*PERCENTAGE!$B2+PCI_Normaliz.!$F24*PERCENTAGE!$B3+PCE_Normaliz.!$F24*PERCENTAGE!$B4)</f>
        <v>0.11501491220357472</v>
      </c>
    </row>
    <row r="25" spans="1:6" x14ac:dyDescent="0.3">
      <c r="A25">
        <v>25</v>
      </c>
      <c r="B25" t="s">
        <v>11</v>
      </c>
      <c r="C25" s="17">
        <f>(PCT_Normaliz.!$C25*PERCENTAGE!$B2+PCI_Normaliz.!$C25*PERCENTAGE!$B3+PCE_Normaliz.!$C25*PERCENTAGE!$B4)</f>
        <v>3.5826579922357861E-3</v>
      </c>
      <c r="D25" s="17">
        <f>(PCT_Normaliz.!$D25*PERCENTAGE!$B2+PCI_Normaliz.!$D25*PERCENTAGE!$B3+PCE_Normaliz.!$D25*PERCENTAGE!$B4)</f>
        <v>5.6844235894087408E-2</v>
      </c>
      <c r="E25" s="17">
        <f>(PCT_Normaliz.!$E25*PERCENTAGE!$B2+PCI_Normaliz.!$E25*PERCENTAGE!$B3+PCE_Normaliz.!$E25*PERCENTAGE!$B4)</f>
        <v>0.56363772267259116</v>
      </c>
      <c r="F25" s="17">
        <f>(PCT_Normaliz.!$F25*PERCENTAGE!$B2+PCI_Normaliz.!$F25*PERCENTAGE!$B3+PCE_Normaliz.!$F25*PERCENTAGE!$B4)</f>
        <v>6.3763436034267221E-2</v>
      </c>
    </row>
    <row r="26" spans="1:6" x14ac:dyDescent="0.3">
      <c r="A26">
        <v>50</v>
      </c>
      <c r="B26" t="s">
        <v>4</v>
      </c>
      <c r="C26" s="17">
        <f>(PCT_Normaliz.!$C26*PERCENTAGE!$B2+PCI_Normaliz.!$C26*PERCENTAGE!$B3+PCE_Normaliz.!$C26*PERCENTAGE!$B4)</f>
        <v>1.0714928030945335E-2</v>
      </c>
      <c r="D26" s="17">
        <f>(PCT_Normaliz.!$D26*PERCENTAGE!$B2+PCI_Normaliz.!$D26*PERCENTAGE!$B3+PCE_Normaliz.!$D26*PERCENTAGE!$B4)</f>
        <v>0.12625582708528413</v>
      </c>
      <c r="E26" s="17">
        <f>(PCT_Normaliz.!$E26*PERCENTAGE!$B2+PCI_Normaliz.!$E26*PERCENTAGE!$B3+PCE_Normaliz.!$E26*PERCENTAGE!$B4)</f>
        <v>8.649311521144222E-2</v>
      </c>
      <c r="F26" s="17">
        <f>(PCT_Normaliz.!$F26*PERCENTAGE!$B2+PCI_Normaliz.!$F26*PERCENTAGE!$B3+PCE_Normaliz.!$F26*PERCENTAGE!$B4)</f>
        <v>0.13124053642685335</v>
      </c>
    </row>
    <row r="27" spans="1:6" x14ac:dyDescent="0.3">
      <c r="A27">
        <v>50</v>
      </c>
      <c r="B27" t="s">
        <v>5</v>
      </c>
      <c r="C27" s="17">
        <f>(PCT_Normaliz.!$C27*PERCENTAGE!$B2+PCI_Normaliz.!$C27*PERCENTAGE!$B3+PCE_Normaliz.!$C27*PERCENTAGE!$B4)</f>
        <v>1.2488846250904562E-2</v>
      </c>
      <c r="D27" s="17">
        <f>(PCT_Normaliz.!$D27*PERCENTAGE!$B2+PCI_Normaliz.!$D27*PERCENTAGE!$B3+PCE_Normaliz.!$D27*PERCENTAGE!$B4)</f>
        <v>0.11908114994754954</v>
      </c>
      <c r="E27" s="17">
        <f>(PCT_Normaliz.!$E27*PERCENTAGE!$B2+PCI_Normaliz.!$E27*PERCENTAGE!$B3+PCE_Normaliz.!$E27*PERCENTAGE!$B4)</f>
        <v>0.30972938110038128</v>
      </c>
      <c r="F27" s="17">
        <f>(PCT_Normaliz.!$F27*PERCENTAGE!$B2+PCI_Normaliz.!$F27*PERCENTAGE!$B3+PCE_Normaliz.!$F27*PERCENTAGE!$B4)</f>
        <v>0.20837011913018097</v>
      </c>
    </row>
    <row r="28" spans="1:6" x14ac:dyDescent="0.3">
      <c r="A28">
        <v>50</v>
      </c>
      <c r="B28" t="s">
        <v>12</v>
      </c>
      <c r="C28" s="17">
        <f>(PCT_Normaliz.!$C28*PERCENTAGE!$B2+PCI_Normaliz.!$C28*PERCENTAGE!$B3+PCE_Normaliz.!$C28*PERCENTAGE!$B4)</f>
        <v>8.0181154273182911E-3</v>
      </c>
      <c r="D28" s="17">
        <f>(PCT_Normaliz.!$D28*PERCENTAGE!$B2+PCI_Normaliz.!$D28*PERCENTAGE!$B3+PCE_Normaliz.!$D28*PERCENTAGE!$B4)</f>
        <v>0.12004827552374742</v>
      </c>
      <c r="E28" s="17">
        <f>(PCT_Normaliz.!$E28*PERCENTAGE!$B2+PCI_Normaliz.!$E28*PERCENTAGE!$B3+PCE_Normaliz.!$E28*PERCENTAGE!$B4)</f>
        <v>0.12381222221694448</v>
      </c>
      <c r="F28" s="17">
        <f>(PCT_Normaliz.!$F28*PERCENTAGE!$B2+PCI_Normaliz.!$F28*PERCENTAGE!$B3+PCE_Normaliz.!$F28*PERCENTAGE!$B4)</f>
        <v>0.26211483245486872</v>
      </c>
    </row>
    <row r="29" spans="1:6" x14ac:dyDescent="0.3">
      <c r="A29">
        <v>50</v>
      </c>
      <c r="B29" t="s">
        <v>7</v>
      </c>
      <c r="C29" s="17">
        <f>(PCT_Normaliz.!$C29*PERCENTAGE!$B2+PCI_Normaliz.!$C29*PERCENTAGE!$B3+PCE_Normaliz.!$C29*PERCENTAGE!$B4)</f>
        <v>4.3162368797388844E-3</v>
      </c>
      <c r="D29" s="17">
        <f>(PCT_Normaliz.!$D29*PERCENTAGE!$B2+PCI_Normaliz.!$D29*PERCENTAGE!$B3+PCE_Normaliz.!$D29*PERCENTAGE!$B4)</f>
        <v>0.12239897979248492</v>
      </c>
      <c r="E29" s="17">
        <f>(PCT_Normaliz.!$E29*PERCENTAGE!$B2+PCI_Normaliz.!$E29*PERCENTAGE!$B3+PCE_Normaliz.!$E29*PERCENTAGE!$B4)</f>
        <v>7.6111911867454973E-2</v>
      </c>
      <c r="F29" s="17">
        <f>(PCT_Normaliz.!$F29*PERCENTAGE!$B2+PCI_Normaliz.!$F29*PERCENTAGE!$B3+PCE_Normaliz.!$F29*PERCENTAGE!$B4)</f>
        <v>0.32207050825097261</v>
      </c>
    </row>
    <row r="30" spans="1:6" x14ac:dyDescent="0.3">
      <c r="A30">
        <v>50</v>
      </c>
      <c r="B30" t="s">
        <v>8</v>
      </c>
      <c r="C30" s="17">
        <f>(PCT_Normaliz.!$C30*PERCENTAGE!$B2+PCI_Normaliz.!$C30*PERCENTAGE!$B3+PCE_Normaliz.!$C30*PERCENTAGE!$B4)</f>
        <v>9.849832192168945E-3</v>
      </c>
      <c r="D30" s="17">
        <f>(PCT_Normaliz.!$D30*PERCENTAGE!$B2+PCI_Normaliz.!$D30*PERCENTAGE!$B3+PCE_Normaliz.!$D30*PERCENTAGE!$B4)</f>
        <v>0.18402410784577641</v>
      </c>
      <c r="E30" s="17">
        <f>(PCT_Normaliz.!$E30*PERCENTAGE!$B2+PCI_Normaliz.!$E30*PERCENTAGE!$B3+PCE_Normaliz.!$E30*PERCENTAGE!$B4)</f>
        <v>0.22255277366837115</v>
      </c>
      <c r="F30" s="17">
        <f>(PCT_Normaliz.!$F30*PERCENTAGE!$B2+PCI_Normaliz.!$F30*PERCENTAGE!$B3+PCE_Normaliz.!$F30*PERCENTAGE!$B4)</f>
        <v>0.2663755656705491</v>
      </c>
    </row>
    <row r="31" spans="1:6" x14ac:dyDescent="0.3">
      <c r="A31">
        <v>50</v>
      </c>
      <c r="B31" t="s">
        <v>9</v>
      </c>
      <c r="C31" s="17">
        <f>(PCT_Normaliz.!$C31*PERCENTAGE!$B2+PCI_Normaliz.!$C31*PERCENTAGE!$B3+PCE_Normaliz.!$C31*PERCENTAGE!$B4)</f>
        <v>3.8967377371706968E-2</v>
      </c>
      <c r="D31" s="17">
        <f>(PCT_Normaliz.!$D31*PERCENTAGE!$B2+PCI_Normaliz.!$D31*PERCENTAGE!$B3+PCE_Normaliz.!$D31*PERCENTAGE!$B4)</f>
        <v>0.10540710542622314</v>
      </c>
      <c r="E31" s="17">
        <f>(PCT_Normaliz.!$E31*PERCENTAGE!$B2+PCI_Normaliz.!$E31*PERCENTAGE!$B3+PCE_Normaliz.!$E31*PERCENTAGE!$B4)</f>
        <v>0.16530210735307108</v>
      </c>
      <c r="F31" s="17">
        <f>(PCT_Normaliz.!$F31*PERCENTAGE!$B2+PCI_Normaliz.!$F31*PERCENTAGE!$B3+PCE_Normaliz.!$F31*PERCENTAGE!$B4)</f>
        <v>0.50831656889790622</v>
      </c>
    </row>
    <row r="32" spans="1:6" x14ac:dyDescent="0.3">
      <c r="A32">
        <v>50</v>
      </c>
      <c r="B32" t="s">
        <v>10</v>
      </c>
      <c r="C32" s="17">
        <f>(PCT_Normaliz.!$C32*PERCENTAGE!$B2+PCI_Normaliz.!$C32*PERCENTAGE!$B3+PCE_Normaliz.!$C32*PERCENTAGE!$B4)</f>
        <v>1.1659657941455955E-2</v>
      </c>
      <c r="D32" s="17">
        <f>(PCT_Normaliz.!$D32*PERCENTAGE!$B2+PCI_Normaliz.!$D32*PERCENTAGE!$B3+PCE_Normaliz.!$D32*PERCENTAGE!$B4)</f>
        <v>0.12026202203551933</v>
      </c>
      <c r="E32" s="17">
        <f>(PCT_Normaliz.!$E32*PERCENTAGE!$B2+PCI_Normaliz.!$E32*PERCENTAGE!$B3+PCE_Normaliz.!$E32*PERCENTAGE!$B4)</f>
        <v>0.18567911706616763</v>
      </c>
      <c r="F32" s="17">
        <f>(PCT_Normaliz.!$F32*PERCENTAGE!$B2+PCI_Normaliz.!$F32*PERCENTAGE!$B3+PCE_Normaliz.!$F32*PERCENTAGE!$B4)</f>
        <v>0.60311932532188262</v>
      </c>
    </row>
    <row r="33" spans="1:6" x14ac:dyDescent="0.3">
      <c r="A33">
        <v>50</v>
      </c>
      <c r="B33" t="s">
        <v>11</v>
      </c>
      <c r="C33" s="17">
        <f>(PCT_Normaliz.!$C33*PERCENTAGE!$B2+PCI_Normaliz.!$C33*PERCENTAGE!$B3+PCE_Normaliz.!$C33*PERCENTAGE!$B4)</f>
        <v>1.2283421479342665E-2</v>
      </c>
      <c r="D33" s="17">
        <f>(PCT_Normaliz.!$D33*PERCENTAGE!$B2+PCI_Normaliz.!$D33*PERCENTAGE!$B3+PCE_Normaliz.!$D33*PERCENTAGE!$B4)</f>
        <v>0.12001503305324537</v>
      </c>
      <c r="E33" s="17">
        <f>(PCT_Normaliz.!$E33*PERCENTAGE!$B2+PCI_Normaliz.!$E33*PERCENTAGE!$B3+PCE_Normaliz.!$E33*PERCENTAGE!$B4)</f>
        <v>0.28517776112602766</v>
      </c>
      <c r="F33" s="17">
        <f>(PCT_Normaliz.!$F33*PERCENTAGE!$B2+PCI_Normaliz.!$F33*PERCENTAGE!$B3+PCE_Normaliz.!$F33*PERCENTAGE!$B4)</f>
        <v>0.1834854742362306</v>
      </c>
    </row>
    <row r="34" spans="1:6" x14ac:dyDescent="0.3">
      <c r="A34">
        <v>100</v>
      </c>
      <c r="B34" t="s">
        <v>4</v>
      </c>
      <c r="C34" s="17">
        <f>(PCT_Normaliz.!$C34*PERCENTAGE!$B2+PCI_Normaliz.!$C34*PERCENTAGE!$B3+PCE_Normaliz.!$C34*PERCENTAGE!$B4)</f>
        <v>3.9490601588974775E-3</v>
      </c>
      <c r="D34" s="17">
        <f>(PCT_Normaliz.!$D34*PERCENTAGE!$B2+PCI_Normaliz.!$D34*PERCENTAGE!$B3+PCE_Normaliz.!$D34*PERCENTAGE!$B4)</f>
        <v>0.14071923863983185</v>
      </c>
      <c r="E34" s="17">
        <f>(PCT_Normaliz.!$E34*PERCENTAGE!$B2+PCI_Normaliz.!$E34*PERCENTAGE!$B3+PCE_Normaliz.!$E34*PERCENTAGE!$B4)</f>
        <v>0.60404432140856934</v>
      </c>
      <c r="F34" s="17">
        <f>(PCT_Normaliz.!$F34*PERCENTAGE!$B2+PCI_Normaliz.!$F34*PERCENTAGE!$B3+PCE_Normaliz.!$F34*PERCENTAGE!$B4)</f>
        <v>0.17443210360135825</v>
      </c>
    </row>
    <row r="35" spans="1:6" x14ac:dyDescent="0.3">
      <c r="A35">
        <v>100</v>
      </c>
      <c r="B35" t="s">
        <v>5</v>
      </c>
      <c r="C35" s="17">
        <f>(PCT_Normaliz.!$C35*PERCENTAGE!$B2+PCI_Normaliz.!$C35*PERCENTAGE!$B3+PCE_Normaliz.!$C35*PERCENTAGE!$B4)</f>
        <v>3.6935237517220537E-3</v>
      </c>
      <c r="D35" s="17">
        <f>(PCT_Normaliz.!$D35*PERCENTAGE!$B2+PCI_Normaliz.!$D35*PERCENTAGE!$B3+PCE_Normaliz.!$D35*PERCENTAGE!$B4)</f>
        <v>0.11709410903035591</v>
      </c>
      <c r="E35" s="17">
        <f>(PCT_Normaliz.!$E35*PERCENTAGE!$B2+PCI_Normaliz.!$E35*PERCENTAGE!$B3+PCE_Normaliz.!$E35*PERCENTAGE!$B4)</f>
        <v>0.13716547561343609</v>
      </c>
      <c r="F35" s="17">
        <f>(PCT_Normaliz.!$F35*PERCENTAGE!$B2+PCI_Normaliz.!$F35*PERCENTAGE!$B3+PCE_Normaliz.!$F35*PERCENTAGE!$B4)</f>
        <v>0.11097528822851176</v>
      </c>
    </row>
    <row r="36" spans="1:6" x14ac:dyDescent="0.3">
      <c r="A36">
        <v>100</v>
      </c>
      <c r="B36" t="s">
        <v>12</v>
      </c>
      <c r="C36" s="17">
        <f>(PCT_Normaliz.!$C36*PERCENTAGE!$B2+PCI_Normaliz.!$C36*PERCENTAGE!$B3+PCE_Normaliz.!$C36*PERCENTAGE!$B4)</f>
        <v>1.1842305991947534E-2</v>
      </c>
      <c r="D36" s="17">
        <f>(PCT_Normaliz.!$D36*PERCENTAGE!$B2+PCI_Normaliz.!$D36*PERCENTAGE!$B3+PCE_Normaliz.!$D36*PERCENTAGE!$B4)</f>
        <v>0.11709408579312149</v>
      </c>
      <c r="E36" s="17">
        <f>(PCT_Normaliz.!$E36*PERCENTAGE!$B2+PCI_Normaliz.!$E36*PERCENTAGE!$B3+PCE_Normaliz.!$E36*PERCENTAGE!$B4)</f>
        <v>0.15577409513698995</v>
      </c>
      <c r="F36" s="17">
        <f>(PCT_Normaliz.!$F36*PERCENTAGE!$B2+PCI_Normaliz.!$F36*PERCENTAGE!$B3+PCE_Normaliz.!$F36*PERCENTAGE!$B4)</f>
        <v>0.12616608265907545</v>
      </c>
    </row>
    <row r="37" spans="1:6" x14ac:dyDescent="0.3">
      <c r="A37">
        <v>100</v>
      </c>
      <c r="B37" t="s">
        <v>7</v>
      </c>
      <c r="C37" s="17">
        <f>(PCT_Normaliz.!$C37*PERCENTAGE!$B2+PCI_Normaliz.!$C37*PERCENTAGE!$B3+PCE_Normaliz.!$C37*PERCENTAGE!$B4)</f>
        <v>4.3826260900791808E-3</v>
      </c>
      <c r="D37" s="17">
        <f>(PCT_Normaliz.!$D37*PERCENTAGE!$B2+PCI_Normaliz.!$D37*PERCENTAGE!$B3+PCE_Normaliz.!$D37*PERCENTAGE!$B4)</f>
        <v>0.13238503766331766</v>
      </c>
      <c r="E37" s="17">
        <f>(PCT_Normaliz.!$E37*PERCENTAGE!$B2+PCI_Normaliz.!$E37*PERCENTAGE!$B3+PCE_Normaliz.!$E37*PERCENTAGE!$B4)</f>
        <v>0.15472129608764829</v>
      </c>
      <c r="F37" s="17">
        <f>(PCT_Normaliz.!$F37*PERCENTAGE!$B2+PCI_Normaliz.!$F37*PERCENTAGE!$B3+PCE_Normaliz.!$F37*PERCENTAGE!$B4)</f>
        <v>9.8139795011337419E-2</v>
      </c>
    </row>
    <row r="38" spans="1:6" x14ac:dyDescent="0.3">
      <c r="A38">
        <v>100</v>
      </c>
      <c r="B38" t="s">
        <v>8</v>
      </c>
      <c r="C38" s="17">
        <f>(PCT_Normaliz.!$C38*PERCENTAGE!$B2+PCI_Normaliz.!$C38*PERCENTAGE!$B3+PCE_Normaliz.!$C38*PERCENTAGE!$B4)</f>
        <v>2.8499027650316418E-3</v>
      </c>
      <c r="D38" s="17">
        <f>(PCT_Normaliz.!$D38*PERCENTAGE!$B2+PCI_Normaliz.!$D38*PERCENTAGE!$B3+PCE_Normaliz.!$D38*PERCENTAGE!$B4)</f>
        <v>9.6757990283756645E-2</v>
      </c>
      <c r="E38" s="17">
        <f>(PCT_Normaliz.!$E38*PERCENTAGE!$B2+PCI_Normaliz.!$E38*PERCENTAGE!$B3+PCE_Normaliz.!$E38*PERCENTAGE!$B4)</f>
        <v>0.14747487409044807</v>
      </c>
      <c r="F38" s="17">
        <f>(PCT_Normaliz.!$F38*PERCENTAGE!$B2+PCI_Normaliz.!$F38*PERCENTAGE!$B3+PCE_Normaliz.!$F38*PERCENTAGE!$B4)</f>
        <v>0.32531758432103303</v>
      </c>
    </row>
    <row r="39" spans="1:6" x14ac:dyDescent="0.3">
      <c r="A39">
        <v>100</v>
      </c>
      <c r="B39" t="s">
        <v>9</v>
      </c>
      <c r="C39" s="17">
        <f>(PCT_Normaliz.!$C39*PERCENTAGE!$B2+PCI_Normaliz.!$C39*PERCENTAGE!$B3+PCE_Normaliz.!$C39*PERCENTAGE!$B4)</f>
        <v>2.756618850083193E-2</v>
      </c>
      <c r="D39" s="17">
        <f>(PCT_Normaliz.!$D39*PERCENTAGE!$B2+PCI_Normaliz.!$D39*PERCENTAGE!$B3+PCE_Normaliz.!$D39*PERCENTAGE!$B4)</f>
        <v>8.2741123129032368E-2</v>
      </c>
      <c r="E39" s="17">
        <f>(PCT_Normaliz.!$E39*PERCENTAGE!$B2+PCI_Normaliz.!$E39*PERCENTAGE!$B3+PCE_Normaliz.!$E39*PERCENTAGE!$B4)</f>
        <v>8.3346915449441394E-2</v>
      </c>
      <c r="F39" s="17">
        <f>(PCT_Normaliz.!$F39*PERCENTAGE!$B2+PCI_Normaliz.!$F39*PERCENTAGE!$B3+PCE_Normaliz.!$F39*PERCENTAGE!$B4)</f>
        <v>0.51279266727181971</v>
      </c>
    </row>
    <row r="40" spans="1:6" x14ac:dyDescent="0.3">
      <c r="A40">
        <v>100</v>
      </c>
      <c r="B40" t="s">
        <v>10</v>
      </c>
      <c r="C40" s="17">
        <f>(PCT_Normaliz.!$C40*PERCENTAGE!$B2+PCI_Normaliz.!$C40*PERCENTAGE!$B3+PCE_Normaliz.!$C40*PERCENTAGE!$B4)</f>
        <v>3.7064094936595025E-3</v>
      </c>
      <c r="D40" s="17">
        <f>(PCT_Normaliz.!$D40*PERCENTAGE!$B2+PCI_Normaliz.!$D40*PERCENTAGE!$B3+PCE_Normaliz.!$D40*PERCENTAGE!$B4)</f>
        <v>9.2103003106447104E-2</v>
      </c>
      <c r="E40" s="17">
        <f>(PCT_Normaliz.!$E40*PERCENTAGE!$B2+PCI_Normaliz.!$E40*PERCENTAGE!$B3+PCE_Normaliz.!$E40*PERCENTAGE!$B4)</f>
        <v>0.19324452779706974</v>
      </c>
      <c r="F40" s="17">
        <f>(PCT_Normaliz.!$F40*PERCENTAGE!$B2+PCI_Normaliz.!$F40*PERCENTAGE!$B3+PCE_Normaliz.!$F40*PERCENTAGE!$B4)</f>
        <v>0.25642778478994777</v>
      </c>
    </row>
    <row r="41" spans="1:6" x14ac:dyDescent="0.3">
      <c r="A41">
        <v>100</v>
      </c>
      <c r="B41" t="s">
        <v>11</v>
      </c>
      <c r="C41" s="17">
        <f>(PCT_Normaliz.!$C41*PERCENTAGE!$B2+PCI_Normaliz.!$C41*PERCENTAGE!$B3+PCE_Normaliz.!$C41*PERCENTAGE!$B4)</f>
        <v>4.7708470060608271E-3</v>
      </c>
      <c r="D41" s="17">
        <f>(PCT_Normaliz.!$D41*PERCENTAGE!$B2+PCI_Normaliz.!$D41*PERCENTAGE!$B3+PCE_Normaliz.!$D41*PERCENTAGE!$B4)</f>
        <v>0.12073394219992307</v>
      </c>
      <c r="E41" s="17">
        <f>(PCT_Normaliz.!$E41*PERCENTAGE!$B2+PCI_Normaliz.!$E41*PERCENTAGE!$B3+PCE_Normaliz.!$E41*PERCENTAGE!$B4)</f>
        <v>0.12808549615310344</v>
      </c>
      <c r="F41" s="17">
        <f>(PCT_Normaliz.!$F41*PERCENTAGE!$B2+PCI_Normaliz.!$F41*PERCENTAGE!$B3+PCE_Normaliz.!$F41*PERCENTAGE!$B4)</f>
        <v>0.27430209577716241</v>
      </c>
    </row>
    <row r="42" spans="1:6" x14ac:dyDescent="0.3">
      <c r="A42">
        <v>200</v>
      </c>
      <c r="B42" t="s">
        <v>4</v>
      </c>
      <c r="C42" s="17">
        <f>(PCT_Normaliz.!$C42*PERCENTAGE!$B2+PCI_Normaliz.!$C42*PERCENTAGE!$B3+PCE_Normaliz.!$C42*PERCENTAGE!$B4)</f>
        <v>1.4215633434025545E-3</v>
      </c>
      <c r="D42" s="17">
        <f>(PCT_Normaliz.!$D42*PERCENTAGE!$B2+PCI_Normaliz.!$D42*PERCENTAGE!$B3+PCE_Normaliz.!$D42*PERCENTAGE!$B4)</f>
        <v>6.9655774272886408E-3</v>
      </c>
      <c r="E42" s="17">
        <f>(PCT_Normaliz.!$E42*PERCENTAGE!$B2+PCI_Normaliz.!$E42*PERCENTAGE!$B3+PCE_Normaliz.!$E42*PERCENTAGE!$B4)</f>
        <v>0.60178130230791782</v>
      </c>
      <c r="F42" s="17">
        <f>(PCT_Normaliz.!$F42*PERCENTAGE!$B2+PCI_Normaliz.!$F42*PERCENTAGE!$B3+PCE_Normaliz.!$F42*PERCENTAGE!$B4)</f>
        <v>1.5569535308003065E-2</v>
      </c>
    </row>
    <row r="43" spans="1:6" x14ac:dyDescent="0.3">
      <c r="A43">
        <v>200</v>
      </c>
      <c r="B43" t="s">
        <v>5</v>
      </c>
      <c r="C43" s="17">
        <f>(PCT_Normaliz.!$C43*PERCENTAGE!$B2+PCI_Normaliz.!$C43*PERCENTAGE!$B3+PCE_Normaliz.!$C43*PERCENTAGE!$B4)</f>
        <v>1.4505477158590757E-3</v>
      </c>
      <c r="D43" s="17">
        <f>(PCT_Normaliz.!$D43*PERCENTAGE!$B2+PCI_Normaliz.!$D43*PERCENTAGE!$B3+PCE_Normaliz.!$D43*PERCENTAGE!$B4)</f>
        <v>6.6075134082323557E-3</v>
      </c>
      <c r="E43" s="17">
        <f>(PCT_Normaliz.!$E43*PERCENTAGE!$B2+PCI_Normaliz.!$E43*PERCENTAGE!$B3+PCE_Normaliz.!$E43*PERCENTAGE!$B4)</f>
        <v>6.9277758963795632E-3</v>
      </c>
      <c r="F43" s="17">
        <f>(PCT_Normaliz.!$F43*PERCENTAGE!$B2+PCI_Normaliz.!$F43*PERCENTAGE!$B3+PCE_Normaliz.!$F43*PERCENTAGE!$B4)</f>
        <v>5.5308152473561778E-3</v>
      </c>
    </row>
    <row r="44" spans="1:6" x14ac:dyDescent="0.3">
      <c r="A44">
        <v>200</v>
      </c>
      <c r="B44" t="s">
        <v>12</v>
      </c>
      <c r="C44" s="17">
        <f>(PCT_Normaliz.!$C44*PERCENTAGE!$B2+PCI_Normaliz.!$C44*PERCENTAGE!$B3+PCE_Normaliz.!$C44*PERCENTAGE!$B4)</f>
        <v>2.6671720091806339E-3</v>
      </c>
      <c r="D44" s="17">
        <f>(PCT_Normaliz.!$D44*PERCENTAGE!$B2+PCI_Normaliz.!$D44*PERCENTAGE!$B3+PCE_Normaliz.!$D44*PERCENTAGE!$B4)</f>
        <v>8.300375282866845E-3</v>
      </c>
      <c r="E44" s="17">
        <f>(PCT_Normaliz.!$E44*PERCENTAGE!$B2+PCI_Normaliz.!$E44*PERCENTAGE!$B3+PCE_Normaliz.!$E44*PERCENTAGE!$B4)</f>
        <v>6.3240147206669942E-3</v>
      </c>
      <c r="F44" s="17">
        <f>(PCT_Normaliz.!$F44*PERCENTAGE!$B2+PCI_Normaliz.!$F44*PERCENTAGE!$B3+PCE_Normaliz.!$F44*PERCENTAGE!$B4)</f>
        <v>9.1627048329927296E-2</v>
      </c>
    </row>
    <row r="45" spans="1:6" x14ac:dyDescent="0.3">
      <c r="A45">
        <v>200</v>
      </c>
      <c r="B45" t="s">
        <v>7</v>
      </c>
      <c r="C45" s="17">
        <f>(PCT_Normaliz.!$C45*PERCENTAGE!$B2+PCI_Normaliz.!$C45*PERCENTAGE!$B3+PCE_Normaliz.!$C45*PERCENTAGE!$B4)</f>
        <v>1.4058933076050452E-3</v>
      </c>
      <c r="D45" s="17">
        <f>(PCT_Normaliz.!$D45*PERCENTAGE!$B2+PCI_Normaliz.!$D45*PERCENTAGE!$B3+PCE_Normaliz.!$D45*PERCENTAGE!$B4)</f>
        <v>5.3846196727808781E-3</v>
      </c>
      <c r="E45" s="17">
        <f>(PCT_Normaliz.!$E45*PERCENTAGE!$B2+PCI_Normaliz.!$E45*PERCENTAGE!$B3+PCE_Normaliz.!$E45*PERCENTAGE!$B4)</f>
        <v>6.0440279866732305E-3</v>
      </c>
      <c r="F45" s="17">
        <f>(PCT_Normaliz.!$F45*PERCENTAGE!$B2+PCI_Normaliz.!$F45*PERCENTAGE!$B3+PCE_Normaliz.!$F45*PERCENTAGE!$B4)</f>
        <v>4.15646981483729E-3</v>
      </c>
    </row>
    <row r="46" spans="1:6" x14ac:dyDescent="0.3">
      <c r="A46">
        <v>200</v>
      </c>
      <c r="B46" t="s">
        <v>8</v>
      </c>
      <c r="C46" s="17">
        <f>(PCT_Normaliz.!$C46*PERCENTAGE!$B2+PCI_Normaliz.!$C46*PERCENTAGE!$B3+PCE_Normaliz.!$C46*PERCENTAGE!$B4)</f>
        <v>4.6598841361776121E-3</v>
      </c>
      <c r="D46" s="17">
        <f>(PCT_Normaliz.!$D46*PERCENTAGE!$B2+PCI_Normaliz.!$D46*PERCENTAGE!$B3+PCE_Normaliz.!$D46*PERCENTAGE!$B4)</f>
        <v>7.6106711017158973E-3</v>
      </c>
      <c r="E46" s="17">
        <f>(PCT_Normaliz.!$E46*PERCENTAGE!$B2+PCI_Normaliz.!$E46*PERCENTAGE!$B3+PCE_Normaliz.!$E46*PERCENTAGE!$B4)</f>
        <v>7.259260346088048E-3</v>
      </c>
      <c r="F46" s="17">
        <f>(PCT_Normaliz.!$F46*PERCENTAGE!$B2+PCI_Normaliz.!$F46*PERCENTAGE!$B3+PCE_Normaliz.!$F46*PERCENTAGE!$B4)</f>
        <v>0.11639221067385773</v>
      </c>
    </row>
    <row r="47" spans="1:6" x14ac:dyDescent="0.3">
      <c r="A47">
        <v>200</v>
      </c>
      <c r="B47" t="s">
        <v>9</v>
      </c>
      <c r="C47" s="17">
        <f>(PCT_Normaliz.!$C47*PERCENTAGE!$B2+PCI_Normaliz.!$C47*PERCENTAGE!$B3+PCE_Normaliz.!$C47*PERCENTAGE!$B4)</f>
        <v>1.887070639970324E-2</v>
      </c>
      <c r="D47" s="17">
        <f>(PCT_Normaliz.!$D47*PERCENTAGE!$B2+PCI_Normaliz.!$D47*PERCENTAGE!$B3+PCE_Normaliz.!$D47*PERCENTAGE!$B4)</f>
        <v>1.998688661921693E-2</v>
      </c>
      <c r="E47" s="17">
        <f>(PCT_Normaliz.!$E47*PERCENTAGE!$B2+PCI_Normaliz.!$E47*PERCENTAGE!$B3+PCE_Normaliz.!$E47*PERCENTAGE!$B4)</f>
        <v>1.6386122694666515E-2</v>
      </c>
      <c r="F47" s="17">
        <f>(PCT_Normaliz.!$F47*PERCENTAGE!$B2+PCI_Normaliz.!$F47*PERCENTAGE!$B3+PCE_Normaliz.!$F47*PERCENTAGE!$B4)</f>
        <v>0.40931314012972952</v>
      </c>
    </row>
    <row r="48" spans="1:6" x14ac:dyDescent="0.3">
      <c r="A48">
        <v>200</v>
      </c>
      <c r="B48" t="s">
        <v>10</v>
      </c>
      <c r="C48" s="17">
        <f>(PCT_Normaliz.!$C48*PERCENTAGE!$B2+PCI_Normaliz.!$C48*PERCENTAGE!$B3+PCE_Normaliz.!$C48*PERCENTAGE!$B4)</f>
        <v>1.4988325582352764E-3</v>
      </c>
      <c r="D48" s="17">
        <f>(PCT_Normaliz.!$D48*PERCENTAGE!$B2+PCI_Normaliz.!$D48*PERCENTAGE!$B3+PCE_Normaliz.!$D48*PERCENTAGE!$B4)</f>
        <v>8.3386460053905768E-3</v>
      </c>
      <c r="E48" s="17">
        <f>(PCT_Normaliz.!$E48*PERCENTAGE!$B2+PCI_Normaliz.!$E48*PERCENTAGE!$B3+PCE_Normaliz.!$E48*PERCENTAGE!$B4)</f>
        <v>6.6526164753661103E-3</v>
      </c>
      <c r="F48" s="17">
        <f>(PCT_Normaliz.!$F48*PERCENTAGE!$B2+PCI_Normaliz.!$F48*PERCENTAGE!$B3+PCE_Normaliz.!$F48*PERCENTAGE!$B4)</f>
        <v>3.927593144535807E-3</v>
      </c>
    </row>
    <row r="49" spans="1:6" x14ac:dyDescent="0.3">
      <c r="A49">
        <v>200</v>
      </c>
      <c r="B49" t="s">
        <v>11</v>
      </c>
      <c r="C49" s="17">
        <f>(PCT_Normaliz.!$C49*PERCENTAGE!$B2+PCI_Normaliz.!$C49*PERCENTAGE!$B3+PCE_Normaliz.!$C49*PERCENTAGE!$B4)</f>
        <v>1.5188831827096069E-3</v>
      </c>
      <c r="D49" s="17">
        <f>(PCT_Normaliz.!$D49*PERCENTAGE!$B2+PCI_Normaliz.!$D49*PERCENTAGE!$B3+PCE_Normaliz.!$D49*PERCENTAGE!$B4)</f>
        <v>3.3260208063516307E-3</v>
      </c>
      <c r="E49" s="17">
        <f>(PCT_Normaliz.!$E49*PERCENTAGE!$B2+PCI_Normaliz.!$E49*PERCENTAGE!$B3+PCE_Normaliz.!$E49*PERCENTAGE!$B4)</f>
        <v>7.1038762395931512E-3</v>
      </c>
      <c r="F49" s="17">
        <f>(PCT_Normaliz.!$F49*PERCENTAGE!$B2+PCI_Normaliz.!$F49*PERCENTAGE!$B3+PCE_Normaliz.!$F49*PERCENTAGE!$B4)</f>
        <v>6.868381461823286E-3</v>
      </c>
    </row>
  </sheetData>
  <autoFilter ref="A1:F1" xr:uid="{AC4AC176-0B67-4755-8E7C-E3AFF0613134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1B7C-2949-4B95-8F8E-BDCAB76A56CA}">
  <dimension ref="A1:F49"/>
  <sheetViews>
    <sheetView tabSelected="1" workbookViewId="0">
      <selection activeCell="J7" sqref="J7"/>
    </sheetView>
  </sheetViews>
  <sheetFormatPr defaultRowHeight="14.4" x14ac:dyDescent="0.3"/>
  <sheetData>
    <row r="1" spans="1:6" x14ac:dyDescent="0.3">
      <c r="A1" s="18" t="s">
        <v>0</v>
      </c>
      <c r="B1" s="19" t="s">
        <v>1</v>
      </c>
      <c r="C1" s="19" t="s">
        <v>28</v>
      </c>
      <c r="D1" s="19" t="s">
        <v>2</v>
      </c>
      <c r="E1" s="19" t="s">
        <v>14</v>
      </c>
      <c r="F1" s="20" t="s">
        <v>3</v>
      </c>
    </row>
    <row r="2" spans="1:6" x14ac:dyDescent="0.3">
      <c r="A2">
        <v>10</v>
      </c>
      <c r="B2" t="s">
        <v>4</v>
      </c>
      <c r="C2" s="17">
        <f>('CT_Normaliz.'!$C2*PERCENTAGE!$B2+'CI_Normaliz.'!$C2*PERCENTAGE!$B3+'CE_Normaliz.'!$C2*PERCENTAGE!$B4)</f>
        <v>3.36185614058458E-2</v>
      </c>
      <c r="D2" s="17">
        <f>('CT_Normaliz.'!$D2*PERCENTAGE!$B2+'CI_Normaliz.'!$D2*PERCENTAGE!$B3+'CE_Normaliz.'!$D2*PERCENTAGE!$B4)</f>
        <v>3.6506147538919537E-2</v>
      </c>
      <c r="E2" s="17">
        <f>('CT_Normaliz.'!$E2*PERCENTAGE!$B2+'CI_Normaliz.'!$E2*PERCENTAGE!$B3+'CE_Normaliz.'!$E2*PERCENTAGE!$B4)</f>
        <v>0.2914765927016294</v>
      </c>
      <c r="F2" s="17">
        <f>('CT_Normaliz.'!$F2*PERCENTAGE!$B2+'CI_Normaliz.'!$F2*PERCENTAGE!$B3+'CE_Normaliz.'!$F2*PERCENTAGE!$B4)</f>
        <v>3.1449224543121573E-2</v>
      </c>
    </row>
    <row r="3" spans="1:6" x14ac:dyDescent="0.3">
      <c r="A3">
        <v>10</v>
      </c>
      <c r="B3" t="s">
        <v>5</v>
      </c>
      <c r="C3" s="17">
        <f>('CT_Normaliz.'!$C3*PERCENTAGE!$B2+'CI_Normaliz.'!$C3*PERCENTAGE!$B3+'CE_Normaliz.'!$C3*PERCENTAGE!$B4)</f>
        <v>2.9991497222587947E-2</v>
      </c>
      <c r="D3" s="17">
        <f>('CT_Normaliz.'!$D3*PERCENTAGE!$B2+'CI_Normaliz.'!$D3*PERCENTAGE!$B3+'CE_Normaliz.'!$D3*PERCENTAGE!$B4)</f>
        <v>3.3454667833446271E-2</v>
      </c>
      <c r="E3" s="17">
        <f>('CT_Normaliz.'!$E3*PERCENTAGE!$B2+'CI_Normaliz.'!$E3*PERCENTAGE!$B3+'CE_Normaliz.'!$E3*PERCENTAGE!$B4)</f>
        <v>0.43328546969791121</v>
      </c>
      <c r="F3" s="17">
        <f>('CT_Normaliz.'!$F3*PERCENTAGE!$B2+'CI_Normaliz.'!$F3*PERCENTAGE!$B3+'CE_Normaliz.'!$F3*PERCENTAGE!$B4)</f>
        <v>6.2001122318242965E-2</v>
      </c>
    </row>
    <row r="4" spans="1:6" x14ac:dyDescent="0.3">
      <c r="A4">
        <v>10</v>
      </c>
      <c r="B4" t="s">
        <v>6</v>
      </c>
      <c r="C4" s="17">
        <f>('CT_Normaliz.'!$C4*PERCENTAGE!$B2+'CI_Normaliz.'!$C4*PERCENTAGE!$B3+'CE_Normaliz.'!$C4*PERCENTAGE!$B4)</f>
        <v>8.2387300490768187E-2</v>
      </c>
      <c r="D4" s="17">
        <f>('CT_Normaliz.'!$D4*PERCENTAGE!$B2+'CI_Normaliz.'!$D4*PERCENTAGE!$B3+'CE_Normaliz.'!$D4*PERCENTAGE!$B4)</f>
        <v>5.0616792639964762E-2</v>
      </c>
      <c r="E4" s="17">
        <f>('CT_Normaliz.'!$E4*PERCENTAGE!$B2+'CI_Normaliz.'!$E4*PERCENTAGE!$B3+'CE_Normaliz.'!$E4*PERCENTAGE!$B4)</f>
        <v>0.29044253694436678</v>
      </c>
      <c r="F4" s="17">
        <f>('CT_Normaliz.'!$F4*PERCENTAGE!$B2+'CI_Normaliz.'!$F4*PERCENTAGE!$B3+'CE_Normaliz.'!$F4*PERCENTAGE!$B4)</f>
        <v>9.989973496589917E-2</v>
      </c>
    </row>
    <row r="5" spans="1:6" x14ac:dyDescent="0.3">
      <c r="A5">
        <v>10</v>
      </c>
      <c r="B5" t="s">
        <v>7</v>
      </c>
      <c r="C5" s="17">
        <f>('CT_Normaliz.'!$C5*PERCENTAGE!$B2+'CI_Normaliz.'!$C5*PERCENTAGE!$B3+'CE_Normaliz.'!$C5*PERCENTAGE!$B4)</f>
        <v>2.9578075362038068E-2</v>
      </c>
      <c r="D5" s="17">
        <f>('CT_Normaliz.'!$D5*PERCENTAGE!$B2+'CI_Normaliz.'!$D5*PERCENTAGE!$B3+'CE_Normaliz.'!$D5*PERCENTAGE!$B4)</f>
        <v>4.9235693783805837E-2</v>
      </c>
      <c r="E5" s="17">
        <f>('CT_Normaliz.'!$E5*PERCENTAGE!$B2+'CI_Normaliz.'!$E5*PERCENTAGE!$B3+'CE_Normaliz.'!$E5*PERCENTAGE!$B4)</f>
        <v>0.39063512435872172</v>
      </c>
      <c r="F5" s="17">
        <f>('CT_Normaliz.'!$F5*PERCENTAGE!$B2+'CI_Normaliz.'!$F5*PERCENTAGE!$B3+'CE_Normaliz.'!$F5*PERCENTAGE!$B4)</f>
        <v>1.8206611185775247E-2</v>
      </c>
    </row>
    <row r="6" spans="1:6" x14ac:dyDescent="0.3">
      <c r="A6">
        <v>10</v>
      </c>
      <c r="B6" t="s">
        <v>8</v>
      </c>
      <c r="C6" s="17">
        <f>('CT_Normaliz.'!$C6*PERCENTAGE!$B2+'CI_Normaliz.'!$C6*PERCENTAGE!$B3+'CE_Normaliz.'!$C6*PERCENTAGE!$B4)</f>
        <v>3.1717754393877987E-2</v>
      </c>
      <c r="D6" s="17">
        <f>('CT_Normaliz.'!$D6*PERCENTAGE!$B2+'CI_Normaliz.'!$D6*PERCENTAGE!$B3+'CE_Normaliz.'!$D6*PERCENTAGE!$B4)</f>
        <v>7.0211608246302792E-2</v>
      </c>
      <c r="E6" s="17">
        <f>('CT_Normaliz.'!$E6*PERCENTAGE!$B2+'CI_Normaliz.'!$E6*PERCENTAGE!$B3+'CE_Normaliz.'!$E6*PERCENTAGE!$B4)</f>
        <v>0.4332915765366151</v>
      </c>
      <c r="F6" s="17">
        <f>('CT_Normaliz.'!$F6*PERCENTAGE!$B2+'CI_Normaliz.'!$F6*PERCENTAGE!$B3+'CE_Normaliz.'!$F6*PERCENTAGE!$B4)</f>
        <v>0.11567545954911282</v>
      </c>
    </row>
    <row r="7" spans="1:6" x14ac:dyDescent="0.3">
      <c r="A7">
        <v>10</v>
      </c>
      <c r="B7" t="s">
        <v>9</v>
      </c>
      <c r="C7" s="17">
        <f>('CT_Normaliz.'!$C7*PERCENTAGE!$B2+'CI_Normaliz.'!$C7*PERCENTAGE!$B3+'CE_Normaliz.'!$C7*PERCENTAGE!$B4)</f>
        <v>0.10074033702445058</v>
      </c>
      <c r="D7" s="17">
        <f>('CT_Normaliz.'!$D7*PERCENTAGE!$B2+'CI_Normaliz.'!$D7*PERCENTAGE!$B3+'CE_Normaliz.'!$D7*PERCENTAGE!$B4)</f>
        <v>2.242980391299234E-2</v>
      </c>
      <c r="E7" s="17">
        <f>('CT_Normaliz.'!$E7*PERCENTAGE!$B2+'CI_Normaliz.'!$E7*PERCENTAGE!$B3+'CE_Normaliz.'!$E7*PERCENTAGE!$B4)</f>
        <v>1.6201415377527194E-2</v>
      </c>
      <c r="F7" s="17">
        <f>('CT_Normaliz.'!$F7*PERCENTAGE!$B2+'CI_Normaliz.'!$F7*PERCENTAGE!$B3+'CE_Normaliz.'!$F7*PERCENTAGE!$B4)</f>
        <v>0.45083219858056928</v>
      </c>
    </row>
    <row r="8" spans="1:6" x14ac:dyDescent="0.3">
      <c r="A8">
        <v>10</v>
      </c>
      <c r="B8" t="s">
        <v>10</v>
      </c>
      <c r="C8" s="17">
        <f>('CT_Normaliz.'!$C8*PERCENTAGE!$B2+'CI_Normaliz.'!$C8*PERCENTAGE!$B3+'CE_Normaliz.'!$C8*PERCENTAGE!$B4)</f>
        <v>2.9479692113920184E-2</v>
      </c>
      <c r="D8" s="17">
        <f>('CT_Normaliz.'!$D8*PERCENTAGE!$B2+'CI_Normaliz.'!$D8*PERCENTAGE!$B3+'CE_Normaliz.'!$D8*PERCENTAGE!$B4)</f>
        <v>9.0720369536667414E-2</v>
      </c>
      <c r="E8" s="17">
        <f>('CT_Normaliz.'!$E8*PERCENTAGE!$B2+'CI_Normaliz.'!$E8*PERCENTAGE!$B3+'CE_Normaliz.'!$E8*PERCENTAGE!$B4)</f>
        <v>0.59541599888014274</v>
      </c>
      <c r="F8" s="17">
        <f>('CT_Normaliz.'!$F8*PERCENTAGE!$B2+'CI_Normaliz.'!$F8*PERCENTAGE!$B3+'CE_Normaliz.'!$F8*PERCENTAGE!$B4)</f>
        <v>8.7628376520788545E-2</v>
      </c>
    </row>
    <row r="9" spans="1:6" x14ac:dyDescent="0.3">
      <c r="A9">
        <v>10</v>
      </c>
      <c r="B9" t="s">
        <v>11</v>
      </c>
      <c r="C9" s="17">
        <f>('CT_Normaliz.'!$C9*PERCENTAGE!$B2+'CI_Normaliz.'!$C9*PERCENTAGE!$B3+'CE_Normaliz.'!$C9*PERCENTAGE!$B4)</f>
        <v>2.9354905905340078E-2</v>
      </c>
      <c r="D9" s="17">
        <f>('CT_Normaliz.'!$D9*PERCENTAGE!$B2+'CI_Normaliz.'!$D9*PERCENTAGE!$B3+'CE_Normaliz.'!$D9*PERCENTAGE!$B4)</f>
        <v>4.5716680820833792E-2</v>
      </c>
      <c r="E9" s="17">
        <f>('CT_Normaliz.'!$E9*PERCENTAGE!$B2+'CI_Normaliz.'!$E9*PERCENTAGE!$B3+'CE_Normaliz.'!$E9*PERCENTAGE!$B4)</f>
        <v>0.5752337740471104</v>
      </c>
      <c r="F9" s="17">
        <f>('CT_Normaliz.'!$F9*PERCENTAGE!$B2+'CI_Normaliz.'!$F9*PERCENTAGE!$B3+'CE_Normaliz.'!$F9*PERCENTAGE!$B4)</f>
        <v>5.5628439020789268E-2</v>
      </c>
    </row>
    <row r="10" spans="1:6" x14ac:dyDescent="0.3">
      <c r="A10">
        <v>15</v>
      </c>
      <c r="B10" t="s">
        <v>4</v>
      </c>
      <c r="C10" s="17">
        <f>('CT_Normaliz.'!$C10*PERCENTAGE!$B2+'CI_Normaliz.'!$C10*PERCENTAGE!$B3+'CE_Normaliz.'!$C10*PERCENTAGE!$B4)</f>
        <v>7.3967987696920588E-3</v>
      </c>
      <c r="D10" s="17">
        <f>('CT_Normaliz.'!$D10*PERCENTAGE!$B2+'CI_Normaliz.'!$D10*PERCENTAGE!$B3+'CE_Normaliz.'!$D10*PERCENTAGE!$B4)</f>
        <v>7.1261079532920546E-2</v>
      </c>
      <c r="E10" s="17">
        <f>('CT_Normaliz.'!$E10*PERCENTAGE!$B2+'CI_Normaliz.'!$E10*PERCENTAGE!$B3+'CE_Normaliz.'!$E10*PERCENTAGE!$B4)</f>
        <v>0.2129665624581692</v>
      </c>
      <c r="F10" s="17">
        <f>('CT_Normaliz.'!$F10*PERCENTAGE!$B2+'CI_Normaliz.'!$F10*PERCENTAGE!$B3+'CE_Normaliz.'!$F10*PERCENTAGE!$B4)</f>
        <v>0.12888974601836536</v>
      </c>
    </row>
    <row r="11" spans="1:6" x14ac:dyDescent="0.3">
      <c r="A11">
        <v>15</v>
      </c>
      <c r="B11" t="s">
        <v>5</v>
      </c>
      <c r="C11" s="17">
        <f>('CT_Normaliz.'!$C11*PERCENTAGE!$B2+'CI_Normaliz.'!$C11*PERCENTAGE!$B3+'CE_Normaliz.'!$C11*PERCENTAGE!$B4)</f>
        <v>6.9918113606515387E-3</v>
      </c>
      <c r="D11" s="17">
        <f>('CT_Normaliz.'!$D11*PERCENTAGE!$B2+'CI_Normaliz.'!$D11*PERCENTAGE!$B3+'CE_Normaliz.'!$D11*PERCENTAGE!$B4)</f>
        <v>6.7168003647522165E-2</v>
      </c>
      <c r="E11" s="17">
        <f>('CT_Normaliz.'!$E11*PERCENTAGE!$B2+'CI_Normaliz.'!$E11*PERCENTAGE!$B3+'CE_Normaliz.'!$E11*PERCENTAGE!$B4)</f>
        <v>0.16389293198063801</v>
      </c>
      <c r="F11" s="17">
        <f>('CT_Normaliz.'!$F11*PERCENTAGE!$B2+'CI_Normaliz.'!$F11*PERCENTAGE!$B3+'CE_Normaliz.'!$F11*PERCENTAGE!$B4)</f>
        <v>6.223293400382382E-2</v>
      </c>
    </row>
    <row r="12" spans="1:6" x14ac:dyDescent="0.3">
      <c r="A12">
        <v>15</v>
      </c>
      <c r="B12" t="s">
        <v>12</v>
      </c>
      <c r="C12" s="17">
        <f>('CT_Normaliz.'!$C12*PERCENTAGE!$B2+'CI_Normaliz.'!$C12*PERCENTAGE!$B3+'CE_Normaliz.'!$C12*PERCENTAGE!$B4)</f>
        <v>3.2582461177842262E-2</v>
      </c>
      <c r="D12" s="17">
        <f>('CT_Normaliz.'!$D12*PERCENTAGE!$B2+'CI_Normaliz.'!$D12*PERCENTAGE!$B3+'CE_Normaliz.'!$D12*PERCENTAGE!$B4)</f>
        <v>0.17001340182102051</v>
      </c>
      <c r="E12" s="17">
        <f>('CT_Normaliz.'!$E12*PERCENTAGE!$B2+'CI_Normaliz.'!$E12*PERCENTAGE!$B3+'CE_Normaliz.'!$E12*PERCENTAGE!$B4)</f>
        <v>0.13451444604348628</v>
      </c>
      <c r="F12" s="17">
        <f>('CT_Normaliz.'!$F12*PERCENTAGE!$B2+'CI_Normaliz.'!$F12*PERCENTAGE!$B3+'CE_Normaliz.'!$F12*PERCENTAGE!$B4)</f>
        <v>0.33145906579872036</v>
      </c>
    </row>
    <row r="13" spans="1:6" x14ac:dyDescent="0.3">
      <c r="A13">
        <v>15</v>
      </c>
      <c r="B13" t="s">
        <v>7</v>
      </c>
      <c r="C13" s="17">
        <f>('CT_Normaliz.'!$C13*PERCENTAGE!$B2+'CI_Normaliz.'!$C13*PERCENTAGE!$B3+'CE_Normaliz.'!$C13*PERCENTAGE!$B4)</f>
        <v>5.0141806172311863E-3</v>
      </c>
      <c r="D13" s="17">
        <f>('CT_Normaliz.'!$D13*PERCENTAGE!$B2+'CI_Normaliz.'!$D13*PERCENTAGE!$B3+'CE_Normaliz.'!$D13*PERCENTAGE!$B4)</f>
        <v>8.9994332289888526E-2</v>
      </c>
      <c r="E13" s="17">
        <f>('CT_Normaliz.'!$E13*PERCENTAGE!$B2+'CI_Normaliz.'!$E13*PERCENTAGE!$B3+'CE_Normaliz.'!$E13*PERCENTAGE!$B4)</f>
        <v>0.60472047435742704</v>
      </c>
      <c r="F13" s="17">
        <f>('CT_Normaliz.'!$F13*PERCENTAGE!$B2+'CI_Normaliz.'!$F13*PERCENTAGE!$B3+'CE_Normaliz.'!$F13*PERCENTAGE!$B4)</f>
        <v>9.6826836075024514E-2</v>
      </c>
    </row>
    <row r="14" spans="1:6" x14ac:dyDescent="0.3">
      <c r="A14">
        <v>15</v>
      </c>
      <c r="B14" t="s">
        <v>8</v>
      </c>
      <c r="C14" s="17">
        <f>('CT_Normaliz.'!$C14*PERCENTAGE!$B2+'CI_Normaliz.'!$C14*PERCENTAGE!$B3+'CE_Normaliz.'!$C14*PERCENTAGE!$B4)</f>
        <v>1.2446912229853087E-2</v>
      </c>
      <c r="D14" s="17">
        <f>('CT_Normaliz.'!$D14*PERCENTAGE!$B2+'CI_Normaliz.'!$D14*PERCENTAGE!$B3+'CE_Normaliz.'!$D14*PERCENTAGE!$B4)</f>
        <v>0.12587678920264658</v>
      </c>
      <c r="E14" s="17">
        <f>('CT_Normaliz.'!$E14*PERCENTAGE!$B2+'CI_Normaliz.'!$E14*PERCENTAGE!$B3+'CE_Normaliz.'!$E14*PERCENTAGE!$B4)</f>
        <v>0.2658110176417523</v>
      </c>
      <c r="F14" s="17">
        <f>('CT_Normaliz.'!$F14*PERCENTAGE!$B2+'CI_Normaliz.'!$F14*PERCENTAGE!$B3+'CE_Normaliz.'!$F14*PERCENTAGE!$B4)</f>
        <v>0.12478421704494054</v>
      </c>
    </row>
    <row r="15" spans="1:6" x14ac:dyDescent="0.3">
      <c r="A15">
        <v>15</v>
      </c>
      <c r="B15" t="s">
        <v>9</v>
      </c>
      <c r="C15" s="17">
        <f>('CT_Normaliz.'!$C15*PERCENTAGE!$B2+'CI_Normaliz.'!$C15*PERCENTAGE!$B3+'CE_Normaliz.'!$C15*PERCENTAGE!$B4)</f>
        <v>7.4885355631030159E-2</v>
      </c>
      <c r="D15" s="17">
        <f>('CT_Normaliz.'!$D15*PERCENTAGE!$B2+'CI_Normaliz.'!$D15*PERCENTAGE!$B3+'CE_Normaliz.'!$D15*PERCENTAGE!$B4)</f>
        <v>0.18536538603008071</v>
      </c>
      <c r="E15" s="17">
        <f>('CT_Normaliz.'!$E15*PERCENTAGE!$B2+'CI_Normaliz.'!$E15*PERCENTAGE!$B3+'CE_Normaliz.'!$E15*PERCENTAGE!$B4)</f>
        <v>0.52394782259987427</v>
      </c>
      <c r="F15" s="17">
        <f>('CT_Normaliz.'!$F15*PERCENTAGE!$B2+'CI_Normaliz.'!$F15*PERCENTAGE!$B3+'CE_Normaliz.'!$F15*PERCENTAGE!$B4)</f>
        <v>0.15117715339701876</v>
      </c>
    </row>
    <row r="16" spans="1:6" x14ac:dyDescent="0.3">
      <c r="A16">
        <v>15</v>
      </c>
      <c r="B16" t="s">
        <v>10</v>
      </c>
      <c r="C16" s="17">
        <f>('CT_Normaliz.'!$C16*PERCENTAGE!$B2+'CI_Normaliz.'!$C16*PERCENTAGE!$B3+'CE_Normaliz.'!$C16*PERCENTAGE!$B4)</f>
        <v>1.8940947658571496E-2</v>
      </c>
      <c r="D16" s="17">
        <f>('CT_Normaliz.'!$D16*PERCENTAGE!$B2+'CI_Normaliz.'!$D16*PERCENTAGE!$B3+'CE_Normaliz.'!$D16*PERCENTAGE!$B4)</f>
        <v>7.5489532554710234E-2</v>
      </c>
      <c r="E16" s="17">
        <f>('CT_Normaliz.'!$E16*PERCENTAGE!$B2+'CI_Normaliz.'!$E16*PERCENTAGE!$B3+'CE_Normaliz.'!$E16*PERCENTAGE!$B4)</f>
        <v>0.12614452883773267</v>
      </c>
      <c r="F16" s="17">
        <f>('CT_Normaliz.'!$F16*PERCENTAGE!$B2+'CI_Normaliz.'!$F16*PERCENTAGE!$B3+'CE_Normaliz.'!$F16*PERCENTAGE!$B4)</f>
        <v>0.15493620202866007</v>
      </c>
    </row>
    <row r="17" spans="1:6" x14ac:dyDescent="0.3">
      <c r="A17">
        <v>15</v>
      </c>
      <c r="B17" t="s">
        <v>11</v>
      </c>
      <c r="C17" s="17">
        <f>('CT_Normaliz.'!$C17*PERCENTAGE!$B2+'CI_Normaliz.'!$C17*PERCENTAGE!$B3+'CE_Normaliz.'!$C17*PERCENTAGE!$B4)</f>
        <v>1.3410275849699683E-2</v>
      </c>
      <c r="D17" s="17">
        <f>('CT_Normaliz.'!$D17*PERCENTAGE!$B2+'CI_Normaliz.'!$D17*PERCENTAGE!$B3+'CE_Normaliz.'!$D17*PERCENTAGE!$B4)</f>
        <v>0.10324003115494672</v>
      </c>
      <c r="E17" s="17">
        <f>('CT_Normaliz.'!$E17*PERCENTAGE!$B2+'CI_Normaliz.'!$E17*PERCENTAGE!$B3+'CE_Normaliz.'!$E17*PERCENTAGE!$B4)</f>
        <v>0.12710413308300098</v>
      </c>
      <c r="F17" s="17">
        <f>('CT_Normaliz.'!$F17*PERCENTAGE!$B2+'CI_Normaliz.'!$F17*PERCENTAGE!$B3+'CE_Normaliz.'!$F17*PERCENTAGE!$B4)</f>
        <v>0.11607108109914156</v>
      </c>
    </row>
    <row r="18" spans="1:6" x14ac:dyDescent="0.3">
      <c r="A18">
        <v>25</v>
      </c>
      <c r="B18" t="s">
        <v>4</v>
      </c>
      <c r="C18" s="17">
        <f>('CT_Normaliz.'!$C18*PERCENTAGE!$B2+'CI_Normaliz.'!$C18*PERCENTAGE!$B3+'CE_Normaliz.'!$C18*PERCENTAGE!$B4)</f>
        <v>3.111705123111827E-2</v>
      </c>
      <c r="D18" s="17">
        <f>('CT_Normaliz.'!$D18*PERCENTAGE!$B2+'CI_Normaliz.'!$D18*PERCENTAGE!$B3+'CE_Normaliz.'!$D18*PERCENTAGE!$B4)</f>
        <v>0.13073425296501931</v>
      </c>
      <c r="E18" s="17">
        <f>('CT_Normaliz.'!$E18*PERCENTAGE!$B2+'CI_Normaliz.'!$E18*PERCENTAGE!$B3+'CE_Normaliz.'!$E18*PERCENTAGE!$B4)</f>
        <v>0.60012741341874376</v>
      </c>
      <c r="F18" s="17">
        <f>('CT_Normaliz.'!$F18*PERCENTAGE!$B2+'CI_Normaliz.'!$F18*PERCENTAGE!$B3+'CE_Normaliz.'!$F18*PERCENTAGE!$B4)</f>
        <v>0.27268323812879725</v>
      </c>
    </row>
    <row r="19" spans="1:6" x14ac:dyDescent="0.3">
      <c r="A19">
        <v>25</v>
      </c>
      <c r="B19" t="s">
        <v>5</v>
      </c>
      <c r="C19" s="17">
        <f>('CT_Normaliz.'!$C19*PERCENTAGE!$B2+'CI_Normaliz.'!$C19*PERCENTAGE!$B3+'CE_Normaliz.'!$C19*PERCENTAGE!$B4)</f>
        <v>8.797607096608033E-2</v>
      </c>
      <c r="D19" s="17">
        <f>('CT_Normaliz.'!$D19*PERCENTAGE!$B2+'CI_Normaliz.'!$D19*PERCENTAGE!$B3+'CE_Normaliz.'!$D19*PERCENTAGE!$B4)</f>
        <v>0.27357811967640255</v>
      </c>
      <c r="E19" s="17">
        <f>('CT_Normaliz.'!$E19*PERCENTAGE!$B2+'CI_Normaliz.'!$E19*PERCENTAGE!$B3+'CE_Normaliz.'!$E19*PERCENTAGE!$B4)</f>
        <v>0.59531542096018031</v>
      </c>
      <c r="F19" s="17">
        <f>('CT_Normaliz.'!$F19*PERCENTAGE!$B2+'CI_Normaliz.'!$F19*PERCENTAGE!$B3+'CE_Normaliz.'!$F19*PERCENTAGE!$B4)</f>
        <v>0.16331367046376249</v>
      </c>
    </row>
    <row r="20" spans="1:6" x14ac:dyDescent="0.3">
      <c r="A20">
        <v>25</v>
      </c>
      <c r="B20" t="s">
        <v>12</v>
      </c>
      <c r="C20" s="17">
        <f>('CT_Normaliz.'!$C20*PERCENTAGE!$B2+'CI_Normaliz.'!$C20*PERCENTAGE!$B3+'CE_Normaliz.'!$C20*PERCENTAGE!$B4)</f>
        <v>7.07335218894867E-2</v>
      </c>
      <c r="D20" s="17">
        <f>('CT_Normaliz.'!$D20*PERCENTAGE!$B2+'CI_Normaliz.'!$D20*PERCENTAGE!$B3+'CE_Normaliz.'!$D20*PERCENTAGE!$B4)</f>
        <v>0.24210472479400519</v>
      </c>
      <c r="E20" s="17">
        <f>('CT_Normaliz.'!$E20*PERCENTAGE!$B2+'CI_Normaliz.'!$E20*PERCENTAGE!$B3+'CE_Normaliz.'!$E20*PERCENTAGE!$B4)</f>
        <v>0.35624264057303534</v>
      </c>
      <c r="F20" s="17">
        <f>('CT_Normaliz.'!$F20*PERCENTAGE!$B2+'CI_Normaliz.'!$F20*PERCENTAGE!$B3+'CE_Normaliz.'!$F20*PERCENTAGE!$B4)</f>
        <v>0.72458116568747299</v>
      </c>
    </row>
    <row r="21" spans="1:6" x14ac:dyDescent="0.3">
      <c r="A21">
        <v>25</v>
      </c>
      <c r="B21" t="s">
        <v>7</v>
      </c>
      <c r="C21" s="17">
        <f>('CT_Normaliz.'!$C21*PERCENTAGE!$B2+'CI_Normaliz.'!$C21*PERCENTAGE!$B3+'CE_Normaliz.'!$C21*PERCENTAGE!$B4)</f>
        <v>4.4731350774760452E-3</v>
      </c>
      <c r="D21" s="17">
        <f>('CT_Normaliz.'!$D21*PERCENTAGE!$B2+'CI_Normaliz.'!$D21*PERCENTAGE!$B3+'CE_Normaliz.'!$D21*PERCENTAGE!$B4)</f>
        <v>0.19844242917146884</v>
      </c>
      <c r="E21" s="17">
        <f>('CT_Normaliz.'!$E21*PERCENTAGE!$B2+'CI_Normaliz.'!$E21*PERCENTAGE!$B3+'CE_Normaliz.'!$E21*PERCENTAGE!$B4)</f>
        <v>0.28727787963424739</v>
      </c>
      <c r="F21" s="17">
        <f>('CT_Normaliz.'!$F21*PERCENTAGE!$B2+'CI_Normaliz.'!$F21*PERCENTAGE!$B3+'CE_Normaliz.'!$F21*PERCENTAGE!$B4)</f>
        <v>0.3054710463703294</v>
      </c>
    </row>
    <row r="22" spans="1:6" x14ac:dyDescent="0.3">
      <c r="A22">
        <v>25</v>
      </c>
      <c r="B22" t="s">
        <v>8</v>
      </c>
      <c r="C22" s="17">
        <f>('CT_Normaliz.'!$C22*PERCENTAGE!$B2+'CI_Normaliz.'!$C22*PERCENTAGE!$B3+'CE_Normaliz.'!$C22*PERCENTAGE!$B4)</f>
        <v>5.1838603126403329E-2</v>
      </c>
      <c r="D22" s="17">
        <f>('CT_Normaliz.'!$D22*PERCENTAGE!$B2+'CI_Normaliz.'!$D22*PERCENTAGE!$B3+'CE_Normaliz.'!$D22*PERCENTAGE!$B4)</f>
        <v>0.41299529465416268</v>
      </c>
      <c r="E22" s="17">
        <f>('CT_Normaliz.'!$E22*PERCENTAGE!$B2+'CI_Normaliz.'!$E22*PERCENTAGE!$B3+'CE_Normaliz.'!$E22*PERCENTAGE!$B4)</f>
        <v>0.46949316845328465</v>
      </c>
      <c r="F22" s="17">
        <f>('CT_Normaliz.'!$F22*PERCENTAGE!$B2+'CI_Normaliz.'!$F22*PERCENTAGE!$B3+'CE_Normaliz.'!$F22*PERCENTAGE!$B4)</f>
        <v>0.17153232862253259</v>
      </c>
    </row>
    <row r="23" spans="1:6" x14ac:dyDescent="0.3">
      <c r="A23">
        <v>25</v>
      </c>
      <c r="B23" t="s">
        <v>9</v>
      </c>
      <c r="C23" s="17">
        <f>('CT_Normaliz.'!$C23*PERCENTAGE!$B2+'CI_Normaliz.'!$C23*PERCENTAGE!$B3+'CE_Normaliz.'!$C23*PERCENTAGE!$B4)</f>
        <v>0.1310028884385824</v>
      </c>
      <c r="D23" s="17">
        <f>('CT_Normaliz.'!$D23*PERCENTAGE!$B2+'CI_Normaliz.'!$D23*PERCENTAGE!$B3+'CE_Normaliz.'!$D23*PERCENTAGE!$B4)</f>
        <v>0.40318284554790412</v>
      </c>
      <c r="E23" s="17">
        <f>('CT_Normaliz.'!$E23*PERCENTAGE!$B2+'CI_Normaliz.'!$E23*PERCENTAGE!$B3+'CE_Normaliz.'!$E23*PERCENTAGE!$B4)</f>
        <v>0.50239723859116892</v>
      </c>
      <c r="F23" s="17">
        <f>('CT_Normaliz.'!$F23*PERCENTAGE!$B2+'CI_Normaliz.'!$F23*PERCENTAGE!$B3+'CE_Normaliz.'!$F23*PERCENTAGE!$B4)</f>
        <v>0.84962186788828153</v>
      </c>
    </row>
    <row r="24" spans="1:6" x14ac:dyDescent="0.3">
      <c r="A24">
        <v>25</v>
      </c>
      <c r="B24" t="s">
        <v>10</v>
      </c>
      <c r="C24" s="17">
        <f>('CT_Normaliz.'!$C24*PERCENTAGE!$B2+'CI_Normaliz.'!$C24*PERCENTAGE!$B3+'CE_Normaliz.'!$C24*PERCENTAGE!$B4)</f>
        <v>0</v>
      </c>
      <c r="D24" s="17">
        <f>('CT_Normaliz.'!$D24*PERCENTAGE!$B2+'CI_Normaliz.'!$D24*PERCENTAGE!$B3+'CE_Normaliz.'!$D24*PERCENTAGE!$B4)</f>
        <v>0.29861641789357873</v>
      </c>
      <c r="E24" s="17">
        <f>('CT_Normaliz.'!$E24*PERCENTAGE!$B2+'CI_Normaliz.'!$E24*PERCENTAGE!$B3+'CE_Normaliz.'!$E24*PERCENTAGE!$B4)</f>
        <v>0.28561474014036115</v>
      </c>
      <c r="F24" s="17">
        <f>('CT_Normaliz.'!$F24*PERCENTAGE!$B2+'CI_Normaliz.'!$F24*PERCENTAGE!$B3+'CE_Normaliz.'!$F24*PERCENTAGE!$B4)</f>
        <v>0.45989269805217836</v>
      </c>
    </row>
    <row r="25" spans="1:6" x14ac:dyDescent="0.3">
      <c r="A25">
        <v>25</v>
      </c>
      <c r="B25" t="s">
        <v>11</v>
      </c>
      <c r="C25" s="17">
        <f>('CT_Normaliz.'!$C25*PERCENTAGE!$B2+'CI_Normaliz.'!$C25*PERCENTAGE!$B3+'CE_Normaliz.'!$C25*PERCENTAGE!$B4)</f>
        <v>2.1993287452576258E-2</v>
      </c>
      <c r="D25" s="17">
        <f>('CT_Normaliz.'!$D25*PERCENTAGE!$B2+'CI_Normaliz.'!$D25*PERCENTAGE!$B3+'CE_Normaliz.'!$D25*PERCENTAGE!$B4)</f>
        <v>0.26283042829430103</v>
      </c>
      <c r="E25" s="17">
        <f>('CT_Normaliz.'!$E25*PERCENTAGE!$B2+'CI_Normaliz.'!$E25*PERCENTAGE!$B3+'CE_Normaliz.'!$E25*PERCENTAGE!$B4)</f>
        <v>0.48022938317817399</v>
      </c>
      <c r="F25" s="17">
        <f>('CT_Normaliz.'!$F25*PERCENTAGE!$B2+'CI_Normaliz.'!$F25*PERCENTAGE!$B3+'CE_Normaliz.'!$F25*PERCENTAGE!$B4)</f>
        <v>0.26069910539923169</v>
      </c>
    </row>
    <row r="26" spans="1:6" x14ac:dyDescent="0.3">
      <c r="A26">
        <v>50</v>
      </c>
      <c r="B26" t="s">
        <v>4</v>
      </c>
      <c r="C26" s="17">
        <f>('CT_Normaliz.'!$C26*PERCENTAGE!$B2+'CI_Normaliz.'!$C26*PERCENTAGE!$B3+'CE_Normaliz.'!$C26*PERCENTAGE!$B4)</f>
        <v>3.7264957264957267E-3</v>
      </c>
      <c r="D26" s="17">
        <f>('CT_Normaliz.'!$D26*PERCENTAGE!$B2+'CI_Normaliz.'!$D26*PERCENTAGE!$B3+'CE_Normaliz.'!$D26*PERCENTAGE!$B4)</f>
        <v>4.8847635616573119E-2</v>
      </c>
      <c r="E26" s="17">
        <f>('CT_Normaliz.'!$E26*PERCENTAGE!$B2+'CI_Normaliz.'!$E26*PERCENTAGE!$B3+'CE_Normaliz.'!$E26*PERCENTAGE!$B4)</f>
        <v>6.1422061443154846E-2</v>
      </c>
      <c r="F26" s="17">
        <f>('CT_Normaliz.'!$F26*PERCENTAGE!$B2+'CI_Normaliz.'!$F26*PERCENTAGE!$B3+'CE_Normaliz.'!$F26*PERCENTAGE!$B4)</f>
        <v>0.10176817111418576</v>
      </c>
    </row>
    <row r="27" spans="1:6" x14ac:dyDescent="0.3">
      <c r="A27">
        <v>50</v>
      </c>
      <c r="B27" t="s">
        <v>5</v>
      </c>
      <c r="C27" s="17">
        <f>('CT_Normaliz.'!$C27*PERCENTAGE!$B2+'CI_Normaliz.'!$C27*PERCENTAGE!$B3+'CE_Normaliz.'!$C27*PERCENTAGE!$B4)</f>
        <v>8.0264879033042913E-3</v>
      </c>
      <c r="D27" s="17">
        <f>('CT_Normaliz.'!$D27*PERCENTAGE!$B2+'CI_Normaliz.'!$D27*PERCENTAGE!$B3+'CE_Normaliz.'!$D27*PERCENTAGE!$B4)</f>
        <v>7.9500648380865929E-2</v>
      </c>
      <c r="E27" s="17">
        <f>('CT_Normaliz.'!$E27*PERCENTAGE!$B2+'CI_Normaliz.'!$E27*PERCENTAGE!$B3+'CE_Normaliz.'!$E27*PERCENTAGE!$B4)</f>
        <v>5.8747774494084873E-2</v>
      </c>
      <c r="F27" s="17">
        <f>('CT_Normaliz.'!$F27*PERCENTAGE!$B2+'CI_Normaliz.'!$F27*PERCENTAGE!$B3+'CE_Normaliz.'!$F27*PERCENTAGE!$B4)</f>
        <v>5.9201777185469678E-2</v>
      </c>
    </row>
    <row r="28" spans="1:6" x14ac:dyDescent="0.3">
      <c r="A28">
        <v>50</v>
      </c>
      <c r="B28" t="s">
        <v>12</v>
      </c>
      <c r="C28" s="17">
        <f>('CT_Normaliz.'!$C28*PERCENTAGE!$B2+'CI_Normaliz.'!$C28*PERCENTAGE!$B3+'CE_Normaliz.'!$C28*PERCENTAGE!$B4)</f>
        <v>6.9574116616561293E-2</v>
      </c>
      <c r="D28" s="17">
        <f>('CT_Normaliz.'!$D28*PERCENTAGE!$B2+'CI_Normaliz.'!$D28*PERCENTAGE!$B3+'CE_Normaliz.'!$D28*PERCENTAGE!$B4)</f>
        <v>0.12405236050215464</v>
      </c>
      <c r="E28" s="17">
        <f>('CT_Normaliz.'!$E28*PERCENTAGE!$B2+'CI_Normaliz.'!$E28*PERCENTAGE!$B3+'CE_Normaliz.'!$E28*PERCENTAGE!$B4)</f>
        <v>0.17460384363894027</v>
      </c>
      <c r="F28" s="17">
        <f>('CT_Normaliz.'!$F28*PERCENTAGE!$B2+'CI_Normaliz.'!$F28*PERCENTAGE!$B3+'CE_Normaliz.'!$F28*PERCENTAGE!$B4)</f>
        <v>0.12534438180383062</v>
      </c>
    </row>
    <row r="29" spans="1:6" x14ac:dyDescent="0.3">
      <c r="A29">
        <v>50</v>
      </c>
      <c r="B29" t="s">
        <v>7</v>
      </c>
      <c r="C29" s="17">
        <f>('CT_Normaliz.'!$C29*PERCENTAGE!$B2+'CI_Normaliz.'!$C29*PERCENTAGE!$B3+'CE_Normaliz.'!$C29*PERCENTAGE!$B4)</f>
        <v>2.1430710196290489E-2</v>
      </c>
      <c r="D29" s="17">
        <f>('CT_Normaliz.'!$D29*PERCENTAGE!$B2+'CI_Normaliz.'!$D29*PERCENTAGE!$B3+'CE_Normaliz.'!$D29*PERCENTAGE!$B4)</f>
        <v>6.4755986237568439E-2</v>
      </c>
      <c r="E29" s="17">
        <f>('CT_Normaliz.'!$E29*PERCENTAGE!$B2+'CI_Normaliz.'!$E29*PERCENTAGE!$B3+'CE_Normaliz.'!$E29*PERCENTAGE!$B4)</f>
        <v>7.4743117775888365E-2</v>
      </c>
      <c r="F29" s="17">
        <f>('CT_Normaliz.'!$F29*PERCENTAGE!$B2+'CI_Normaliz.'!$F29*PERCENTAGE!$B3+'CE_Normaliz.'!$F29*PERCENTAGE!$B4)</f>
        <v>6.6624362416775482E-2</v>
      </c>
    </row>
    <row r="30" spans="1:6" x14ac:dyDescent="0.3">
      <c r="A30">
        <v>50</v>
      </c>
      <c r="B30" t="s">
        <v>8</v>
      </c>
      <c r="C30" s="17">
        <f>('CT_Normaliz.'!$C30*PERCENTAGE!$B2+'CI_Normaliz.'!$C30*PERCENTAGE!$B3+'CE_Normaliz.'!$C30*PERCENTAGE!$B4)</f>
        <v>6.4775917028158268E-3</v>
      </c>
      <c r="D30" s="17">
        <f>('CT_Normaliz.'!$D30*PERCENTAGE!$B2+'CI_Normaliz.'!$D30*PERCENTAGE!$B3+'CE_Normaliz.'!$D30*PERCENTAGE!$B4)</f>
        <v>4.3157760687634356E-2</v>
      </c>
      <c r="E30" s="17">
        <f>('CT_Normaliz.'!$E30*PERCENTAGE!$B2+'CI_Normaliz.'!$E30*PERCENTAGE!$B3+'CE_Normaliz.'!$E30*PERCENTAGE!$B4)</f>
        <v>0.15208187106898122</v>
      </c>
      <c r="F30" s="17">
        <f>('CT_Normaliz.'!$F30*PERCENTAGE!$B2+'CI_Normaliz.'!$F30*PERCENTAGE!$B3+'CE_Normaliz.'!$F30*PERCENTAGE!$B4)</f>
        <v>0.24178889230364531</v>
      </c>
    </row>
    <row r="31" spans="1:6" x14ac:dyDescent="0.3">
      <c r="A31">
        <v>50</v>
      </c>
      <c r="B31" t="s">
        <v>9</v>
      </c>
      <c r="C31" s="17">
        <f>('CT_Normaliz.'!$C31*PERCENTAGE!$B2+'CI_Normaliz.'!$C31*PERCENTAGE!$B3+'CE_Normaliz.'!$C31*PERCENTAGE!$B4)</f>
        <v>4.5248541031612938E-2</v>
      </c>
      <c r="D31" s="17">
        <f>('CT_Normaliz.'!$D31*PERCENTAGE!$B2+'CI_Normaliz.'!$D31*PERCENTAGE!$B3+'CE_Normaliz.'!$D31*PERCENTAGE!$B4)</f>
        <v>0.11818163678256557</v>
      </c>
      <c r="E31" s="17">
        <f>('CT_Normaliz.'!$E31*PERCENTAGE!$B2+'CI_Normaliz.'!$E31*PERCENTAGE!$B3+'CE_Normaliz.'!$E31*PERCENTAGE!$B4)</f>
        <v>0.64488748553742181</v>
      </c>
      <c r="F31" s="17">
        <f>('CT_Normaliz.'!$F31*PERCENTAGE!$B2+'CI_Normaliz.'!$F31*PERCENTAGE!$B3+'CE_Normaliz.'!$F31*PERCENTAGE!$B4)</f>
        <v>0.45179885435209044</v>
      </c>
    </row>
    <row r="32" spans="1:6" x14ac:dyDescent="0.3">
      <c r="A32">
        <v>50</v>
      </c>
      <c r="B32" t="s">
        <v>10</v>
      </c>
      <c r="C32" s="17">
        <f>('CT_Normaliz.'!$C32*PERCENTAGE!$B2+'CI_Normaliz.'!$C32*PERCENTAGE!$B3+'CE_Normaliz.'!$C32*PERCENTAGE!$B4)</f>
        <v>1.7554310858889314E-2</v>
      </c>
      <c r="D32" s="17">
        <f>('CT_Normaliz.'!$D32*PERCENTAGE!$B2+'CI_Normaliz.'!$D32*PERCENTAGE!$B3+'CE_Normaliz.'!$D32*PERCENTAGE!$B4)</f>
        <v>0.10868944619936487</v>
      </c>
      <c r="E32" s="17">
        <f>('CT_Normaliz.'!$E32*PERCENTAGE!$B2+'CI_Normaliz.'!$E32*PERCENTAGE!$B3+'CE_Normaliz.'!$E32*PERCENTAGE!$B4)</f>
        <v>0.18266585086562709</v>
      </c>
      <c r="F32" s="17">
        <f>('CT_Normaliz.'!$F32*PERCENTAGE!$B2+'CI_Normaliz.'!$F32*PERCENTAGE!$B3+'CE_Normaliz.'!$F32*PERCENTAGE!$B4)</f>
        <v>0.2402985386390229</v>
      </c>
    </row>
    <row r="33" spans="1:6" x14ac:dyDescent="0.3">
      <c r="A33">
        <v>50</v>
      </c>
      <c r="B33" t="s">
        <v>11</v>
      </c>
      <c r="C33" s="17">
        <f>('CT_Normaliz.'!$C33*PERCENTAGE!$B2+'CI_Normaliz.'!$C33*PERCENTAGE!$B3+'CE_Normaliz.'!$C33*PERCENTAGE!$B4)</f>
        <v>1.8249018978425839E-2</v>
      </c>
      <c r="D33" s="17">
        <f>('CT_Normaliz.'!$D33*PERCENTAGE!$B2+'CI_Normaliz.'!$D33*PERCENTAGE!$B3+'CE_Normaliz.'!$D33*PERCENTAGE!$B4)</f>
        <v>6.1180367579447073E-2</v>
      </c>
      <c r="E33" s="17">
        <f>('CT_Normaliz.'!$E33*PERCENTAGE!$B2+'CI_Normaliz.'!$E33*PERCENTAGE!$B3+'CE_Normaliz.'!$E33*PERCENTAGE!$B4)</f>
        <v>0.10083234958406442</v>
      </c>
      <c r="F33" s="17">
        <f>('CT_Normaliz.'!$F33*PERCENTAGE!$B2+'CI_Normaliz.'!$F33*PERCENTAGE!$B3+'CE_Normaliz.'!$F33*PERCENTAGE!$B4)</f>
        <v>0.14279502943922343</v>
      </c>
    </row>
    <row r="34" spans="1:6" x14ac:dyDescent="0.3">
      <c r="A34">
        <v>100</v>
      </c>
      <c r="B34" t="s">
        <v>4</v>
      </c>
      <c r="C34" s="17">
        <f>('CT_Normaliz.'!$C34*PERCENTAGE!$B2+'CI_Normaliz.'!$C34*PERCENTAGE!$B3+'CE_Normaliz.'!$C34*PERCENTAGE!$B4)</f>
        <v>3.8521864582819294E-3</v>
      </c>
      <c r="D34" s="17">
        <f>('CT_Normaliz.'!$D34*PERCENTAGE!$B2+'CI_Normaliz.'!$D34*PERCENTAGE!$B3+'CE_Normaliz.'!$D34*PERCENTAGE!$B4)</f>
        <v>2.382790621221687E-3</v>
      </c>
      <c r="E34" s="17">
        <f>('CT_Normaliz.'!$E34*PERCENTAGE!$B2+'CI_Normaliz.'!$E34*PERCENTAGE!$B3+'CE_Normaliz.'!$E34*PERCENTAGE!$B4)</f>
        <v>0.27500202972222709</v>
      </c>
      <c r="F34" s="17">
        <f>('CT_Normaliz.'!$F34*PERCENTAGE!$B2+'CI_Normaliz.'!$F34*PERCENTAGE!$B3+'CE_Normaliz.'!$F34*PERCENTAGE!$B4)</f>
        <v>3.0040113581024388E-3</v>
      </c>
    </row>
    <row r="35" spans="1:6" x14ac:dyDescent="0.3">
      <c r="A35">
        <v>100</v>
      </c>
      <c r="B35" t="s">
        <v>5</v>
      </c>
      <c r="C35" s="17">
        <f>('CT_Normaliz.'!$C35*PERCENTAGE!$B2+'CI_Normaliz.'!$C35*PERCENTAGE!$B3+'CE_Normaliz.'!$C35*PERCENTAGE!$B4)</f>
        <v>3.907294427229333E-3</v>
      </c>
      <c r="D35" s="17">
        <f>('CT_Normaliz.'!$D35*PERCENTAGE!$B2+'CI_Normaliz.'!$D35*PERCENTAGE!$B3+'CE_Normaliz.'!$D35*PERCENTAGE!$B4)</f>
        <v>3.3645935561632265E-3</v>
      </c>
      <c r="E35" s="17">
        <f>('CT_Normaliz.'!$E35*PERCENTAGE!$B2+'CI_Normaliz.'!$E35*PERCENTAGE!$B3+'CE_Normaliz.'!$E35*PERCENTAGE!$B4)</f>
        <v>0.28261260636531893</v>
      </c>
      <c r="F35" s="17">
        <f>('CT_Normaliz.'!$F35*PERCENTAGE!$B2+'CI_Normaliz.'!$F35*PERCENTAGE!$B3+'CE_Normaliz.'!$F35*PERCENTAGE!$B4)</f>
        <v>4.1803294196253443E-4</v>
      </c>
    </row>
    <row r="36" spans="1:6" x14ac:dyDescent="0.3">
      <c r="A36">
        <v>100</v>
      </c>
      <c r="B36" t="s">
        <v>12</v>
      </c>
      <c r="C36" s="17">
        <f>('CT_Normaliz.'!$C36*PERCENTAGE!$B2+'CI_Normaliz.'!$C36*PERCENTAGE!$B3+'CE_Normaliz.'!$C36*PERCENTAGE!$B4)</f>
        <v>1.2512082946207511E-2</v>
      </c>
      <c r="D36" s="17">
        <f>('CT_Normaliz.'!$D36*PERCENTAGE!$B2+'CI_Normaliz.'!$D36*PERCENTAGE!$B3+'CE_Normaliz.'!$D36*PERCENTAGE!$B4)</f>
        <v>3.2701760913177707E-3</v>
      </c>
      <c r="E36" s="17">
        <f>('CT_Normaliz.'!$E36*PERCENTAGE!$B2+'CI_Normaliz.'!$E36*PERCENTAGE!$B3+'CE_Normaliz.'!$E36*PERCENTAGE!$B4)</f>
        <v>1.8195698492226058E-2</v>
      </c>
      <c r="F36" s="17">
        <f>('CT_Normaliz.'!$F36*PERCENTAGE!$B2+'CI_Normaliz.'!$F36*PERCENTAGE!$B3+'CE_Normaliz.'!$F36*PERCENTAGE!$B4)</f>
        <v>0.29135046827298472</v>
      </c>
    </row>
    <row r="37" spans="1:6" x14ac:dyDescent="0.3">
      <c r="A37">
        <v>100</v>
      </c>
      <c r="B37" t="s">
        <v>7</v>
      </c>
      <c r="C37" s="17">
        <f>('CT_Normaliz.'!$C37*PERCENTAGE!$B2+'CI_Normaliz.'!$C37*PERCENTAGE!$B3+'CE_Normaliz.'!$C37*PERCENTAGE!$B4)</f>
        <v>4.2356100628575793E-3</v>
      </c>
      <c r="D37" s="17">
        <f>('CT_Normaliz.'!$D37*PERCENTAGE!$B2+'CI_Normaliz.'!$D37*PERCENTAGE!$B3+'CE_Normaliz.'!$D37*PERCENTAGE!$B4)</f>
        <v>5.9419188711951542E-3</v>
      </c>
      <c r="E37" s="17">
        <f>('CT_Normaliz.'!$E37*PERCENTAGE!$B2+'CI_Normaliz.'!$E37*PERCENTAGE!$B3+'CE_Normaliz.'!$E37*PERCENTAGE!$B4)</f>
        <v>0.27639432350131826</v>
      </c>
      <c r="F37" s="17">
        <f>('CT_Normaliz.'!$F37*PERCENTAGE!$B2+'CI_Normaliz.'!$F37*PERCENTAGE!$B3+'CE_Normaliz.'!$F37*PERCENTAGE!$B4)</f>
        <v>3.5140504577943609E-3</v>
      </c>
    </row>
    <row r="38" spans="1:6" x14ac:dyDescent="0.3">
      <c r="A38">
        <v>100</v>
      </c>
      <c r="B38" t="s">
        <v>8</v>
      </c>
      <c r="C38" s="17">
        <f>('CT_Normaliz.'!$C38*PERCENTAGE!$B2+'CI_Normaliz.'!$C38*PERCENTAGE!$B3+'CE_Normaliz.'!$C38*PERCENTAGE!$B4)</f>
        <v>4.032376416047239E-3</v>
      </c>
      <c r="D38" s="17">
        <f>('CT_Normaliz.'!$D38*PERCENTAGE!$B2+'CI_Normaliz.'!$D38*PERCENTAGE!$B3+'CE_Normaliz.'!$D38*PERCENTAGE!$B4)</f>
        <v>3.8368716675141676E-3</v>
      </c>
      <c r="E38" s="17">
        <f>('CT_Normaliz.'!$E38*PERCENTAGE!$B2+'CI_Normaliz.'!$E38*PERCENTAGE!$B3+'CE_Normaliz.'!$E38*PERCENTAGE!$B4)</f>
        <v>0.59921687843889138</v>
      </c>
      <c r="F38" s="17">
        <f>('CT_Normaliz.'!$F38*PERCENTAGE!$B2+'CI_Normaliz.'!$F38*PERCENTAGE!$B3+'CE_Normaliz.'!$F38*PERCENTAGE!$B4)</f>
        <v>7.1605858461124463E-3</v>
      </c>
    </row>
    <row r="39" spans="1:6" x14ac:dyDescent="0.3">
      <c r="A39">
        <v>100</v>
      </c>
      <c r="B39" t="s">
        <v>9</v>
      </c>
      <c r="C39" s="17">
        <f>('CT_Normaliz.'!$C39*PERCENTAGE!$B2+'CI_Normaliz.'!$C39*PERCENTAGE!$B3+'CE_Normaliz.'!$C39*PERCENTAGE!$B4)</f>
        <v>2.9139144377774248E-2</v>
      </c>
      <c r="D39" s="17">
        <f>('CT_Normaliz.'!$D39*PERCENTAGE!$B2+'CI_Normaliz.'!$D39*PERCENTAGE!$B3+'CE_Normaliz.'!$D39*PERCENTAGE!$B4)</f>
        <v>1.5857199213390587E-8</v>
      </c>
      <c r="E39" s="17">
        <f>('CT_Normaliz.'!$E39*PERCENTAGE!$B2+'CI_Normaliz.'!$E39*PERCENTAGE!$B3+'CE_Normaliz.'!$E39*PERCENTAGE!$B4)</f>
        <v>4.3806134074152821E-4</v>
      </c>
      <c r="F39" s="17">
        <f>('CT_Normaliz.'!$F39*PERCENTAGE!$B2+'CI_Normaliz.'!$F39*PERCENTAGE!$B3+'CE_Normaliz.'!$F39*PERCENTAGE!$B4)</f>
        <v>0.40084667050195188</v>
      </c>
    </row>
    <row r="40" spans="1:6" x14ac:dyDescent="0.3">
      <c r="A40">
        <v>100</v>
      </c>
      <c r="B40" t="s">
        <v>10</v>
      </c>
      <c r="C40" s="17">
        <f>('CT_Normaliz.'!$C40*PERCENTAGE!$B2+'CI_Normaliz.'!$C40*PERCENTAGE!$B3+'CE_Normaliz.'!$C40*PERCENTAGE!$B4)</f>
        <v>4.1480224648502879E-3</v>
      </c>
      <c r="D40" s="17">
        <f>('CT_Normaliz.'!$D40*PERCENTAGE!$B2+'CI_Normaliz.'!$D40*PERCENTAGE!$B3+'CE_Normaliz.'!$D40*PERCENTAGE!$B4)</f>
        <v>3.90567318739957E-3</v>
      </c>
      <c r="E40" s="17">
        <f>('CT_Normaliz.'!$E40*PERCENTAGE!$B2+'CI_Normaliz.'!$E40*PERCENTAGE!$B3+'CE_Normaliz.'!$E40*PERCENTAGE!$B4)</f>
        <v>0.55279243660484445</v>
      </c>
      <c r="F40" s="17">
        <f>('CT_Normaliz.'!$F40*PERCENTAGE!$B2+'CI_Normaliz.'!$F40*PERCENTAGE!$B3+'CE_Normaliz.'!$F40*PERCENTAGE!$B4)</f>
        <v>1.8113638267253762E-2</v>
      </c>
    </row>
    <row r="41" spans="1:6" x14ac:dyDescent="0.3">
      <c r="A41">
        <v>100</v>
      </c>
      <c r="B41" t="s">
        <v>11</v>
      </c>
      <c r="C41" s="17">
        <f>('CT_Normaliz.'!$C41*PERCENTAGE!$B2+'CI_Normaliz.'!$C41*PERCENTAGE!$B3+'CE_Normaliz.'!$C41*PERCENTAGE!$B4)</f>
        <v>3.853739780785057E-3</v>
      </c>
      <c r="D41" s="17">
        <f>('CT_Normaliz.'!$D41*PERCENTAGE!$B2+'CI_Normaliz.'!$D41*PERCENTAGE!$B3+'CE_Normaliz.'!$D41*PERCENTAGE!$B4)</f>
        <v>2.575079033135442E-3</v>
      </c>
      <c r="E41" s="17">
        <f>('CT_Normaliz.'!$E41*PERCENTAGE!$B2+'CI_Normaliz.'!$E41*PERCENTAGE!$B3+'CE_Normaliz.'!$E41*PERCENTAGE!$B4)</f>
        <v>0.28287753903189766</v>
      </c>
      <c r="F41" s="17">
        <f>('CT_Normaliz.'!$F41*PERCENTAGE!$B2+'CI_Normaliz.'!$F41*PERCENTAGE!$B3+'CE_Normaliz.'!$F41*PERCENTAGE!$B4)</f>
        <v>2.1967560114139464E-3</v>
      </c>
    </row>
    <row r="42" spans="1:6" x14ac:dyDescent="0.3">
      <c r="A42">
        <v>200</v>
      </c>
      <c r="B42" t="s">
        <v>4</v>
      </c>
      <c r="C42" s="17">
        <f>('CT_Normaliz.'!$C42*PERCENTAGE!$B2+'CI_Normaliz.'!$C42*PERCENTAGE!$B3+'CE_Normaliz.'!$C42*PERCENTAGE!$B4)</f>
        <v>2.7883912903591381E-3</v>
      </c>
      <c r="D42" s="17">
        <f>('CT_Normaliz.'!$D42*PERCENTAGE!$B2+'CI_Normaliz.'!$D42*PERCENTAGE!$B3+'CE_Normaliz.'!$D42*PERCENTAGE!$B4)</f>
        <v>8.9538634077285782E-4</v>
      </c>
      <c r="E42" s="17">
        <f>('CT_Normaliz.'!$E42*PERCENTAGE!$B2+'CI_Normaliz.'!$E42*PERCENTAGE!$B3+'CE_Normaliz.'!$E42*PERCENTAGE!$B4)</f>
        <v>0.46134332919814591</v>
      </c>
      <c r="F42" s="17">
        <f>('CT_Normaliz.'!$F42*PERCENTAGE!$B2+'CI_Normaliz.'!$F42*PERCENTAGE!$B3+'CE_Normaliz.'!$F42*PERCENTAGE!$B4)</f>
        <v>2.4265315831041643E-3</v>
      </c>
    </row>
    <row r="43" spans="1:6" x14ac:dyDescent="0.3">
      <c r="A43">
        <v>200</v>
      </c>
      <c r="B43" t="s">
        <v>5</v>
      </c>
      <c r="C43" s="17">
        <f>('CT_Normaliz.'!$C43*PERCENTAGE!$B2+'CI_Normaliz.'!$C43*PERCENTAGE!$B3+'CE_Normaliz.'!$C43*PERCENTAGE!$B4)</f>
        <v>2.8898419058472815E-3</v>
      </c>
      <c r="D43" s="17">
        <f>('CT_Normaliz.'!$D43*PERCENTAGE!$B2+'CI_Normaliz.'!$D43*PERCENTAGE!$B3+'CE_Normaliz.'!$D43*PERCENTAGE!$B4)</f>
        <v>1.6426367865371556E-3</v>
      </c>
      <c r="E43" s="17">
        <f>('CT_Normaliz.'!$E43*PERCENTAGE!$B2+'CI_Normaliz.'!$E43*PERCENTAGE!$B3+'CE_Normaliz.'!$E43*PERCENTAGE!$B4)</f>
        <v>0.53793921838590053</v>
      </c>
      <c r="F43" s="17">
        <f>('CT_Normaliz.'!$F43*PERCENTAGE!$B2+'CI_Normaliz.'!$F43*PERCENTAGE!$B3+'CE_Normaliz.'!$F43*PERCENTAGE!$B4)</f>
        <v>1.9871626887046369E-3</v>
      </c>
    </row>
    <row r="44" spans="1:6" x14ac:dyDescent="0.3">
      <c r="A44">
        <v>200</v>
      </c>
      <c r="B44" t="s">
        <v>12</v>
      </c>
      <c r="C44" s="17">
        <f>('CT_Normaliz.'!$C44*PERCENTAGE!$B2+'CI_Normaliz.'!$C44*PERCENTAGE!$B3+'CE_Normaliz.'!$C44*PERCENTAGE!$B4)</f>
        <v>1.4056969934853576E-2</v>
      </c>
      <c r="D44" s="17">
        <f>('CT_Normaliz.'!$D44*PERCENTAGE!$B2+'CI_Normaliz.'!$D44*PERCENTAGE!$B3+'CE_Normaliz.'!$D44*PERCENTAGE!$B4)</f>
        <v>4.9800911213769192E-4</v>
      </c>
      <c r="E44" s="17">
        <f>('CT_Normaliz.'!$E44*PERCENTAGE!$B2+'CI_Normaliz.'!$E44*PERCENTAGE!$B3+'CE_Normaliz.'!$E44*PERCENTAGE!$B4)</f>
        <v>2.7882615368547439E-2</v>
      </c>
      <c r="F44" s="17">
        <f>('CT_Normaliz.'!$F44*PERCENTAGE!$B2+'CI_Normaliz.'!$F44*PERCENTAGE!$B3+'CE_Normaliz.'!$F44*PERCENTAGE!$B4)</f>
        <v>0.2553602084671866</v>
      </c>
    </row>
    <row r="45" spans="1:6" x14ac:dyDescent="0.3">
      <c r="A45">
        <v>200</v>
      </c>
      <c r="B45" t="s">
        <v>7</v>
      </c>
      <c r="C45" s="17">
        <f>('CT_Normaliz.'!$C45*PERCENTAGE!$B2+'CI_Normaliz.'!$C45*PERCENTAGE!$B3+'CE_Normaliz.'!$C45*PERCENTAGE!$B4)</f>
        <v>3.1050826823600984E-3</v>
      </c>
      <c r="D45" s="17">
        <f>('CT_Normaliz.'!$D45*PERCENTAGE!$B2+'CI_Normaliz.'!$D45*PERCENTAGE!$B3+'CE_Normaliz.'!$D45*PERCENTAGE!$B4)</f>
        <v>2.2810818428753796E-3</v>
      </c>
      <c r="E45" s="17">
        <f>('CT_Normaliz.'!$E45*PERCENTAGE!$B2+'CI_Normaliz.'!$E45*PERCENTAGE!$B3+'CE_Normaliz.'!$E45*PERCENTAGE!$B4)</f>
        <v>0.60000000156330624</v>
      </c>
      <c r="F45" s="17">
        <f>('CT_Normaliz.'!$F45*PERCENTAGE!$B2+'CI_Normaliz.'!$F45*PERCENTAGE!$B3+'CE_Normaliz.'!$F45*PERCENTAGE!$B4)</f>
        <v>7.6520483950845344E-4</v>
      </c>
    </row>
    <row r="46" spans="1:6" x14ac:dyDescent="0.3">
      <c r="A46">
        <v>200</v>
      </c>
      <c r="B46" t="s">
        <v>8</v>
      </c>
      <c r="C46" s="17">
        <f>('CT_Normaliz.'!$C46*PERCENTAGE!$B2+'CI_Normaliz.'!$C46*PERCENTAGE!$B3+'CE_Normaliz.'!$C46*PERCENTAGE!$B4)</f>
        <v>7.0089209804112445E-3</v>
      </c>
      <c r="D46" s="17">
        <f>('CT_Normaliz.'!$D46*PERCENTAGE!$B2+'CI_Normaliz.'!$D46*PERCENTAGE!$B3+'CE_Normaliz.'!$D46*PERCENTAGE!$B4)</f>
        <v>1.9506177422490593E-3</v>
      </c>
      <c r="E46" s="17">
        <f>('CT_Normaliz.'!$E46*PERCENTAGE!$B2+'CI_Normaliz.'!$E46*PERCENTAGE!$B3+'CE_Normaliz.'!$E46*PERCENTAGE!$B4)</f>
        <v>0.15261390869683142</v>
      </c>
      <c r="F46" s="17">
        <f>('CT_Normaliz.'!$F46*PERCENTAGE!$B2+'CI_Normaliz.'!$F46*PERCENTAGE!$B3+'CE_Normaliz.'!$F46*PERCENTAGE!$B4)</f>
        <v>0.11038732960678949</v>
      </c>
    </row>
    <row r="47" spans="1:6" x14ac:dyDescent="0.3">
      <c r="A47">
        <v>200</v>
      </c>
      <c r="B47" t="s">
        <v>9</v>
      </c>
      <c r="C47" s="17">
        <f>('CT_Normaliz.'!$C47*PERCENTAGE!$B2+'CI_Normaliz.'!$C47*PERCENTAGE!$B3+'CE_Normaliz.'!$C47*PERCENTAGE!$B4)</f>
        <v>2.1917384635129315E-2</v>
      </c>
      <c r="D47" s="17">
        <f>('CT_Normaliz.'!$D47*PERCENTAGE!$B2+'CI_Normaliz.'!$D47*PERCENTAGE!$B3+'CE_Normaliz.'!$D47*PERCENTAGE!$B4)</f>
        <v>8.6102735400185788E-4</v>
      </c>
      <c r="E47" s="17">
        <f>('CT_Normaliz.'!$E47*PERCENTAGE!$B2+'CI_Normaliz.'!$E47*PERCENTAGE!$B3+'CE_Normaliz.'!$E47*PERCENTAGE!$B4)</f>
        <v>4.6271878974768699E-4</v>
      </c>
      <c r="F47" s="17">
        <f>('CT_Normaliz.'!$F47*PERCENTAGE!$B2+'CI_Normaliz.'!$F47*PERCENTAGE!$B3+'CE_Normaliz.'!$F47*PERCENTAGE!$B4)</f>
        <v>0.40166813021963232</v>
      </c>
    </row>
    <row r="48" spans="1:6" x14ac:dyDescent="0.3">
      <c r="A48">
        <v>200</v>
      </c>
      <c r="B48" t="s">
        <v>10</v>
      </c>
      <c r="C48" s="17">
        <f>('CT_Normaliz.'!$C48*PERCENTAGE!$B2+'CI_Normaliz.'!$C48*PERCENTAGE!$B3+'CE_Normaliz.'!$C48*PERCENTAGE!$B4)</f>
        <v>2.8079359685073092E-3</v>
      </c>
      <c r="D48" s="17">
        <f>('CT_Normaliz.'!$D48*PERCENTAGE!$B2+'CI_Normaliz.'!$D48*PERCENTAGE!$B3+'CE_Normaliz.'!$D48*PERCENTAGE!$B4)</f>
        <v>7.8208574219425075E-3</v>
      </c>
      <c r="E48" s="17">
        <f>('CT_Normaliz.'!$E48*PERCENTAGE!$B2+'CI_Normaliz.'!$E48*PERCENTAGE!$B3+'CE_Normaliz.'!$E48*PERCENTAGE!$B4)</f>
        <v>0.32902198545214945</v>
      </c>
      <c r="F48" s="17">
        <f>('CT_Normaliz.'!$F48*PERCENTAGE!$B2+'CI_Normaliz.'!$F48*PERCENTAGE!$B3+'CE_Normaliz.'!$F48*PERCENTAGE!$B4)</f>
        <v>1.0370413664525487E-2</v>
      </c>
    </row>
    <row r="49" spans="1:6" x14ac:dyDescent="0.3">
      <c r="A49">
        <v>200</v>
      </c>
      <c r="B49" t="s">
        <v>11</v>
      </c>
      <c r="C49" s="17">
        <f>('CT_Normaliz.'!$C49*PERCENTAGE!$B2+'CI_Normaliz.'!$C49*PERCENTAGE!$B3+'CE_Normaliz.'!$C49*PERCENTAGE!$B4)</f>
        <v>2.8036333947125771E-3</v>
      </c>
      <c r="D49" s="17">
        <f>('CT_Normaliz.'!$D49*PERCENTAGE!$B2+'CI_Normaliz.'!$D49*PERCENTAGE!$B3+'CE_Normaliz.'!$D49*PERCENTAGE!$B4)</f>
        <v>3.1778883247418218E-3</v>
      </c>
      <c r="E49" s="17">
        <f>('CT_Normaliz.'!$E49*PERCENTAGE!$B2+'CI_Normaliz.'!$E49*PERCENTAGE!$B3+'CE_Normaliz.'!$E49*PERCENTAGE!$B4)</f>
        <v>0.53066343172476405</v>
      </c>
      <c r="F49" s="17">
        <f>('CT_Normaliz.'!$F49*PERCENTAGE!$B2+'CI_Normaliz.'!$F49*PERCENTAGE!$B3+'CE_Normaliz.'!$F49*PERCENTAGE!$B4)</f>
        <v>1.5064993682215833E-3</v>
      </c>
    </row>
  </sheetData>
  <autoFilter ref="A1:F1" xr:uid="{39FF1B7C-2949-4B95-8F8E-BDCAB76A56CA}"/>
  <conditionalFormatting sqref="A1:F1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3101-6BB5-46A8-8458-4F2CF82CF949}">
  <dimension ref="A1:F19"/>
  <sheetViews>
    <sheetView workbookViewId="0">
      <selection activeCell="G7" sqref="G7"/>
    </sheetView>
  </sheetViews>
  <sheetFormatPr defaultRowHeight="14.4" x14ac:dyDescent="0.3"/>
  <sheetData>
    <row r="1" spans="1:6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3">
      <c r="A2" t="s">
        <v>29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</row>
    <row r="3" spans="1:6" x14ac:dyDescent="0.3">
      <c r="A3" s="3">
        <v>4.07</v>
      </c>
      <c r="B3">
        <v>12000</v>
      </c>
      <c r="C3">
        <v>0.83476636395844495</v>
      </c>
      <c r="D3" s="3">
        <v>412</v>
      </c>
      <c r="E3">
        <v>1000000</v>
      </c>
      <c r="F3" s="3">
        <v>1.8795456085439301E-4</v>
      </c>
    </row>
    <row r="4" spans="1:6" x14ac:dyDescent="0.3">
      <c r="A4" s="3">
        <v>2.79</v>
      </c>
      <c r="B4">
        <v>8425</v>
      </c>
      <c r="C4">
        <v>0.68575317062411201</v>
      </c>
      <c r="D4" s="3">
        <v>379</v>
      </c>
      <c r="E4">
        <v>1000000</v>
      </c>
      <c r="F4" s="3">
        <v>1.8813013424885E-4</v>
      </c>
    </row>
    <row r="5" spans="1:6" x14ac:dyDescent="0.3">
      <c r="A5" s="3">
        <v>3.6</v>
      </c>
      <c r="B5">
        <v>12725</v>
      </c>
      <c r="C5">
        <v>0.66096172706336898</v>
      </c>
    </row>
    <row r="6" spans="1:6" x14ac:dyDescent="0.3">
      <c r="A6" s="3">
        <v>3.53</v>
      </c>
      <c r="B6">
        <v>9125</v>
      </c>
      <c r="C6">
        <v>0.67019095156775299</v>
      </c>
    </row>
    <row r="7" spans="1:6" x14ac:dyDescent="0.3">
      <c r="A7" s="3">
        <v>18.899999999999999</v>
      </c>
      <c r="B7">
        <v>68025</v>
      </c>
      <c r="C7">
        <v>0.74869055624757697</v>
      </c>
    </row>
    <row r="8" spans="1:6" x14ac:dyDescent="0.3">
      <c r="A8" s="3">
        <v>15.3</v>
      </c>
      <c r="B8">
        <v>51575</v>
      </c>
      <c r="C8">
        <v>1.07974897227554</v>
      </c>
    </row>
    <row r="9" spans="1:6" x14ac:dyDescent="0.3">
      <c r="A9" s="3">
        <v>53.3</v>
      </c>
      <c r="B9">
        <v>164150</v>
      </c>
      <c r="C9">
        <v>0.77767127482349596</v>
      </c>
    </row>
    <row r="10" spans="1:6" x14ac:dyDescent="0.3">
      <c r="A10" s="3">
        <v>4.8</v>
      </c>
      <c r="B10">
        <v>17150</v>
      </c>
      <c r="C10">
        <v>0.67047836483811696</v>
      </c>
    </row>
    <row r="11" spans="1:6" x14ac:dyDescent="0.3">
      <c r="A11" s="3">
        <v>152</v>
      </c>
      <c r="B11">
        <v>225075</v>
      </c>
      <c r="C11">
        <v>0.77525300435010902</v>
      </c>
    </row>
    <row r="12" spans="1:6" x14ac:dyDescent="0.3">
      <c r="A12" s="3">
        <v>43.7</v>
      </c>
      <c r="B12">
        <v>69800</v>
      </c>
      <c r="C12">
        <v>0.77467718787917295</v>
      </c>
    </row>
    <row r="13" spans="1:6" x14ac:dyDescent="0.3">
      <c r="A13" s="3">
        <v>38.200000000000003</v>
      </c>
      <c r="B13">
        <v>59875</v>
      </c>
      <c r="C13">
        <v>1.2236875608361699</v>
      </c>
    </row>
    <row r="14" spans="1:6" x14ac:dyDescent="0.3">
      <c r="A14" s="3">
        <v>79.3</v>
      </c>
      <c r="B14">
        <v>116975</v>
      </c>
      <c r="C14">
        <v>0.77551994578327599</v>
      </c>
    </row>
    <row r="15" spans="1:6" x14ac:dyDescent="0.3">
      <c r="A15" s="3">
        <v>227</v>
      </c>
      <c r="B15">
        <v>323900</v>
      </c>
      <c r="C15">
        <v>0.77664803173344699</v>
      </c>
    </row>
    <row r="16" spans="1:6" x14ac:dyDescent="0.3">
      <c r="A16" s="3">
        <v>77.400000000000006</v>
      </c>
      <c r="B16">
        <v>108075</v>
      </c>
      <c r="C16">
        <v>1.96889349754405</v>
      </c>
    </row>
    <row r="17" spans="1:3" x14ac:dyDescent="0.3">
      <c r="A17" s="3">
        <v>364</v>
      </c>
      <c r="B17">
        <v>500850</v>
      </c>
      <c r="C17">
        <v>0.777666659169437</v>
      </c>
    </row>
    <row r="18" spans="1:3" x14ac:dyDescent="0.3">
      <c r="A18" s="3">
        <v>106</v>
      </c>
      <c r="B18">
        <v>156650</v>
      </c>
      <c r="C18">
        <v>0.775499029241418</v>
      </c>
    </row>
    <row r="19" spans="1:3" x14ac:dyDescent="0.3">
      <c r="A19" s="3">
        <v>3100</v>
      </c>
      <c r="B19">
        <v>100000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8462-3350-47EA-A78D-E8D952F750FF}">
  <dimension ref="A1:F49"/>
  <sheetViews>
    <sheetView workbookViewId="0">
      <selection activeCell="C1" sqref="C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28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v>18</v>
      </c>
      <c r="D2">
        <v>225</v>
      </c>
      <c r="E2">
        <v>225</v>
      </c>
      <c r="F2">
        <v>200</v>
      </c>
    </row>
    <row r="3" spans="1:6" x14ac:dyDescent="0.3">
      <c r="A3">
        <v>10</v>
      </c>
      <c r="B3" t="s">
        <v>5</v>
      </c>
      <c r="C3">
        <v>17</v>
      </c>
      <c r="D3">
        <v>125</v>
      </c>
      <c r="E3">
        <v>125</v>
      </c>
      <c r="F3">
        <v>125</v>
      </c>
    </row>
    <row r="4" spans="1:6" x14ac:dyDescent="0.3">
      <c r="A4">
        <v>10</v>
      </c>
      <c r="B4" t="s">
        <v>6</v>
      </c>
      <c r="C4">
        <v>16</v>
      </c>
      <c r="D4">
        <v>125</v>
      </c>
      <c r="E4">
        <v>125</v>
      </c>
      <c r="F4">
        <v>150</v>
      </c>
    </row>
    <row r="5" spans="1:6" x14ac:dyDescent="0.3">
      <c r="A5">
        <v>10</v>
      </c>
      <c r="B5" t="s">
        <v>7</v>
      </c>
      <c r="C5">
        <v>17</v>
      </c>
      <c r="D5">
        <v>125</v>
      </c>
      <c r="E5">
        <v>125</v>
      </c>
      <c r="F5">
        <v>125</v>
      </c>
    </row>
    <row r="6" spans="1:6" x14ac:dyDescent="0.3">
      <c r="A6">
        <v>10</v>
      </c>
      <c r="B6" t="s">
        <v>8</v>
      </c>
      <c r="C6">
        <v>16</v>
      </c>
      <c r="D6">
        <v>125</v>
      </c>
      <c r="E6">
        <v>125</v>
      </c>
      <c r="F6">
        <v>150</v>
      </c>
    </row>
    <row r="7" spans="1:6" x14ac:dyDescent="0.3">
      <c r="A7">
        <v>10</v>
      </c>
      <c r="B7" t="s">
        <v>9</v>
      </c>
      <c r="C7">
        <v>18</v>
      </c>
      <c r="D7">
        <v>125</v>
      </c>
      <c r="E7">
        <v>125</v>
      </c>
      <c r="F7">
        <v>175</v>
      </c>
    </row>
    <row r="8" spans="1:6" x14ac:dyDescent="0.3">
      <c r="A8">
        <v>10</v>
      </c>
      <c r="B8" t="s">
        <v>10</v>
      </c>
      <c r="C8">
        <v>16</v>
      </c>
      <c r="D8">
        <v>125</v>
      </c>
      <c r="E8">
        <v>125</v>
      </c>
      <c r="F8">
        <v>200</v>
      </c>
    </row>
    <row r="9" spans="1:6" x14ac:dyDescent="0.3">
      <c r="A9">
        <v>10</v>
      </c>
      <c r="B9" t="s">
        <v>11</v>
      </c>
      <c r="C9">
        <v>16</v>
      </c>
      <c r="D9">
        <v>125</v>
      </c>
      <c r="E9">
        <v>150</v>
      </c>
      <c r="F9">
        <v>150</v>
      </c>
    </row>
    <row r="10" spans="1:6" x14ac:dyDescent="0.3">
      <c r="A10">
        <v>15</v>
      </c>
      <c r="B10" t="s">
        <v>4</v>
      </c>
      <c r="C10">
        <v>24</v>
      </c>
      <c r="D10">
        <v>175</v>
      </c>
      <c r="E10">
        <v>225</v>
      </c>
      <c r="F10">
        <v>175</v>
      </c>
    </row>
    <row r="11" spans="1:6" x14ac:dyDescent="0.3">
      <c r="A11">
        <v>15</v>
      </c>
      <c r="B11" t="s">
        <v>5</v>
      </c>
      <c r="C11">
        <v>25</v>
      </c>
      <c r="D11">
        <v>175</v>
      </c>
      <c r="E11">
        <v>200</v>
      </c>
      <c r="F11">
        <v>200</v>
      </c>
    </row>
    <row r="12" spans="1:6" x14ac:dyDescent="0.3">
      <c r="A12">
        <v>15</v>
      </c>
      <c r="B12" t="s">
        <v>12</v>
      </c>
      <c r="C12">
        <v>26</v>
      </c>
      <c r="D12">
        <v>175</v>
      </c>
      <c r="E12">
        <v>200</v>
      </c>
      <c r="F12">
        <v>400</v>
      </c>
    </row>
    <row r="13" spans="1:6" x14ac:dyDescent="0.3">
      <c r="A13">
        <v>15</v>
      </c>
      <c r="B13" t="s">
        <v>7</v>
      </c>
      <c r="C13">
        <v>25</v>
      </c>
      <c r="D13">
        <v>225</v>
      </c>
      <c r="E13">
        <v>200</v>
      </c>
      <c r="F13">
        <v>175</v>
      </c>
    </row>
    <row r="14" spans="1:6" x14ac:dyDescent="0.3">
      <c r="A14">
        <v>15</v>
      </c>
      <c r="B14" t="s">
        <v>8</v>
      </c>
      <c r="C14">
        <v>25</v>
      </c>
      <c r="D14">
        <v>175</v>
      </c>
      <c r="E14">
        <v>225</v>
      </c>
      <c r="F14">
        <v>175</v>
      </c>
    </row>
    <row r="15" spans="1:6" x14ac:dyDescent="0.3">
      <c r="A15">
        <v>15</v>
      </c>
      <c r="B15" t="s">
        <v>9</v>
      </c>
      <c r="C15">
        <v>26</v>
      </c>
      <c r="D15">
        <v>225</v>
      </c>
      <c r="E15">
        <v>225</v>
      </c>
      <c r="F15">
        <v>250</v>
      </c>
    </row>
    <row r="16" spans="1:6" x14ac:dyDescent="0.3">
      <c r="A16">
        <v>15</v>
      </c>
      <c r="B16" t="s">
        <v>10</v>
      </c>
      <c r="C16">
        <v>25</v>
      </c>
      <c r="D16">
        <v>175</v>
      </c>
      <c r="E16">
        <v>225</v>
      </c>
      <c r="F16">
        <v>175</v>
      </c>
    </row>
    <row r="17" spans="1:6" x14ac:dyDescent="0.3">
      <c r="A17">
        <v>15</v>
      </c>
      <c r="B17" t="s">
        <v>11</v>
      </c>
      <c r="C17">
        <v>25</v>
      </c>
      <c r="D17">
        <v>175</v>
      </c>
      <c r="E17">
        <v>150</v>
      </c>
      <c r="F17">
        <v>200</v>
      </c>
    </row>
    <row r="18" spans="1:6" x14ac:dyDescent="0.3">
      <c r="A18">
        <v>25</v>
      </c>
      <c r="B18" t="s">
        <v>4</v>
      </c>
      <c r="C18">
        <v>34</v>
      </c>
      <c r="D18">
        <v>225</v>
      </c>
      <c r="E18">
        <v>275</v>
      </c>
      <c r="F18">
        <v>225</v>
      </c>
    </row>
    <row r="19" spans="1:6" x14ac:dyDescent="0.3">
      <c r="A19">
        <v>25</v>
      </c>
      <c r="B19" t="s">
        <v>5</v>
      </c>
      <c r="C19">
        <v>40</v>
      </c>
      <c r="D19">
        <v>225</v>
      </c>
      <c r="E19">
        <v>3425</v>
      </c>
      <c r="F19">
        <v>225</v>
      </c>
    </row>
    <row r="20" spans="1:6" x14ac:dyDescent="0.3">
      <c r="A20">
        <v>25</v>
      </c>
      <c r="B20" t="s">
        <v>12</v>
      </c>
      <c r="C20">
        <v>37</v>
      </c>
      <c r="D20">
        <v>225</v>
      </c>
      <c r="E20">
        <v>225</v>
      </c>
      <c r="F20">
        <v>300</v>
      </c>
    </row>
    <row r="21" spans="1:6" x14ac:dyDescent="0.3">
      <c r="A21">
        <v>25</v>
      </c>
      <c r="B21" t="s">
        <v>7</v>
      </c>
      <c r="C21">
        <v>40</v>
      </c>
      <c r="D21">
        <v>225</v>
      </c>
      <c r="E21">
        <v>925</v>
      </c>
      <c r="F21">
        <v>250</v>
      </c>
    </row>
    <row r="22" spans="1:6" x14ac:dyDescent="0.3">
      <c r="A22">
        <v>25</v>
      </c>
      <c r="B22" t="s">
        <v>8</v>
      </c>
      <c r="C22">
        <v>37</v>
      </c>
      <c r="D22">
        <v>225</v>
      </c>
      <c r="E22">
        <v>225</v>
      </c>
      <c r="F22">
        <v>325</v>
      </c>
    </row>
    <row r="23" spans="1:6" x14ac:dyDescent="0.3">
      <c r="A23">
        <v>25</v>
      </c>
      <c r="B23" t="s">
        <v>9</v>
      </c>
      <c r="C23">
        <v>36</v>
      </c>
      <c r="D23">
        <v>250</v>
      </c>
      <c r="E23">
        <v>750</v>
      </c>
      <c r="F23">
        <v>325</v>
      </c>
    </row>
    <row r="24" spans="1:6" x14ac:dyDescent="0.3">
      <c r="A24">
        <v>25</v>
      </c>
      <c r="B24" t="s">
        <v>10</v>
      </c>
      <c r="C24">
        <v>39</v>
      </c>
      <c r="D24">
        <v>250</v>
      </c>
      <c r="E24">
        <v>250</v>
      </c>
      <c r="F24">
        <v>400</v>
      </c>
    </row>
    <row r="25" spans="1:6" x14ac:dyDescent="0.3">
      <c r="A25">
        <v>25</v>
      </c>
      <c r="B25" t="s">
        <v>11</v>
      </c>
      <c r="C25">
        <v>40</v>
      </c>
      <c r="D25">
        <v>225</v>
      </c>
      <c r="E25">
        <v>2150</v>
      </c>
      <c r="F25">
        <v>225</v>
      </c>
    </row>
    <row r="26" spans="1:6" x14ac:dyDescent="0.3">
      <c r="A26">
        <v>50</v>
      </c>
      <c r="B26" t="s">
        <v>4</v>
      </c>
      <c r="C26">
        <v>59</v>
      </c>
      <c r="D26">
        <v>350</v>
      </c>
      <c r="E26">
        <v>250</v>
      </c>
      <c r="F26">
        <v>375</v>
      </c>
    </row>
    <row r="27" spans="1:6" x14ac:dyDescent="0.3">
      <c r="A27">
        <v>50</v>
      </c>
      <c r="B27" t="s">
        <v>5</v>
      </c>
      <c r="C27">
        <v>59</v>
      </c>
      <c r="D27" s="1">
        <v>350</v>
      </c>
      <c r="E27" s="1">
        <v>600</v>
      </c>
      <c r="F27" s="2">
        <v>400</v>
      </c>
    </row>
    <row r="28" spans="1:6" x14ac:dyDescent="0.3">
      <c r="A28">
        <v>50</v>
      </c>
      <c r="B28" t="s">
        <v>12</v>
      </c>
      <c r="C28">
        <v>56</v>
      </c>
      <c r="D28" s="1">
        <v>350</v>
      </c>
      <c r="E28" s="1">
        <v>225</v>
      </c>
      <c r="F28" s="2">
        <v>625</v>
      </c>
    </row>
    <row r="29" spans="1:6" x14ac:dyDescent="0.3">
      <c r="A29">
        <v>50</v>
      </c>
      <c r="B29" t="s">
        <v>7</v>
      </c>
      <c r="C29">
        <v>56</v>
      </c>
      <c r="D29" s="1">
        <v>350</v>
      </c>
      <c r="E29" s="1">
        <v>225</v>
      </c>
      <c r="F29" s="2">
        <v>825</v>
      </c>
    </row>
    <row r="30" spans="1:6" x14ac:dyDescent="0.3">
      <c r="A30">
        <v>50</v>
      </c>
      <c r="B30" t="s">
        <v>8</v>
      </c>
      <c r="C30">
        <v>57</v>
      </c>
      <c r="D30">
        <v>350</v>
      </c>
      <c r="E30">
        <v>350</v>
      </c>
      <c r="F30">
        <v>525</v>
      </c>
    </row>
    <row r="31" spans="1:6" x14ac:dyDescent="0.3">
      <c r="A31">
        <v>50</v>
      </c>
      <c r="B31" t="s">
        <v>9</v>
      </c>
      <c r="C31">
        <v>61</v>
      </c>
      <c r="D31">
        <v>250</v>
      </c>
      <c r="E31">
        <v>275</v>
      </c>
      <c r="F31">
        <v>325</v>
      </c>
    </row>
    <row r="32" spans="1:6" x14ac:dyDescent="0.3">
      <c r="A32">
        <v>50</v>
      </c>
      <c r="B32" t="s">
        <v>10</v>
      </c>
      <c r="C32">
        <v>57</v>
      </c>
      <c r="D32">
        <v>275</v>
      </c>
      <c r="E32">
        <v>475</v>
      </c>
      <c r="F32">
        <v>1600</v>
      </c>
    </row>
    <row r="33" spans="1:6" x14ac:dyDescent="0.3">
      <c r="A33">
        <v>50</v>
      </c>
      <c r="B33" t="s">
        <v>11</v>
      </c>
      <c r="C33">
        <v>59</v>
      </c>
      <c r="D33">
        <v>350</v>
      </c>
      <c r="E33">
        <v>475</v>
      </c>
      <c r="F33">
        <v>350</v>
      </c>
    </row>
    <row r="34" spans="1:6" x14ac:dyDescent="0.3">
      <c r="A34">
        <v>100</v>
      </c>
      <c r="B34" t="s">
        <v>4</v>
      </c>
      <c r="C34">
        <v>97</v>
      </c>
      <c r="D34">
        <v>475</v>
      </c>
      <c r="E34">
        <v>1925</v>
      </c>
      <c r="F34">
        <v>575</v>
      </c>
    </row>
    <row r="35" spans="1:6" x14ac:dyDescent="0.3">
      <c r="A35">
        <v>100</v>
      </c>
      <c r="B35" t="s">
        <v>5</v>
      </c>
      <c r="C35">
        <v>97</v>
      </c>
      <c r="D35">
        <v>450</v>
      </c>
      <c r="E35">
        <v>425</v>
      </c>
      <c r="F35">
        <v>325</v>
      </c>
    </row>
    <row r="36" spans="1:6" x14ac:dyDescent="0.3">
      <c r="A36">
        <v>100</v>
      </c>
      <c r="B36" t="s">
        <v>12</v>
      </c>
      <c r="C36">
        <v>97</v>
      </c>
      <c r="D36">
        <v>450</v>
      </c>
      <c r="E36">
        <v>400</v>
      </c>
      <c r="F36">
        <v>325</v>
      </c>
    </row>
    <row r="37" spans="1:6" x14ac:dyDescent="0.3">
      <c r="A37">
        <v>100</v>
      </c>
      <c r="B37" t="s">
        <v>7</v>
      </c>
      <c r="C37">
        <v>97</v>
      </c>
      <c r="D37">
        <v>475</v>
      </c>
      <c r="E37">
        <v>425</v>
      </c>
      <c r="F37">
        <v>325</v>
      </c>
    </row>
    <row r="38" spans="1:6" x14ac:dyDescent="0.3">
      <c r="A38">
        <v>100</v>
      </c>
      <c r="B38" t="s">
        <v>8</v>
      </c>
      <c r="C38">
        <v>94</v>
      </c>
      <c r="D38">
        <v>375</v>
      </c>
      <c r="E38">
        <v>500</v>
      </c>
      <c r="F38">
        <v>1025</v>
      </c>
    </row>
    <row r="39" spans="1:6" x14ac:dyDescent="0.3">
      <c r="A39">
        <v>100</v>
      </c>
      <c r="B39" t="s">
        <v>9</v>
      </c>
      <c r="C39">
        <v>97</v>
      </c>
      <c r="D39">
        <v>275</v>
      </c>
      <c r="E39">
        <v>275</v>
      </c>
      <c r="F39">
        <v>325</v>
      </c>
    </row>
    <row r="40" spans="1:6" x14ac:dyDescent="0.3">
      <c r="A40">
        <v>100</v>
      </c>
      <c r="B40" t="s">
        <v>10</v>
      </c>
      <c r="C40">
        <v>94</v>
      </c>
      <c r="D40">
        <v>350</v>
      </c>
      <c r="E40">
        <v>625</v>
      </c>
      <c r="F40">
        <v>775</v>
      </c>
    </row>
    <row r="41" spans="1:6" x14ac:dyDescent="0.3">
      <c r="A41">
        <v>100</v>
      </c>
      <c r="B41" t="s">
        <v>11</v>
      </c>
      <c r="C41">
        <v>97</v>
      </c>
      <c r="D41">
        <v>450</v>
      </c>
      <c r="E41">
        <v>425</v>
      </c>
      <c r="F41">
        <v>775</v>
      </c>
    </row>
    <row r="42" spans="1:6" x14ac:dyDescent="0.3">
      <c r="A42">
        <v>200</v>
      </c>
      <c r="B42" t="s">
        <v>4</v>
      </c>
      <c r="C42">
        <v>141</v>
      </c>
      <c r="D42">
        <v>475</v>
      </c>
      <c r="E42">
        <v>32575</v>
      </c>
      <c r="F42">
        <v>950</v>
      </c>
    </row>
    <row r="43" spans="1:6" x14ac:dyDescent="0.3">
      <c r="A43">
        <v>200</v>
      </c>
      <c r="B43" t="s">
        <v>5</v>
      </c>
      <c r="C43">
        <v>137</v>
      </c>
      <c r="D43">
        <v>450</v>
      </c>
      <c r="E43">
        <v>425</v>
      </c>
      <c r="F43">
        <v>400</v>
      </c>
    </row>
    <row r="44" spans="1:6" x14ac:dyDescent="0.3">
      <c r="A44">
        <v>200</v>
      </c>
      <c r="B44" t="s">
        <v>12</v>
      </c>
      <c r="C44">
        <v>122</v>
      </c>
      <c r="D44">
        <v>475</v>
      </c>
      <c r="E44">
        <v>375</v>
      </c>
      <c r="F44">
        <v>600</v>
      </c>
    </row>
    <row r="45" spans="1:6" x14ac:dyDescent="0.3">
      <c r="A45">
        <v>200</v>
      </c>
      <c r="B45" t="s">
        <v>7</v>
      </c>
      <c r="C45">
        <v>140</v>
      </c>
      <c r="D45">
        <v>450</v>
      </c>
      <c r="E45">
        <v>425</v>
      </c>
      <c r="F45">
        <v>375</v>
      </c>
    </row>
    <row r="46" spans="1:6" x14ac:dyDescent="0.3">
      <c r="A46">
        <v>200</v>
      </c>
      <c r="B46" t="s">
        <v>8</v>
      </c>
      <c r="C46">
        <v>122</v>
      </c>
      <c r="D46">
        <v>450</v>
      </c>
      <c r="E46">
        <v>375</v>
      </c>
      <c r="F46">
        <v>700</v>
      </c>
    </row>
    <row r="47" spans="1:6" x14ac:dyDescent="0.3">
      <c r="A47">
        <v>200</v>
      </c>
      <c r="B47" t="s">
        <v>9</v>
      </c>
      <c r="C47">
        <v>122</v>
      </c>
      <c r="D47">
        <v>550</v>
      </c>
      <c r="E47">
        <v>275</v>
      </c>
      <c r="F47">
        <v>525</v>
      </c>
    </row>
    <row r="48" spans="1:6" x14ac:dyDescent="0.3">
      <c r="A48">
        <v>200</v>
      </c>
      <c r="B48" t="s">
        <v>10</v>
      </c>
      <c r="C48">
        <v>142</v>
      </c>
      <c r="D48">
        <v>575</v>
      </c>
      <c r="E48">
        <v>425</v>
      </c>
      <c r="F48">
        <v>350</v>
      </c>
    </row>
    <row r="49" spans="1:6" x14ac:dyDescent="0.3">
      <c r="A49">
        <v>200</v>
      </c>
      <c r="B49" t="s">
        <v>11</v>
      </c>
      <c r="C49">
        <v>141</v>
      </c>
      <c r="D49">
        <v>350</v>
      </c>
      <c r="E49">
        <v>425</v>
      </c>
      <c r="F49">
        <v>475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0FC0-BAB4-4835-9D2F-42EB4FF1E8F5}">
  <dimension ref="A1:F49"/>
  <sheetViews>
    <sheetView workbookViewId="0">
      <selection activeCell="C1" sqref="C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28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v>0.67307770643825904</v>
      </c>
      <c r="D2">
        <v>0.83204313094509297</v>
      </c>
      <c r="E2">
        <v>0.83476636194202203</v>
      </c>
      <c r="F2">
        <v>0.47346475856904802</v>
      </c>
    </row>
    <row r="3" spans="1:6" x14ac:dyDescent="0.3">
      <c r="A3">
        <v>10</v>
      </c>
      <c r="B3" t="s">
        <v>5</v>
      </c>
      <c r="C3">
        <v>0.67280114349083397</v>
      </c>
      <c r="D3">
        <v>0.63398767625438901</v>
      </c>
      <c r="E3">
        <v>0.685753185990299</v>
      </c>
      <c r="F3">
        <v>0.470550123178611</v>
      </c>
    </row>
    <row r="4" spans="1:6" x14ac:dyDescent="0.3">
      <c r="A4">
        <v>10</v>
      </c>
      <c r="B4" t="s">
        <v>6</v>
      </c>
      <c r="C4">
        <v>0.67647427920086101</v>
      </c>
      <c r="D4">
        <v>0.62180105152881404</v>
      </c>
      <c r="E4">
        <v>0.66096172030962796</v>
      </c>
      <c r="F4">
        <v>0.51631244680920296</v>
      </c>
    </row>
    <row r="5" spans="1:6" x14ac:dyDescent="0.3">
      <c r="A5">
        <v>10</v>
      </c>
      <c r="B5" t="s">
        <v>7</v>
      </c>
      <c r="C5">
        <v>0.67495735782930999</v>
      </c>
      <c r="D5">
        <v>0.62219975878223499</v>
      </c>
      <c r="E5">
        <v>0.67019093447310096</v>
      </c>
      <c r="F5">
        <v>0.39590708771281602</v>
      </c>
    </row>
    <row r="6" spans="1:6" x14ac:dyDescent="0.3">
      <c r="A6">
        <v>10</v>
      </c>
      <c r="B6" t="s">
        <v>8</v>
      </c>
      <c r="C6">
        <v>0.676947750594042</v>
      </c>
      <c r="D6">
        <v>0.66557030517167504</v>
      </c>
      <c r="E6">
        <v>0.74869056502838405</v>
      </c>
      <c r="F6">
        <v>0.66298984945244799</v>
      </c>
    </row>
    <row r="7" spans="1:6" x14ac:dyDescent="0.3">
      <c r="A7">
        <v>10</v>
      </c>
      <c r="B7" t="s">
        <v>9</v>
      </c>
      <c r="C7">
        <v>1.47180764222492</v>
      </c>
      <c r="D7">
        <v>1.07974899396222</v>
      </c>
      <c r="E7">
        <v>1.0797489739507899</v>
      </c>
      <c r="F7">
        <v>5.6178441566656003</v>
      </c>
    </row>
    <row r="8" spans="1:6" x14ac:dyDescent="0.3">
      <c r="A8">
        <v>10</v>
      </c>
      <c r="B8" t="s">
        <v>10</v>
      </c>
      <c r="C8">
        <v>0.67748191524031898</v>
      </c>
      <c r="D8">
        <v>0.66637363985228903</v>
      </c>
      <c r="E8">
        <v>0.77767116776162004</v>
      </c>
      <c r="F8">
        <v>0.72750574923623601</v>
      </c>
    </row>
    <row r="9" spans="1:6" x14ac:dyDescent="0.3">
      <c r="A9">
        <v>10</v>
      </c>
      <c r="B9" t="s">
        <v>11</v>
      </c>
      <c r="C9">
        <v>0.67158561118682403</v>
      </c>
      <c r="D9">
        <v>0.62230951388086198</v>
      </c>
      <c r="E9">
        <v>0.670478365181575</v>
      </c>
      <c r="F9">
        <v>0.42983033264345699</v>
      </c>
    </row>
    <row r="10" spans="1:6" x14ac:dyDescent="0.3">
      <c r="A10">
        <v>15</v>
      </c>
      <c r="B10" t="s">
        <v>4</v>
      </c>
      <c r="C10">
        <v>0.77454227502696704</v>
      </c>
      <c r="D10">
        <v>0.76120093455983995</v>
      </c>
      <c r="E10">
        <v>0.77525407557840398</v>
      </c>
      <c r="F10">
        <v>0.57310028571808602</v>
      </c>
    </row>
    <row r="11" spans="1:6" x14ac:dyDescent="0.3">
      <c r="A11">
        <v>15</v>
      </c>
      <c r="B11" t="s">
        <v>5</v>
      </c>
      <c r="C11">
        <v>0.77403915054624495</v>
      </c>
      <c r="D11">
        <v>0.76036107428396105</v>
      </c>
      <c r="E11">
        <v>0.77467824769863602</v>
      </c>
      <c r="F11">
        <v>0.61078285344378702</v>
      </c>
    </row>
    <row r="12" spans="1:6" x14ac:dyDescent="0.3">
      <c r="A12">
        <v>15</v>
      </c>
      <c r="B12" t="s">
        <v>12</v>
      </c>
      <c r="C12">
        <v>1.2230755537134901</v>
      </c>
      <c r="D12">
        <v>1.2215609958760001</v>
      </c>
      <c r="E12">
        <v>1.2236875546596699</v>
      </c>
      <c r="F12">
        <v>1.5882885424461</v>
      </c>
    </row>
    <row r="13" spans="1:6" x14ac:dyDescent="0.3">
      <c r="A13">
        <v>15</v>
      </c>
      <c r="B13" t="s">
        <v>7</v>
      </c>
      <c r="C13">
        <v>0.77471202473449896</v>
      </c>
      <c r="D13">
        <v>0.76242145856878696</v>
      </c>
      <c r="E13">
        <v>0.77552210579908398</v>
      </c>
      <c r="F13">
        <v>0.55021104212762095</v>
      </c>
    </row>
    <row r="14" spans="1:6" x14ac:dyDescent="0.3">
      <c r="A14">
        <v>15</v>
      </c>
      <c r="B14" t="s">
        <v>8</v>
      </c>
      <c r="C14">
        <v>0.776243425839509</v>
      </c>
      <c r="D14">
        <v>0.75432909621960897</v>
      </c>
      <c r="E14">
        <v>0.77665657571063296</v>
      </c>
      <c r="F14">
        <v>0.54458903722644503</v>
      </c>
    </row>
    <row r="15" spans="1:6" x14ac:dyDescent="0.3">
      <c r="A15">
        <v>15</v>
      </c>
      <c r="B15" t="s">
        <v>9</v>
      </c>
      <c r="C15">
        <v>1.9684767701702299</v>
      </c>
      <c r="D15">
        <v>1.9715424179162699</v>
      </c>
      <c r="E15">
        <v>1.9688941325182201</v>
      </c>
      <c r="F15">
        <v>9.7169802346189993</v>
      </c>
    </row>
    <row r="16" spans="1:6" x14ac:dyDescent="0.3">
      <c r="A16">
        <v>15</v>
      </c>
      <c r="B16" t="s">
        <v>10</v>
      </c>
      <c r="C16">
        <v>0.77655058460292004</v>
      </c>
      <c r="D16">
        <v>0.75215499089538096</v>
      </c>
      <c r="E16">
        <v>0.77798794863494702</v>
      </c>
      <c r="F16">
        <v>0.55808638541369604</v>
      </c>
    </row>
    <row r="17" spans="1:6" x14ac:dyDescent="0.3">
      <c r="A17">
        <v>15</v>
      </c>
      <c r="B17" t="s">
        <v>11</v>
      </c>
      <c r="C17">
        <v>0.774861028048207</v>
      </c>
      <c r="D17">
        <v>0.76151021386871798</v>
      </c>
      <c r="E17">
        <v>0.7755007077785</v>
      </c>
      <c r="F17">
        <v>0.61427658263821405</v>
      </c>
    </row>
    <row r="18" spans="1:6" x14ac:dyDescent="0.3">
      <c r="A18">
        <v>25</v>
      </c>
      <c r="B18" t="s">
        <v>4</v>
      </c>
      <c r="C18">
        <v>0.54996052550463803</v>
      </c>
      <c r="D18">
        <v>0.52341116498728002</v>
      </c>
      <c r="E18">
        <v>0.555310428574468</v>
      </c>
      <c r="F18">
        <v>0.81687418955636704</v>
      </c>
    </row>
    <row r="19" spans="1:6" x14ac:dyDescent="0.3">
      <c r="A19">
        <v>25</v>
      </c>
      <c r="B19" t="s">
        <v>5</v>
      </c>
      <c r="C19">
        <v>0.54826176829598605</v>
      </c>
      <c r="D19">
        <v>0.52252991952102101</v>
      </c>
      <c r="E19">
        <v>0.55334156370267196</v>
      </c>
      <c r="F19">
        <v>0.89469016240931298</v>
      </c>
    </row>
    <row r="20" spans="1:6" x14ac:dyDescent="0.3">
      <c r="A20">
        <v>25</v>
      </c>
      <c r="B20" t="s">
        <v>12</v>
      </c>
      <c r="C20">
        <v>1.4350333091912899</v>
      </c>
      <c r="D20">
        <v>1.43912638703798</v>
      </c>
      <c r="E20">
        <v>1.4369727888422601</v>
      </c>
      <c r="F20">
        <v>9.4612928016458095</v>
      </c>
    </row>
    <row r="21" spans="1:6" x14ac:dyDescent="0.3">
      <c r="A21">
        <v>25</v>
      </c>
      <c r="B21" t="s">
        <v>7</v>
      </c>
      <c r="C21">
        <v>0.55904152668834795</v>
      </c>
      <c r="D21">
        <v>0.53719711820462202</v>
      </c>
      <c r="E21">
        <v>0.56378989226681597</v>
      </c>
      <c r="F21">
        <v>1.20729442904707</v>
      </c>
    </row>
    <row r="22" spans="1:6" x14ac:dyDescent="0.3">
      <c r="A22">
        <v>25</v>
      </c>
      <c r="B22" t="s">
        <v>8</v>
      </c>
      <c r="C22">
        <v>0.55455416419048797</v>
      </c>
      <c r="D22">
        <v>0.52477970946147601</v>
      </c>
      <c r="E22">
        <v>0.56390297549452795</v>
      </c>
      <c r="F22">
        <v>0.54181497097599196</v>
      </c>
    </row>
    <row r="23" spans="1:6" x14ac:dyDescent="0.3">
      <c r="A23">
        <v>25</v>
      </c>
      <c r="B23" t="s">
        <v>9</v>
      </c>
      <c r="C23">
        <v>1.98419512374333</v>
      </c>
      <c r="D23">
        <v>1.9914323834649801</v>
      </c>
      <c r="E23">
        <v>1.9856128387513701</v>
      </c>
      <c r="F23">
        <v>13.6213362100798</v>
      </c>
    </row>
    <row r="24" spans="1:6" x14ac:dyDescent="0.3">
      <c r="A24">
        <v>25</v>
      </c>
      <c r="B24" t="s">
        <v>10</v>
      </c>
      <c r="C24">
        <v>0.55541159791102701</v>
      </c>
      <c r="D24">
        <v>0.59181469450137003</v>
      </c>
      <c r="E24">
        <v>0.57387521878702796</v>
      </c>
      <c r="F24">
        <v>0.51251988146209304</v>
      </c>
    </row>
    <row r="25" spans="1:6" x14ac:dyDescent="0.3">
      <c r="A25">
        <v>25</v>
      </c>
      <c r="B25" t="s">
        <v>11</v>
      </c>
      <c r="C25">
        <v>0.547997055802244</v>
      </c>
      <c r="D25">
        <v>0.522485398695685</v>
      </c>
      <c r="E25">
        <v>0.55306711634549</v>
      </c>
      <c r="F25">
        <v>0.91368500075821502</v>
      </c>
    </row>
    <row r="26" spans="1:6" x14ac:dyDescent="0.3">
      <c r="A26">
        <v>50</v>
      </c>
      <c r="B26" t="s">
        <v>4</v>
      </c>
      <c r="C26">
        <v>0.61251613585137299</v>
      </c>
      <c r="D26">
        <v>0.76853433912640701</v>
      </c>
      <c r="E26">
        <v>0.80467721880973697</v>
      </c>
      <c r="F26">
        <v>0.63491436870546403</v>
      </c>
    </row>
    <row r="27" spans="1:6" x14ac:dyDescent="0.3">
      <c r="A27">
        <v>50</v>
      </c>
      <c r="B27" t="s">
        <v>5</v>
      </c>
      <c r="C27">
        <v>0.61253197456411501</v>
      </c>
      <c r="D27">
        <v>0.60634742050464097</v>
      </c>
      <c r="E27">
        <v>0.64363188729473397</v>
      </c>
      <c r="F27">
        <v>0.33224237279993302</v>
      </c>
    </row>
    <row r="28" spans="1:6" x14ac:dyDescent="0.3">
      <c r="A28">
        <v>50</v>
      </c>
      <c r="B28" t="s">
        <v>12</v>
      </c>
      <c r="C28">
        <v>0.61324986875084198</v>
      </c>
      <c r="D28">
        <v>0.60812936125755701</v>
      </c>
      <c r="E28">
        <v>0.64617650780879998</v>
      </c>
      <c r="F28">
        <v>0.34305261919387098</v>
      </c>
    </row>
    <row r="29" spans="1:6" x14ac:dyDescent="0.3">
      <c r="A29">
        <v>50</v>
      </c>
      <c r="B29" t="s">
        <v>7</v>
      </c>
      <c r="C29">
        <v>0.61325907002465796</v>
      </c>
      <c r="D29">
        <v>0.60818653594375405</v>
      </c>
      <c r="E29">
        <v>0.64626002875994304</v>
      </c>
      <c r="F29">
        <v>0.343424339776643</v>
      </c>
    </row>
    <row r="30" spans="1:6" x14ac:dyDescent="0.3">
      <c r="A30">
        <v>50</v>
      </c>
      <c r="B30" t="s">
        <v>8</v>
      </c>
      <c r="C30">
        <v>0.61370526281648796</v>
      </c>
      <c r="D30">
        <v>0.62748627318063099</v>
      </c>
      <c r="E30">
        <v>0.67311948100358299</v>
      </c>
      <c r="F30">
        <v>0.430737271420217</v>
      </c>
    </row>
    <row r="31" spans="1:6" x14ac:dyDescent="0.3">
      <c r="A31">
        <v>50</v>
      </c>
      <c r="B31" t="s">
        <v>9</v>
      </c>
      <c r="C31">
        <v>2.7478393624516699</v>
      </c>
      <c r="D31">
        <v>1.9671135803733</v>
      </c>
      <c r="E31">
        <v>1.9671137824496101</v>
      </c>
      <c r="F31">
        <v>26.5423005386419</v>
      </c>
    </row>
    <row r="32" spans="1:6" x14ac:dyDescent="0.3">
      <c r="A32">
        <v>50</v>
      </c>
      <c r="B32" t="s">
        <v>10</v>
      </c>
      <c r="C32">
        <v>0.61375973508282999</v>
      </c>
      <c r="D32">
        <v>0.69407344981520502</v>
      </c>
      <c r="E32">
        <v>0.71356604090656495</v>
      </c>
      <c r="F32">
        <v>0.53482580510322397</v>
      </c>
    </row>
    <row r="33" spans="1:6" x14ac:dyDescent="0.3">
      <c r="A33">
        <v>50</v>
      </c>
      <c r="B33" t="s">
        <v>11</v>
      </c>
      <c r="C33">
        <v>0.61237474869240105</v>
      </c>
      <c r="D33">
        <v>0.60595099187143497</v>
      </c>
      <c r="E33">
        <v>0.64317693598537495</v>
      </c>
      <c r="F33">
        <v>0.330417327516488</v>
      </c>
    </row>
    <row r="34" spans="1:6" x14ac:dyDescent="0.3">
      <c r="A34">
        <v>100</v>
      </c>
      <c r="B34" t="s">
        <v>4</v>
      </c>
      <c r="C34">
        <v>0.67292089747596096</v>
      </c>
      <c r="D34">
        <v>0.82270884222922702</v>
      </c>
      <c r="E34">
        <v>0.83062984105146498</v>
      </c>
      <c r="F34">
        <v>0.71467509277698305</v>
      </c>
    </row>
    <row r="35" spans="1:6" x14ac:dyDescent="0.3">
      <c r="A35">
        <v>100</v>
      </c>
      <c r="B35" t="s">
        <v>5</v>
      </c>
      <c r="C35">
        <v>0.67233892435222198</v>
      </c>
      <c r="D35">
        <v>0.60541285483676299</v>
      </c>
      <c r="E35">
        <v>0.63599034871578597</v>
      </c>
      <c r="F35">
        <v>0.30211257488585502</v>
      </c>
    </row>
    <row r="36" spans="1:6" x14ac:dyDescent="0.3">
      <c r="A36">
        <v>100</v>
      </c>
      <c r="B36" t="s">
        <v>12</v>
      </c>
      <c r="C36">
        <v>1.53997821982557</v>
      </c>
      <c r="D36">
        <v>0.60540981816426098</v>
      </c>
      <c r="E36">
        <v>0.63374578720437702</v>
      </c>
      <c r="F36">
        <v>1.5747731803837399</v>
      </c>
    </row>
    <row r="37" spans="1:6" x14ac:dyDescent="0.3">
      <c r="A37">
        <v>100</v>
      </c>
      <c r="B37" t="s">
        <v>7</v>
      </c>
      <c r="C37">
        <v>0.67294225535993502</v>
      </c>
      <c r="D37">
        <v>0.60440859350513698</v>
      </c>
      <c r="E37">
        <v>0.63439904952592996</v>
      </c>
      <c r="F37">
        <v>0.52473331949588298</v>
      </c>
    </row>
    <row r="38" spans="1:6" x14ac:dyDescent="0.3">
      <c r="A38">
        <v>100</v>
      </c>
      <c r="B38" t="s">
        <v>8</v>
      </c>
      <c r="C38">
        <v>0.67454163431244996</v>
      </c>
      <c r="D38">
        <v>0.62062611835384596</v>
      </c>
      <c r="E38">
        <v>0.65629116864637604</v>
      </c>
      <c r="F38">
        <v>0.35854687962378801</v>
      </c>
    </row>
    <row r="39" spans="1:6" x14ac:dyDescent="0.3">
      <c r="A39">
        <v>100</v>
      </c>
      <c r="B39" t="s">
        <v>9</v>
      </c>
      <c r="C39">
        <v>3.7672516042672202</v>
      </c>
      <c r="D39">
        <v>2.6692322357217502</v>
      </c>
      <c r="E39">
        <v>2.66923214502539</v>
      </c>
      <c r="F39">
        <v>52.574641167272397</v>
      </c>
    </row>
    <row r="40" spans="1:6" x14ac:dyDescent="0.3">
      <c r="A40">
        <v>100</v>
      </c>
      <c r="B40" t="s">
        <v>10</v>
      </c>
      <c r="C40">
        <v>0.67457412069230704</v>
      </c>
      <c r="D40">
        <v>0.66573012590696401</v>
      </c>
      <c r="E40">
        <v>0.678772305154833</v>
      </c>
      <c r="F40">
        <v>0.423482287405339</v>
      </c>
    </row>
    <row r="41" spans="1:6" x14ac:dyDescent="0.3">
      <c r="A41">
        <v>100</v>
      </c>
      <c r="B41" t="s">
        <v>11</v>
      </c>
      <c r="C41">
        <v>0.67287159687078502</v>
      </c>
      <c r="D41">
        <v>0.60607607338346703</v>
      </c>
      <c r="E41">
        <v>0.63689410887595399</v>
      </c>
      <c r="F41">
        <v>0.305180085992935</v>
      </c>
    </row>
    <row r="42" spans="1:6" x14ac:dyDescent="0.3">
      <c r="A42">
        <v>200</v>
      </c>
      <c r="B42" t="s">
        <v>4</v>
      </c>
      <c r="C42">
        <v>0.60487737614470705</v>
      </c>
      <c r="D42">
        <v>0.78134609749905004</v>
      </c>
      <c r="E42">
        <v>0.79965048916523696</v>
      </c>
      <c r="F42">
        <v>0.73795839462054502</v>
      </c>
    </row>
    <row r="43" spans="1:6" x14ac:dyDescent="0.3">
      <c r="A43">
        <v>200</v>
      </c>
      <c r="B43" t="s">
        <v>5</v>
      </c>
      <c r="C43">
        <v>0.60167898082986704</v>
      </c>
      <c r="D43">
        <v>0.62070153084593604</v>
      </c>
      <c r="E43">
        <v>0.65145631801433301</v>
      </c>
      <c r="F43">
        <v>0.63031225681658398</v>
      </c>
    </row>
    <row r="44" spans="1:6" x14ac:dyDescent="0.3">
      <c r="A44">
        <v>200</v>
      </c>
      <c r="B44" t="s">
        <v>12</v>
      </c>
      <c r="C44">
        <v>1.04692733177311</v>
      </c>
      <c r="D44">
        <v>0.977205348290488</v>
      </c>
      <c r="E44">
        <v>0.99035892700043504</v>
      </c>
      <c r="F44">
        <v>23.646121877372099</v>
      </c>
    </row>
    <row r="45" spans="1:6" x14ac:dyDescent="0.3">
      <c r="A45">
        <v>200</v>
      </c>
      <c r="B45" t="s">
        <v>7</v>
      </c>
      <c r="C45">
        <v>0.60269516142364199</v>
      </c>
      <c r="D45">
        <v>0.62253259878067901</v>
      </c>
      <c r="E45">
        <v>0.65342526519306099</v>
      </c>
      <c r="F45">
        <v>0.31134268876169302</v>
      </c>
    </row>
    <row r="46" spans="1:6" x14ac:dyDescent="0.3">
      <c r="A46">
        <v>200</v>
      </c>
      <c r="B46" t="s">
        <v>8</v>
      </c>
      <c r="C46">
        <v>1.5657984745640401</v>
      </c>
      <c r="D46">
        <v>1.1699209071761301</v>
      </c>
      <c r="E46">
        <v>1.1794937229129401</v>
      </c>
      <c r="F46">
        <v>30.308523419533302</v>
      </c>
    </row>
    <row r="47" spans="1:6" x14ac:dyDescent="0.3">
      <c r="A47">
        <v>200</v>
      </c>
      <c r="B47" t="s">
        <v>9</v>
      </c>
      <c r="C47">
        <v>5.5559293936545897</v>
      </c>
      <c r="D47">
        <v>3.9384819066402001</v>
      </c>
      <c r="E47">
        <v>3.9384825572629998</v>
      </c>
      <c r="F47">
        <v>111.956248454251</v>
      </c>
    </row>
    <row r="48" spans="1:6" x14ac:dyDescent="0.3">
      <c r="A48">
        <v>200</v>
      </c>
      <c r="B48" t="s">
        <v>10</v>
      </c>
      <c r="C48">
        <v>0.61553596987271497</v>
      </c>
      <c r="D48">
        <v>0.68610236862540996</v>
      </c>
      <c r="E48">
        <v>0.70000407229981698</v>
      </c>
      <c r="F48">
        <v>0.44979721397558098</v>
      </c>
    </row>
    <row r="49" spans="1:6" x14ac:dyDescent="0.3">
      <c r="A49">
        <v>200</v>
      </c>
      <c r="B49" t="s">
        <v>11</v>
      </c>
      <c r="C49">
        <v>0.60446552993343095</v>
      </c>
      <c r="D49">
        <v>0.30242746663250702</v>
      </c>
      <c r="E49">
        <v>0.62457745970812395</v>
      </c>
      <c r="F49">
        <v>0.65557593051920604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B4D6-1112-4190-9732-B2E8550229F3}">
  <dimension ref="A1:F49"/>
  <sheetViews>
    <sheetView workbookViewId="0">
      <selection activeCell="C1" sqref="C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28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v>8.0975999999999999E-3</v>
      </c>
      <c r="D2" s="3">
        <v>3.83661E-2</v>
      </c>
      <c r="E2" s="3">
        <v>0.27700000000000002</v>
      </c>
      <c r="F2" s="3">
        <v>3.2899999999999999E-2</v>
      </c>
    </row>
    <row r="3" spans="1:6" x14ac:dyDescent="0.3">
      <c r="A3">
        <v>10</v>
      </c>
      <c r="B3" t="s">
        <v>5</v>
      </c>
      <c r="C3">
        <v>3.0305000000000002E-3</v>
      </c>
      <c r="D3" s="3">
        <v>3.4101199999999998E-2</v>
      </c>
      <c r="E3" s="3">
        <v>0.47599999999999998</v>
      </c>
      <c r="F3" s="3">
        <v>7.4800000000000005E-2</v>
      </c>
    </row>
    <row r="4" spans="1:6" x14ac:dyDescent="0.3">
      <c r="A4">
        <v>10</v>
      </c>
      <c r="B4" t="s">
        <v>6</v>
      </c>
      <c r="C4">
        <v>3.9274000000000002E-3</v>
      </c>
      <c r="D4" s="3">
        <v>6.04904E-2</v>
      </c>
      <c r="E4" s="3">
        <v>0.318</v>
      </c>
      <c r="F4" s="3">
        <v>1.7500000000000002E-2</v>
      </c>
    </row>
    <row r="5" spans="1:6" x14ac:dyDescent="0.3">
      <c r="A5">
        <v>10</v>
      </c>
      <c r="B5" t="s">
        <v>7</v>
      </c>
      <c r="C5">
        <v>2.8609999999999998E-3</v>
      </c>
      <c r="D5" s="3">
        <v>5.6958399999999999E-2</v>
      </c>
      <c r="E5" s="3">
        <v>0.42599999999999999</v>
      </c>
      <c r="F5" s="3">
        <v>2.24E-2</v>
      </c>
    </row>
    <row r="6" spans="1:6" x14ac:dyDescent="0.3">
      <c r="A6">
        <v>10</v>
      </c>
      <c r="B6" t="s">
        <v>8</v>
      </c>
      <c r="C6">
        <v>5.4057000000000003E-3</v>
      </c>
      <c r="D6" s="3">
        <v>7.9067700000000005E-2</v>
      </c>
      <c r="E6" s="3">
        <v>0.46800000000000003</v>
      </c>
      <c r="F6" s="3">
        <v>0.13300000000000001</v>
      </c>
    </row>
    <row r="7" spans="1:6" x14ac:dyDescent="0.3">
      <c r="A7">
        <v>10</v>
      </c>
      <c r="B7" t="s">
        <v>9</v>
      </c>
      <c r="C7">
        <v>3.362E-3</v>
      </c>
      <c r="D7" s="3">
        <v>3.0705099999999999E-2</v>
      </c>
      <c r="E7" s="3">
        <v>2.1999999999999999E-2</v>
      </c>
      <c r="F7" s="3">
        <v>6.88E-2</v>
      </c>
    </row>
    <row r="8" spans="1:6" x14ac:dyDescent="0.3">
      <c r="A8">
        <v>10</v>
      </c>
      <c r="B8" t="s">
        <v>10</v>
      </c>
      <c r="C8">
        <v>2.2786999999999998E-3</v>
      </c>
      <c r="D8" s="3">
        <v>9.3316399999999994E-2</v>
      </c>
      <c r="E8" s="3">
        <v>0.70099999999999996</v>
      </c>
      <c r="F8" s="3">
        <v>9.3799999999999994E-2</v>
      </c>
    </row>
    <row r="9" spans="1:6" x14ac:dyDescent="0.3">
      <c r="A9">
        <v>10</v>
      </c>
      <c r="B9" t="s">
        <v>11</v>
      </c>
      <c r="C9">
        <v>2.1751000000000001E-3</v>
      </c>
      <c r="D9" s="3">
        <v>5.1239199999999999E-2</v>
      </c>
      <c r="E9" s="3">
        <v>0.68</v>
      </c>
      <c r="F9" s="3">
        <v>7.2300000000000003E-2</v>
      </c>
    </row>
    <row r="10" spans="1:6" x14ac:dyDescent="0.3">
      <c r="A10">
        <v>15</v>
      </c>
      <c r="B10" t="s">
        <v>4</v>
      </c>
      <c r="C10">
        <v>5.4251000000000004E-3</v>
      </c>
      <c r="D10" s="3">
        <v>4.5917600000000003E-2</v>
      </c>
      <c r="E10" s="3">
        <v>0.13500000000000001</v>
      </c>
      <c r="F10" s="3">
        <v>9.3899999999999997E-2</v>
      </c>
    </row>
    <row r="11" spans="1:6" x14ac:dyDescent="0.3">
      <c r="A11">
        <v>15</v>
      </c>
      <c r="B11" t="s">
        <v>5</v>
      </c>
      <c r="C11">
        <v>4.7631000000000001E-3</v>
      </c>
      <c r="D11" s="3">
        <v>4.4032000000000002E-2</v>
      </c>
      <c r="E11" s="3">
        <v>0.111</v>
      </c>
      <c r="F11" s="3">
        <v>4.2099999999999999E-2</v>
      </c>
    </row>
    <row r="12" spans="1:6" x14ac:dyDescent="0.3">
      <c r="A12">
        <v>15</v>
      </c>
      <c r="B12" t="s">
        <v>12</v>
      </c>
      <c r="C12">
        <v>7.1342999999999997E-3</v>
      </c>
      <c r="D12" s="3">
        <v>0.103399</v>
      </c>
      <c r="E12" s="3">
        <v>7.2400000000000006E-2</v>
      </c>
      <c r="F12" s="3">
        <v>9.7699999999999995E-2</v>
      </c>
    </row>
    <row r="13" spans="1:6" x14ac:dyDescent="0.3">
      <c r="A13">
        <v>15</v>
      </c>
      <c r="B13" t="s">
        <v>7</v>
      </c>
      <c r="C13">
        <v>3.5517999999999999E-3</v>
      </c>
      <c r="D13" s="3">
        <v>5.8739300000000001E-2</v>
      </c>
      <c r="E13" s="3">
        <v>0.377</v>
      </c>
      <c r="F13" s="3">
        <v>7.0499999999999993E-2</v>
      </c>
    </row>
    <row r="14" spans="1:6" x14ac:dyDescent="0.3">
      <c r="A14">
        <v>15</v>
      </c>
      <c r="B14" t="s">
        <v>8</v>
      </c>
      <c r="C14">
        <v>8.9572000000000002E-3</v>
      </c>
      <c r="D14" s="3">
        <v>8.9314599999999994E-2</v>
      </c>
      <c r="E14" s="3">
        <v>0.188</v>
      </c>
      <c r="F14" s="3">
        <v>8.9899999999999994E-2</v>
      </c>
    </row>
    <row r="15" spans="1:6" x14ac:dyDescent="0.3">
      <c r="A15">
        <v>15</v>
      </c>
      <c r="B15" t="s">
        <v>9</v>
      </c>
      <c r="C15">
        <v>1.33887E-2</v>
      </c>
      <c r="D15" s="3">
        <v>8.9275300000000002E-2</v>
      </c>
      <c r="E15" s="3">
        <v>0.125</v>
      </c>
      <c r="F15" s="3">
        <v>0.11</v>
      </c>
    </row>
    <row r="16" spans="1:6" x14ac:dyDescent="0.3">
      <c r="A16">
        <v>15</v>
      </c>
      <c r="B16" t="s">
        <v>10</v>
      </c>
      <c r="C16">
        <v>1.3806300000000001E-2</v>
      </c>
      <c r="D16" s="3">
        <v>4.7429399999999997E-2</v>
      </c>
      <c r="E16" s="3">
        <v>8.3599999999999994E-2</v>
      </c>
      <c r="F16" s="3">
        <v>0.11</v>
      </c>
    </row>
    <row r="17" spans="1:6" x14ac:dyDescent="0.3">
      <c r="A17">
        <v>15</v>
      </c>
      <c r="B17" t="s">
        <v>11</v>
      </c>
      <c r="C17">
        <v>9.4304000000000002E-3</v>
      </c>
      <c r="D17" s="3">
        <v>7.3159299999999997E-2</v>
      </c>
      <c r="E17" s="3">
        <v>8.6900000000000005E-2</v>
      </c>
      <c r="F17" s="3">
        <v>8.0299999999999996E-2</v>
      </c>
    </row>
    <row r="18" spans="1:6" x14ac:dyDescent="0.3">
      <c r="A18">
        <v>25</v>
      </c>
      <c r="B18" t="s">
        <v>4</v>
      </c>
      <c r="C18">
        <v>3.4237099999999999E-2</v>
      </c>
      <c r="D18" s="3">
        <v>7.7232200000000001E-2</v>
      </c>
      <c r="E18" s="3">
        <v>0.32700000000000001</v>
      </c>
      <c r="F18" s="3">
        <v>0.156</v>
      </c>
    </row>
    <row r="19" spans="1:6" x14ac:dyDescent="0.3">
      <c r="A19">
        <v>25</v>
      </c>
      <c r="B19" t="s">
        <v>5</v>
      </c>
      <c r="C19">
        <v>6.9208800000000001E-2</v>
      </c>
      <c r="D19" s="3">
        <v>0.16234199999999999</v>
      </c>
      <c r="E19" s="3">
        <v>0.32400000000000001</v>
      </c>
      <c r="F19" s="3">
        <v>8.6800000000000002E-2</v>
      </c>
    </row>
    <row r="20" spans="1:6" x14ac:dyDescent="0.3">
      <c r="A20">
        <v>25</v>
      </c>
      <c r="B20" t="s">
        <v>12</v>
      </c>
      <c r="C20">
        <v>2.89839E-2</v>
      </c>
      <c r="D20" s="3">
        <v>0.106</v>
      </c>
      <c r="E20" s="3">
        <v>0.158</v>
      </c>
      <c r="F20" s="3">
        <v>0.20799999999999999</v>
      </c>
    </row>
    <row r="21" spans="1:6" x14ac:dyDescent="0.3">
      <c r="A21">
        <v>25</v>
      </c>
      <c r="B21" t="s">
        <v>7</v>
      </c>
      <c r="C21">
        <v>1.5771E-2</v>
      </c>
      <c r="D21" s="3">
        <v>0.106711</v>
      </c>
      <c r="E21" s="3">
        <v>0.14699999999999999</v>
      </c>
      <c r="F21" s="3">
        <v>0.16700000000000001</v>
      </c>
    </row>
    <row r="22" spans="1:6" x14ac:dyDescent="0.3">
      <c r="A22">
        <v>25</v>
      </c>
      <c r="B22" t="s">
        <v>8</v>
      </c>
      <c r="C22">
        <v>4.7470400000000003E-2</v>
      </c>
      <c r="D22" s="3">
        <v>0.22859499999999999</v>
      </c>
      <c r="E22" s="3">
        <v>0.27700000000000002</v>
      </c>
      <c r="F22" s="3">
        <v>9.1899999999999996E-2</v>
      </c>
    </row>
    <row r="23" spans="1:6" x14ac:dyDescent="0.3">
      <c r="A23">
        <v>25</v>
      </c>
      <c r="B23" t="s">
        <v>9</v>
      </c>
      <c r="C23">
        <v>6.2509300000000004E-2</v>
      </c>
      <c r="D23" s="3">
        <v>0.198436</v>
      </c>
      <c r="E23" s="3">
        <v>0.249</v>
      </c>
      <c r="F23" s="3">
        <v>0.123</v>
      </c>
    </row>
    <row r="24" spans="1:6" x14ac:dyDescent="0.3">
      <c r="A24">
        <v>25</v>
      </c>
      <c r="B24" t="s">
        <v>10</v>
      </c>
      <c r="C24">
        <v>1.5313200000000001E-2</v>
      </c>
      <c r="D24" s="3">
        <v>0.16933999999999999</v>
      </c>
      <c r="E24" s="3">
        <v>0.17</v>
      </c>
      <c r="F24" s="3">
        <v>0.252</v>
      </c>
    </row>
    <row r="25" spans="1:6" x14ac:dyDescent="0.3">
      <c r="A25">
        <v>25</v>
      </c>
      <c r="B25" t="s">
        <v>11</v>
      </c>
      <c r="C25">
        <v>2.76063E-2</v>
      </c>
      <c r="D25" s="3">
        <v>0.15562000000000001</v>
      </c>
      <c r="E25" s="3">
        <v>0.26800000000000002</v>
      </c>
      <c r="F25" s="3">
        <v>0.14699999999999999</v>
      </c>
    </row>
    <row r="26" spans="1:6" x14ac:dyDescent="0.3">
      <c r="A26">
        <v>50</v>
      </c>
      <c r="B26" t="s">
        <v>4</v>
      </c>
      <c r="C26">
        <v>0.25474730000000001</v>
      </c>
      <c r="D26" s="3">
        <v>0.51080400000000004</v>
      </c>
      <c r="E26" s="3">
        <v>0.59899999999999998</v>
      </c>
      <c r="F26" s="3">
        <v>0.96199999999999997</v>
      </c>
    </row>
    <row r="27" spans="1:6" x14ac:dyDescent="0.3">
      <c r="A27">
        <v>50</v>
      </c>
      <c r="B27" t="s">
        <v>5</v>
      </c>
      <c r="C27">
        <v>0.29263240000000001</v>
      </c>
      <c r="D27" s="3">
        <v>0.78090400000000004</v>
      </c>
      <c r="E27" s="3">
        <v>0.58299999999999996</v>
      </c>
      <c r="F27" s="3">
        <v>0.58699999999999997</v>
      </c>
    </row>
    <row r="28" spans="1:6" x14ac:dyDescent="0.3">
      <c r="A28">
        <v>50</v>
      </c>
      <c r="B28" t="s">
        <v>12</v>
      </c>
      <c r="C28">
        <v>0.5553882</v>
      </c>
      <c r="D28" s="3">
        <v>1.03498</v>
      </c>
      <c r="E28" s="3">
        <v>1.39</v>
      </c>
      <c r="F28" s="3">
        <v>0.42599999999999999</v>
      </c>
    </row>
    <row r="29" spans="1:6" x14ac:dyDescent="0.3">
      <c r="A29">
        <v>50</v>
      </c>
      <c r="B29" t="s">
        <v>7</v>
      </c>
      <c r="C29">
        <v>0.41072629999999999</v>
      </c>
      <c r="D29" s="3">
        <v>0.63006899999999999</v>
      </c>
      <c r="E29" s="3">
        <v>0.70299999999999996</v>
      </c>
      <c r="F29" s="3">
        <v>0.63900000000000001</v>
      </c>
    </row>
    <row r="30" spans="1:6" x14ac:dyDescent="0.3">
      <c r="A30">
        <v>50</v>
      </c>
      <c r="B30" t="s">
        <v>8</v>
      </c>
      <c r="C30">
        <v>0.2789777</v>
      </c>
      <c r="D30" s="3">
        <v>0.32821800000000001</v>
      </c>
      <c r="E30" s="3">
        <v>1.19</v>
      </c>
      <c r="F30" s="3">
        <v>1.89</v>
      </c>
    </row>
    <row r="31" spans="1:6" x14ac:dyDescent="0.3">
      <c r="A31">
        <v>50</v>
      </c>
      <c r="B31" t="s">
        <v>9</v>
      </c>
      <c r="C31">
        <v>0.29928169999999998</v>
      </c>
      <c r="D31" s="3">
        <v>0.81767199999999995</v>
      </c>
      <c r="E31" s="3">
        <v>4.66</v>
      </c>
      <c r="F31" s="3">
        <v>0.68100000000000005</v>
      </c>
    </row>
    <row r="32" spans="1:6" x14ac:dyDescent="0.3">
      <c r="A32">
        <v>50</v>
      </c>
      <c r="B32" t="s">
        <v>10</v>
      </c>
      <c r="C32">
        <v>0.37656909999999999</v>
      </c>
      <c r="D32" s="3">
        <v>0.350943</v>
      </c>
      <c r="E32" s="3">
        <v>0.95</v>
      </c>
      <c r="F32" s="3">
        <v>1.39</v>
      </c>
    </row>
    <row r="33" spans="1:6" x14ac:dyDescent="0.3">
      <c r="A33">
        <v>50</v>
      </c>
      <c r="B33" t="s">
        <v>11</v>
      </c>
      <c r="C33">
        <v>0.38269310000000001</v>
      </c>
      <c r="D33" s="3">
        <v>0.60364600000000002</v>
      </c>
      <c r="E33" s="3">
        <v>0.95299999999999996</v>
      </c>
      <c r="F33" s="3">
        <v>1.27</v>
      </c>
    </row>
    <row r="34" spans="1:6" x14ac:dyDescent="0.3">
      <c r="A34">
        <v>100</v>
      </c>
      <c r="B34" t="s">
        <v>4</v>
      </c>
      <c r="C34">
        <v>1.9522759999999999</v>
      </c>
      <c r="D34" s="3">
        <v>5.1231400000000002</v>
      </c>
      <c r="E34" s="3">
        <v>465</v>
      </c>
      <c r="F34" s="3">
        <v>6.36</v>
      </c>
    </row>
    <row r="35" spans="1:6" x14ac:dyDescent="0.3">
      <c r="A35">
        <v>100</v>
      </c>
      <c r="B35" t="s">
        <v>5</v>
      </c>
      <c r="C35">
        <v>2.0683962999999999</v>
      </c>
      <c r="D35" s="3">
        <v>7.1417599999999997</v>
      </c>
      <c r="E35" s="3">
        <v>482</v>
      </c>
      <c r="F35" s="3">
        <v>2.0699999999999998</v>
      </c>
    </row>
    <row r="36" spans="1:6" x14ac:dyDescent="0.3">
      <c r="A36">
        <v>100</v>
      </c>
      <c r="B36" t="s">
        <v>12</v>
      </c>
      <c r="C36">
        <v>2.406479</v>
      </c>
      <c r="D36" s="3">
        <v>7.0810500000000003</v>
      </c>
      <c r="E36" s="3">
        <v>31.9</v>
      </c>
      <c r="F36" s="3">
        <v>3.09</v>
      </c>
    </row>
    <row r="37" spans="1:6" x14ac:dyDescent="0.3">
      <c r="A37">
        <v>100</v>
      </c>
      <c r="B37" t="s">
        <v>7</v>
      </c>
      <c r="C37">
        <v>2.7020371999999999</v>
      </c>
      <c r="D37" s="3">
        <v>11.0008</v>
      </c>
      <c r="E37" s="3">
        <v>470</v>
      </c>
      <c r="F37" s="3">
        <v>1.83</v>
      </c>
    </row>
    <row r="38" spans="1:6" x14ac:dyDescent="0.3">
      <c r="A38">
        <v>100</v>
      </c>
      <c r="B38" t="s">
        <v>8</v>
      </c>
      <c r="C38">
        <v>2.3110802000000001</v>
      </c>
      <c r="D38" s="3">
        <v>7.4456899999999999</v>
      </c>
      <c r="E38" s="3">
        <v>997</v>
      </c>
      <c r="F38" s="3">
        <v>12.6</v>
      </c>
    </row>
    <row r="39" spans="1:6" x14ac:dyDescent="0.3">
      <c r="A39">
        <v>100</v>
      </c>
      <c r="B39" t="s">
        <v>9</v>
      </c>
      <c r="C39">
        <v>2.4841639999999998</v>
      </c>
      <c r="D39" s="3">
        <v>1.3968700000000001</v>
      </c>
      <c r="E39" s="3">
        <v>2.11</v>
      </c>
      <c r="F39" s="3">
        <v>2.86</v>
      </c>
    </row>
    <row r="40" spans="1:6" x14ac:dyDescent="0.3">
      <c r="A40">
        <v>100</v>
      </c>
      <c r="B40" t="s">
        <v>10</v>
      </c>
      <c r="C40">
        <v>2.5413581999999999</v>
      </c>
      <c r="D40" s="3">
        <v>7.5190400000000004</v>
      </c>
      <c r="E40" s="3">
        <v>903</v>
      </c>
      <c r="F40" s="3">
        <v>30.4</v>
      </c>
    </row>
    <row r="41" spans="1:6" x14ac:dyDescent="0.3">
      <c r="A41">
        <v>100</v>
      </c>
      <c r="B41" t="s">
        <v>11</v>
      </c>
      <c r="C41">
        <v>1.9566561</v>
      </c>
      <c r="D41" s="3">
        <v>5.5378499999999997</v>
      </c>
      <c r="E41" s="3">
        <v>481</v>
      </c>
      <c r="F41" s="3">
        <v>4.88</v>
      </c>
    </row>
    <row r="42" spans="1:6" x14ac:dyDescent="0.3">
      <c r="A42">
        <v>200</v>
      </c>
      <c r="B42" t="s">
        <v>4</v>
      </c>
      <c r="C42">
        <v>18.847630200000001</v>
      </c>
      <c r="D42" s="3">
        <v>13.993399999999999</v>
      </c>
      <c r="E42" s="3">
        <v>2490</v>
      </c>
      <c r="F42" s="3">
        <v>22.2</v>
      </c>
    </row>
    <row r="43" spans="1:6" x14ac:dyDescent="0.3">
      <c r="A43">
        <v>200</v>
      </c>
      <c r="B43" t="s">
        <v>5</v>
      </c>
      <c r="C43">
        <v>19.655808799999999</v>
      </c>
      <c r="D43" s="3">
        <v>18.558</v>
      </c>
      <c r="E43" s="3">
        <v>3010</v>
      </c>
      <c r="F43" s="3">
        <v>9.93</v>
      </c>
    </row>
    <row r="44" spans="1:6" x14ac:dyDescent="0.3">
      <c r="A44">
        <v>200</v>
      </c>
      <c r="B44" t="s">
        <v>12</v>
      </c>
      <c r="C44">
        <v>17.2924522</v>
      </c>
      <c r="D44" s="3">
        <v>12.8047</v>
      </c>
      <c r="E44" s="3">
        <v>160</v>
      </c>
      <c r="F44" s="3">
        <v>17.899999999999999</v>
      </c>
    </row>
    <row r="45" spans="1:6" x14ac:dyDescent="0.3">
      <c r="A45">
        <v>200</v>
      </c>
      <c r="B45" t="s">
        <v>7</v>
      </c>
      <c r="C45">
        <v>21.048411600000001</v>
      </c>
      <c r="D45" s="3">
        <v>22.217600000000001</v>
      </c>
      <c r="E45" s="3">
        <v>3400</v>
      </c>
      <c r="F45" s="3">
        <v>12.3</v>
      </c>
    </row>
    <row r="46" spans="1:6" x14ac:dyDescent="0.3">
      <c r="A46">
        <v>200</v>
      </c>
      <c r="B46" t="s">
        <v>8</v>
      </c>
      <c r="C46">
        <v>19.189755900000002</v>
      </c>
      <c r="D46" s="3">
        <v>21.315300000000001</v>
      </c>
      <c r="E46" s="3">
        <v>863</v>
      </c>
      <c r="F46" s="3">
        <v>22.7</v>
      </c>
    </row>
    <row r="47" spans="1:6" x14ac:dyDescent="0.3">
      <c r="A47">
        <v>200</v>
      </c>
      <c r="B47" t="s">
        <v>9</v>
      </c>
      <c r="C47">
        <v>21.9173665</v>
      </c>
      <c r="D47" s="3">
        <v>15.266</v>
      </c>
      <c r="E47" s="3">
        <v>12.9</v>
      </c>
      <c r="F47" s="3">
        <v>19.399999999999999</v>
      </c>
    </row>
    <row r="48" spans="1:6" x14ac:dyDescent="0.3">
      <c r="A48">
        <v>200</v>
      </c>
      <c r="B48" t="s">
        <v>10</v>
      </c>
      <c r="C48">
        <v>18.966277099999999</v>
      </c>
      <c r="D48" s="3">
        <v>54.090299999999999</v>
      </c>
      <c r="E48" s="3">
        <v>1860</v>
      </c>
      <c r="F48" s="3">
        <v>68.7</v>
      </c>
    </row>
    <row r="49" spans="1:6" x14ac:dyDescent="0.3">
      <c r="A49">
        <v>200</v>
      </c>
      <c r="B49" t="s">
        <v>11</v>
      </c>
      <c r="C49">
        <v>18.977763899999999</v>
      </c>
      <c r="D49" s="3">
        <v>27.9635</v>
      </c>
      <c r="E49" s="3">
        <v>2960</v>
      </c>
      <c r="F49" s="3">
        <v>17.3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0A2A-5223-4934-89B7-885A8A9DF262}">
  <dimension ref="A1:F49"/>
  <sheetViews>
    <sheetView workbookViewId="0">
      <selection activeCell="C1" sqref="C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28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v>69</v>
      </c>
      <c r="D2">
        <v>500</v>
      </c>
      <c r="E2">
        <v>4175</v>
      </c>
      <c r="F2">
        <v>450</v>
      </c>
    </row>
    <row r="3" spans="1:6" x14ac:dyDescent="0.3">
      <c r="A3">
        <v>10</v>
      </c>
      <c r="B3" t="s">
        <v>5</v>
      </c>
      <c r="C3">
        <v>69</v>
      </c>
      <c r="D3">
        <v>500</v>
      </c>
      <c r="E3">
        <v>4150</v>
      </c>
      <c r="F3">
        <v>475</v>
      </c>
    </row>
    <row r="4" spans="1:6" x14ac:dyDescent="0.3">
      <c r="A4">
        <v>10</v>
      </c>
      <c r="B4" t="s">
        <v>6</v>
      </c>
      <c r="C4">
        <v>39</v>
      </c>
      <c r="D4">
        <v>425</v>
      </c>
      <c r="E4">
        <v>2850</v>
      </c>
      <c r="F4">
        <v>150</v>
      </c>
    </row>
    <row r="5" spans="1:6" x14ac:dyDescent="0.3">
      <c r="A5">
        <v>10</v>
      </c>
      <c r="B5" t="s">
        <v>7</v>
      </c>
      <c r="C5">
        <v>37</v>
      </c>
      <c r="D5">
        <v>475</v>
      </c>
      <c r="E5">
        <v>3850</v>
      </c>
      <c r="F5">
        <v>200</v>
      </c>
    </row>
    <row r="6" spans="1:6" x14ac:dyDescent="0.3">
      <c r="A6">
        <v>10</v>
      </c>
      <c r="B6" t="s">
        <v>8</v>
      </c>
      <c r="C6">
        <v>70</v>
      </c>
      <c r="D6">
        <v>700</v>
      </c>
      <c r="E6">
        <v>4400</v>
      </c>
      <c r="F6">
        <v>1000</v>
      </c>
    </row>
    <row r="7" spans="1:6" x14ac:dyDescent="0.3">
      <c r="A7">
        <v>10</v>
      </c>
      <c r="B7" t="s">
        <v>9</v>
      </c>
      <c r="C7">
        <v>39</v>
      </c>
      <c r="D7">
        <v>125</v>
      </c>
      <c r="E7">
        <v>125</v>
      </c>
      <c r="F7">
        <v>175</v>
      </c>
    </row>
    <row r="8" spans="1:6" x14ac:dyDescent="0.3">
      <c r="A8">
        <v>10</v>
      </c>
      <c r="B8" t="s">
        <v>10</v>
      </c>
      <c r="C8">
        <v>70</v>
      </c>
      <c r="D8">
        <v>1150</v>
      </c>
      <c r="E8">
        <v>4200</v>
      </c>
      <c r="F8">
        <v>1000</v>
      </c>
    </row>
    <row r="9" spans="1:6" x14ac:dyDescent="0.3">
      <c r="A9">
        <v>10</v>
      </c>
      <c r="B9" t="s">
        <v>11</v>
      </c>
      <c r="C9">
        <v>68</v>
      </c>
      <c r="D9">
        <v>500</v>
      </c>
      <c r="E9">
        <v>3975</v>
      </c>
      <c r="F9">
        <v>275</v>
      </c>
    </row>
    <row r="10" spans="1:6" x14ac:dyDescent="0.3">
      <c r="A10">
        <v>15</v>
      </c>
      <c r="B10" t="s">
        <v>4</v>
      </c>
      <c r="C10">
        <v>51</v>
      </c>
      <c r="D10">
        <v>225</v>
      </c>
      <c r="E10">
        <v>575</v>
      </c>
      <c r="F10">
        <v>150</v>
      </c>
    </row>
    <row r="11" spans="1:6" x14ac:dyDescent="0.3">
      <c r="A11">
        <v>15</v>
      </c>
      <c r="B11" t="s">
        <v>5</v>
      </c>
      <c r="C11">
        <v>59</v>
      </c>
      <c r="D11">
        <v>200</v>
      </c>
      <c r="E11">
        <v>300</v>
      </c>
      <c r="F11">
        <v>175</v>
      </c>
    </row>
    <row r="12" spans="1:6" x14ac:dyDescent="0.3">
      <c r="A12">
        <v>15</v>
      </c>
      <c r="B12" t="s">
        <v>12</v>
      </c>
      <c r="C12">
        <v>62</v>
      </c>
      <c r="D12">
        <v>200</v>
      </c>
      <c r="E12">
        <v>300</v>
      </c>
      <c r="F12">
        <v>275</v>
      </c>
    </row>
    <row r="13" spans="1:6" x14ac:dyDescent="0.3">
      <c r="A13">
        <v>15</v>
      </c>
      <c r="B13" t="s">
        <v>7</v>
      </c>
      <c r="C13">
        <v>53</v>
      </c>
      <c r="D13">
        <v>250</v>
      </c>
      <c r="E13">
        <v>1675</v>
      </c>
      <c r="F13">
        <v>150</v>
      </c>
    </row>
    <row r="14" spans="1:6" x14ac:dyDescent="0.3">
      <c r="A14">
        <v>15</v>
      </c>
      <c r="B14" t="s">
        <v>8</v>
      </c>
      <c r="C14">
        <v>56</v>
      </c>
      <c r="D14">
        <v>150</v>
      </c>
      <c r="E14">
        <v>275</v>
      </c>
      <c r="F14">
        <v>200</v>
      </c>
    </row>
    <row r="15" spans="1:6" x14ac:dyDescent="0.3">
      <c r="A15">
        <v>15</v>
      </c>
      <c r="B15" t="s">
        <v>9</v>
      </c>
      <c r="C15">
        <v>62</v>
      </c>
      <c r="D15">
        <v>200</v>
      </c>
      <c r="E15">
        <v>225</v>
      </c>
      <c r="F15">
        <v>250</v>
      </c>
    </row>
    <row r="16" spans="1:6" x14ac:dyDescent="0.3">
      <c r="A16">
        <v>15</v>
      </c>
      <c r="B16" t="s">
        <v>10</v>
      </c>
      <c r="C16">
        <v>56</v>
      </c>
      <c r="D16">
        <v>225</v>
      </c>
      <c r="E16">
        <v>275</v>
      </c>
      <c r="F16">
        <v>250</v>
      </c>
    </row>
    <row r="17" spans="1:6" x14ac:dyDescent="0.3">
      <c r="A17">
        <v>15</v>
      </c>
      <c r="B17" t="s">
        <v>11</v>
      </c>
      <c r="C17">
        <v>60</v>
      </c>
      <c r="D17">
        <v>150</v>
      </c>
      <c r="E17">
        <v>225</v>
      </c>
      <c r="F17">
        <v>175</v>
      </c>
    </row>
    <row r="18" spans="1:6" x14ac:dyDescent="0.3">
      <c r="A18">
        <v>25</v>
      </c>
      <c r="B18" t="s">
        <v>4</v>
      </c>
      <c r="C18">
        <v>82</v>
      </c>
      <c r="D18">
        <v>200</v>
      </c>
      <c r="E18">
        <v>475</v>
      </c>
      <c r="F18">
        <v>200</v>
      </c>
    </row>
    <row r="19" spans="1:6" x14ac:dyDescent="0.3">
      <c r="A19">
        <v>25</v>
      </c>
      <c r="B19" t="s">
        <v>5</v>
      </c>
      <c r="C19">
        <v>85</v>
      </c>
      <c r="D19">
        <v>225</v>
      </c>
      <c r="E19">
        <v>475</v>
      </c>
      <c r="F19">
        <v>200</v>
      </c>
    </row>
    <row r="20" spans="1:6" x14ac:dyDescent="0.3">
      <c r="A20">
        <v>25</v>
      </c>
      <c r="B20" t="s">
        <v>12</v>
      </c>
      <c r="C20">
        <v>89</v>
      </c>
      <c r="D20">
        <v>275</v>
      </c>
      <c r="E20">
        <v>400</v>
      </c>
      <c r="F20">
        <v>325</v>
      </c>
    </row>
    <row r="21" spans="1:6" x14ac:dyDescent="0.3">
      <c r="A21">
        <v>25</v>
      </c>
      <c r="B21" t="s">
        <v>7</v>
      </c>
      <c r="C21">
        <v>89</v>
      </c>
      <c r="D21">
        <v>275</v>
      </c>
      <c r="E21">
        <v>375</v>
      </c>
      <c r="F21">
        <v>225</v>
      </c>
    </row>
    <row r="22" spans="1:6" x14ac:dyDescent="0.3">
      <c r="A22">
        <v>25</v>
      </c>
      <c r="B22" t="s">
        <v>8</v>
      </c>
      <c r="C22">
        <v>80</v>
      </c>
      <c r="D22">
        <v>350</v>
      </c>
      <c r="E22">
        <v>275</v>
      </c>
      <c r="F22">
        <v>225</v>
      </c>
    </row>
    <row r="23" spans="1:6" x14ac:dyDescent="0.3">
      <c r="A23">
        <v>25</v>
      </c>
      <c r="B23" t="s">
        <v>9</v>
      </c>
      <c r="C23">
        <v>89</v>
      </c>
      <c r="D23">
        <v>300</v>
      </c>
      <c r="E23">
        <v>375</v>
      </c>
      <c r="F23">
        <v>300</v>
      </c>
    </row>
    <row r="24" spans="1:6" x14ac:dyDescent="0.3">
      <c r="A24">
        <v>25</v>
      </c>
      <c r="B24" t="s">
        <v>10</v>
      </c>
      <c r="C24">
        <v>79</v>
      </c>
      <c r="D24">
        <v>250</v>
      </c>
      <c r="E24">
        <v>225</v>
      </c>
      <c r="F24">
        <v>350</v>
      </c>
    </row>
    <row r="25" spans="1:6" x14ac:dyDescent="0.3">
      <c r="A25">
        <v>25</v>
      </c>
      <c r="B25" t="s">
        <v>11</v>
      </c>
      <c r="C25">
        <v>88</v>
      </c>
      <c r="D25">
        <v>225</v>
      </c>
      <c r="E25">
        <v>375</v>
      </c>
      <c r="F25">
        <v>200</v>
      </c>
    </row>
    <row r="26" spans="1:6" x14ac:dyDescent="0.3">
      <c r="A26">
        <v>50</v>
      </c>
      <c r="B26" t="s">
        <v>4</v>
      </c>
      <c r="C26">
        <v>334</v>
      </c>
      <c r="D26">
        <v>375</v>
      </c>
      <c r="E26">
        <v>450</v>
      </c>
      <c r="F26">
        <v>425</v>
      </c>
    </row>
    <row r="27" spans="1:6" x14ac:dyDescent="0.3">
      <c r="A27">
        <v>50</v>
      </c>
      <c r="B27" t="s">
        <v>5</v>
      </c>
      <c r="C27">
        <v>334</v>
      </c>
      <c r="D27">
        <v>375</v>
      </c>
      <c r="E27">
        <v>425</v>
      </c>
      <c r="F27">
        <v>425</v>
      </c>
    </row>
    <row r="28" spans="1:6" x14ac:dyDescent="0.3">
      <c r="A28">
        <v>50</v>
      </c>
      <c r="B28" t="s">
        <v>12</v>
      </c>
      <c r="C28">
        <v>335</v>
      </c>
      <c r="D28">
        <v>675</v>
      </c>
      <c r="E28">
        <v>975</v>
      </c>
      <c r="F28">
        <v>325</v>
      </c>
    </row>
    <row r="29" spans="1:6" x14ac:dyDescent="0.3">
      <c r="A29">
        <v>50</v>
      </c>
      <c r="B29" t="s">
        <v>7</v>
      </c>
      <c r="C29">
        <v>334</v>
      </c>
      <c r="D29">
        <v>450</v>
      </c>
      <c r="E29">
        <v>500</v>
      </c>
      <c r="F29">
        <v>475</v>
      </c>
    </row>
    <row r="30" spans="1:6" x14ac:dyDescent="0.3">
      <c r="A30">
        <v>50</v>
      </c>
      <c r="B30" t="s">
        <v>8</v>
      </c>
      <c r="C30">
        <v>334</v>
      </c>
      <c r="D30">
        <v>225</v>
      </c>
      <c r="E30">
        <v>550</v>
      </c>
      <c r="F30">
        <v>850</v>
      </c>
    </row>
    <row r="31" spans="1:6" x14ac:dyDescent="0.3">
      <c r="A31">
        <v>50</v>
      </c>
      <c r="B31" t="s">
        <v>9</v>
      </c>
      <c r="C31">
        <v>335</v>
      </c>
      <c r="D31">
        <v>500</v>
      </c>
      <c r="E31">
        <v>3150</v>
      </c>
      <c r="F31">
        <v>325</v>
      </c>
    </row>
    <row r="32" spans="1:6" x14ac:dyDescent="0.3">
      <c r="A32">
        <v>50</v>
      </c>
      <c r="B32" t="s">
        <v>10</v>
      </c>
      <c r="C32">
        <v>334</v>
      </c>
      <c r="D32">
        <v>250</v>
      </c>
      <c r="E32">
        <v>425</v>
      </c>
      <c r="F32">
        <v>650</v>
      </c>
    </row>
    <row r="33" spans="1:6" x14ac:dyDescent="0.3">
      <c r="A33">
        <v>50</v>
      </c>
      <c r="B33" t="s">
        <v>11</v>
      </c>
      <c r="C33">
        <v>334</v>
      </c>
      <c r="D33">
        <v>425</v>
      </c>
      <c r="E33">
        <v>425</v>
      </c>
      <c r="F33">
        <v>600</v>
      </c>
    </row>
    <row r="34" spans="1:6" x14ac:dyDescent="0.3">
      <c r="A34">
        <v>100</v>
      </c>
      <c r="B34" t="s">
        <v>4</v>
      </c>
      <c r="C34">
        <v>473</v>
      </c>
      <c r="D34">
        <v>1100</v>
      </c>
      <c r="E34">
        <v>66275</v>
      </c>
      <c r="F34">
        <v>1100</v>
      </c>
    </row>
    <row r="35" spans="1:6" x14ac:dyDescent="0.3">
      <c r="A35">
        <v>100</v>
      </c>
      <c r="B35" t="s">
        <v>5</v>
      </c>
      <c r="C35">
        <v>468</v>
      </c>
      <c r="D35">
        <v>1050</v>
      </c>
      <c r="E35">
        <v>64825</v>
      </c>
      <c r="F35">
        <v>425</v>
      </c>
    </row>
    <row r="36" spans="1:6" x14ac:dyDescent="0.3">
      <c r="A36">
        <v>100</v>
      </c>
      <c r="B36" t="s">
        <v>12</v>
      </c>
      <c r="C36">
        <v>473</v>
      </c>
      <c r="D36">
        <v>950</v>
      </c>
      <c r="E36">
        <v>4800</v>
      </c>
      <c r="F36">
        <v>500</v>
      </c>
    </row>
    <row r="37" spans="1:6" x14ac:dyDescent="0.3">
      <c r="A37">
        <v>100</v>
      </c>
      <c r="B37" t="s">
        <v>7</v>
      </c>
      <c r="C37">
        <v>473</v>
      </c>
      <c r="D37">
        <v>2050</v>
      </c>
      <c r="E37">
        <v>64525</v>
      </c>
      <c r="F37">
        <v>375</v>
      </c>
    </row>
    <row r="38" spans="1:6" x14ac:dyDescent="0.3">
      <c r="A38">
        <v>100</v>
      </c>
      <c r="B38" t="s">
        <v>8</v>
      </c>
      <c r="C38">
        <v>473</v>
      </c>
      <c r="D38">
        <v>1550</v>
      </c>
      <c r="E38">
        <v>155500</v>
      </c>
      <c r="F38">
        <v>2700</v>
      </c>
    </row>
    <row r="39" spans="1:6" x14ac:dyDescent="0.3">
      <c r="A39">
        <v>100</v>
      </c>
      <c r="B39" t="s">
        <v>9</v>
      </c>
      <c r="C39">
        <v>473</v>
      </c>
      <c r="D39">
        <v>300</v>
      </c>
      <c r="E39">
        <v>425</v>
      </c>
      <c r="F39">
        <v>475</v>
      </c>
    </row>
    <row r="40" spans="1:6" x14ac:dyDescent="0.3">
      <c r="A40">
        <v>100</v>
      </c>
      <c r="B40" t="s">
        <v>10</v>
      </c>
      <c r="C40">
        <v>473</v>
      </c>
      <c r="D40">
        <v>1600</v>
      </c>
      <c r="E40">
        <v>156725</v>
      </c>
      <c r="F40">
        <v>5850</v>
      </c>
    </row>
    <row r="41" spans="1:6" x14ac:dyDescent="0.3">
      <c r="A41">
        <v>100</v>
      </c>
      <c r="B41" t="s">
        <v>11</v>
      </c>
      <c r="C41">
        <v>472</v>
      </c>
      <c r="D41">
        <v>1075</v>
      </c>
      <c r="E41">
        <v>66025</v>
      </c>
      <c r="F41">
        <v>1000</v>
      </c>
    </row>
    <row r="42" spans="1:6" x14ac:dyDescent="0.3">
      <c r="A42">
        <v>200</v>
      </c>
      <c r="B42" t="s">
        <v>4</v>
      </c>
      <c r="C42">
        <v>833</v>
      </c>
      <c r="D42">
        <v>725</v>
      </c>
      <c r="E42">
        <v>97250</v>
      </c>
      <c r="F42">
        <v>1050</v>
      </c>
    </row>
    <row r="43" spans="1:6" x14ac:dyDescent="0.3">
      <c r="A43">
        <v>200</v>
      </c>
      <c r="B43" t="s">
        <v>5</v>
      </c>
      <c r="C43">
        <v>815</v>
      </c>
      <c r="D43">
        <v>800</v>
      </c>
      <c r="E43">
        <v>97150</v>
      </c>
      <c r="F43">
        <v>425</v>
      </c>
    </row>
    <row r="44" spans="1:6" x14ac:dyDescent="0.3">
      <c r="A44">
        <v>200</v>
      </c>
      <c r="B44" t="s">
        <v>12</v>
      </c>
      <c r="C44">
        <v>792</v>
      </c>
      <c r="D44">
        <v>500</v>
      </c>
      <c r="E44">
        <v>6250</v>
      </c>
      <c r="F44">
        <v>800</v>
      </c>
    </row>
    <row r="45" spans="1:6" x14ac:dyDescent="0.3">
      <c r="A45">
        <v>200</v>
      </c>
      <c r="B45" t="s">
        <v>7</v>
      </c>
      <c r="C45">
        <v>825</v>
      </c>
      <c r="D45">
        <v>900</v>
      </c>
      <c r="E45">
        <v>101750</v>
      </c>
      <c r="F45">
        <v>500</v>
      </c>
    </row>
    <row r="46" spans="1:6" x14ac:dyDescent="0.3">
      <c r="A46">
        <v>200</v>
      </c>
      <c r="B46" t="s">
        <v>8</v>
      </c>
      <c r="C46">
        <v>791</v>
      </c>
      <c r="D46">
        <v>700</v>
      </c>
      <c r="E46">
        <v>27575</v>
      </c>
      <c r="F46">
        <v>650</v>
      </c>
    </row>
    <row r="47" spans="1:6" x14ac:dyDescent="0.3">
      <c r="A47">
        <v>200</v>
      </c>
      <c r="B47" t="s">
        <v>9</v>
      </c>
      <c r="C47">
        <v>792</v>
      </c>
      <c r="D47">
        <v>500</v>
      </c>
      <c r="E47">
        <v>450</v>
      </c>
      <c r="F47">
        <v>700</v>
      </c>
    </row>
    <row r="48" spans="1:6" x14ac:dyDescent="0.3">
      <c r="A48">
        <v>200</v>
      </c>
      <c r="B48" t="s">
        <v>10</v>
      </c>
      <c r="C48">
        <v>835</v>
      </c>
      <c r="D48">
        <v>1750</v>
      </c>
      <c r="E48">
        <v>57325</v>
      </c>
      <c r="F48">
        <v>2150</v>
      </c>
    </row>
    <row r="49" spans="1:6" x14ac:dyDescent="0.3">
      <c r="A49">
        <v>200</v>
      </c>
      <c r="B49" t="s">
        <v>11</v>
      </c>
      <c r="C49">
        <v>829</v>
      </c>
      <c r="D49">
        <v>950</v>
      </c>
      <c r="E49">
        <v>97250</v>
      </c>
      <c r="F49">
        <v>850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8BF9-0C87-47BB-B986-312E45AAB979}">
  <dimension ref="A1:F49"/>
  <sheetViews>
    <sheetView workbookViewId="0">
      <selection activeCell="C1" sqref="C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28</v>
      </c>
      <c r="D1" t="s">
        <v>2</v>
      </c>
      <c r="E1" t="s">
        <v>14</v>
      </c>
      <c r="F1" t="s">
        <v>3</v>
      </c>
    </row>
    <row r="2" spans="1:6" x14ac:dyDescent="0.3">
      <c r="A2">
        <v>10</v>
      </c>
      <c r="B2" t="s">
        <v>4</v>
      </c>
      <c r="C2">
        <v>0.39263067716565198</v>
      </c>
      <c r="D2" s="3">
        <v>1.0698604520207601E-9</v>
      </c>
      <c r="E2" s="3">
        <v>4.3173161351315902E-8</v>
      </c>
      <c r="F2" s="3">
        <v>6.7582580569504498E-11</v>
      </c>
    </row>
    <row r="3" spans="1:6" x14ac:dyDescent="0.3">
      <c r="A3">
        <v>10</v>
      </c>
      <c r="B3" t="s">
        <v>5</v>
      </c>
      <c r="C3">
        <v>0.39260846112142</v>
      </c>
      <c r="D3" s="3">
        <v>1.0692840979982199E-9</v>
      </c>
      <c r="E3" s="3">
        <v>6.5019408344289901E-8</v>
      </c>
      <c r="F3" s="3">
        <v>1.6294744683763901E-9</v>
      </c>
    </row>
    <row r="4" spans="1:6" x14ac:dyDescent="0.3">
      <c r="A4">
        <v>10</v>
      </c>
      <c r="B4" t="s">
        <v>6</v>
      </c>
      <c r="C4">
        <v>1.11134850905404</v>
      </c>
      <c r="D4" s="3">
        <v>1.3529224233844901E-8</v>
      </c>
      <c r="E4" s="3">
        <v>3.2816085820378501E-9</v>
      </c>
      <c r="F4">
        <v>1.1834024508621599</v>
      </c>
    </row>
    <row r="5" spans="1:6" x14ac:dyDescent="0.3">
      <c r="A5">
        <v>10</v>
      </c>
      <c r="B5" t="s">
        <v>7</v>
      </c>
      <c r="C5">
        <v>0.398656613143128</v>
      </c>
      <c r="D5" s="3">
        <v>1.4984709458323501E-8</v>
      </c>
      <c r="E5" s="3">
        <v>3.7911866700259402E-8</v>
      </c>
      <c r="F5" s="3">
        <v>6.4125509222091402E-9</v>
      </c>
    </row>
    <row r="6" spans="1:6" x14ac:dyDescent="0.3">
      <c r="A6">
        <v>10</v>
      </c>
      <c r="B6" t="s">
        <v>8</v>
      </c>
      <c r="C6">
        <v>0.39266208921840501</v>
      </c>
      <c r="D6" s="3">
        <v>1.2549389138205499E-8</v>
      </c>
      <c r="E6" s="3">
        <v>5.1923134323133101E-8</v>
      </c>
      <c r="F6" s="3">
        <v>8.9683155853182205E-10</v>
      </c>
    </row>
    <row r="7" spans="1:6" x14ac:dyDescent="0.3">
      <c r="A7">
        <v>10</v>
      </c>
      <c r="B7" t="s">
        <v>9</v>
      </c>
      <c r="C7">
        <v>1.36843062155498</v>
      </c>
      <c r="D7" s="3">
        <v>5.9736039098942496E-8</v>
      </c>
      <c r="E7" s="3">
        <v>9.8845357436905593E-10</v>
      </c>
      <c r="F7">
        <v>5.4822042394541803</v>
      </c>
    </row>
    <row r="8" spans="1:6" x14ac:dyDescent="0.3">
      <c r="A8">
        <v>10</v>
      </c>
      <c r="B8" t="s">
        <v>10</v>
      </c>
      <c r="C8">
        <v>0.39265201541935801</v>
      </c>
      <c r="D8" s="3">
        <v>1.56126178495353E-8</v>
      </c>
      <c r="E8" s="3">
        <v>9.8498011567704907E-9</v>
      </c>
      <c r="F8" s="3">
        <v>1.0427385055541799E-9</v>
      </c>
    </row>
    <row r="9" spans="1:6" x14ac:dyDescent="0.3">
      <c r="A9">
        <v>10</v>
      </c>
      <c r="B9" t="s">
        <v>11</v>
      </c>
      <c r="C9">
        <v>0.39258593078456799</v>
      </c>
      <c r="D9" s="3">
        <v>1.063592296037E-9</v>
      </c>
      <c r="E9" s="3">
        <v>1.37745051678069E-8</v>
      </c>
      <c r="F9" s="3">
        <v>4.8908917057853504E-7</v>
      </c>
    </row>
    <row r="10" spans="1:6" x14ac:dyDescent="0.3">
      <c r="A10">
        <v>15</v>
      </c>
      <c r="B10" t="s">
        <v>4</v>
      </c>
      <c r="C10">
        <v>0.62196686539655799</v>
      </c>
      <c r="D10">
        <v>0.597475550372502</v>
      </c>
      <c r="E10">
        <v>0.61780928947179403</v>
      </c>
      <c r="F10">
        <v>0.55155835297578204</v>
      </c>
    </row>
    <row r="11" spans="1:6" x14ac:dyDescent="0.3">
      <c r="A11">
        <v>15</v>
      </c>
      <c r="B11" t="s">
        <v>5</v>
      </c>
      <c r="C11">
        <v>0.62170767883571199</v>
      </c>
      <c r="D11">
        <v>0.59680625063946402</v>
      </c>
      <c r="E11">
        <v>0.61764447808582201</v>
      </c>
      <c r="F11">
        <v>0.57819170574279899</v>
      </c>
    </row>
    <row r="12" spans="1:6" x14ac:dyDescent="0.3">
      <c r="A12">
        <v>15</v>
      </c>
      <c r="B12" t="s">
        <v>12</v>
      </c>
      <c r="C12">
        <v>1.13325963770154</v>
      </c>
      <c r="D12">
        <v>1.1343439353928499</v>
      </c>
      <c r="E12">
        <v>1.1308269278368901</v>
      </c>
      <c r="F12">
        <v>4.91860709566485</v>
      </c>
    </row>
    <row r="13" spans="1:6" x14ac:dyDescent="0.3">
      <c r="A13">
        <v>15</v>
      </c>
      <c r="B13" t="s">
        <v>7</v>
      </c>
      <c r="C13">
        <v>0.62202074172992905</v>
      </c>
      <c r="D13">
        <v>0.59810157688254495</v>
      </c>
      <c r="E13">
        <v>0.61809620915885699</v>
      </c>
      <c r="F13">
        <v>0.53468554542336599</v>
      </c>
    </row>
    <row r="14" spans="1:6" x14ac:dyDescent="0.3">
      <c r="A14">
        <v>15</v>
      </c>
      <c r="B14" t="s">
        <v>8</v>
      </c>
      <c r="C14">
        <v>0.62227050441502996</v>
      </c>
      <c r="D14">
        <v>0.623496608846274</v>
      </c>
      <c r="E14">
        <v>0.62602524869043696</v>
      </c>
      <c r="F14">
        <v>0.50947545445541598</v>
      </c>
    </row>
    <row r="15" spans="1:6" x14ac:dyDescent="0.3">
      <c r="A15">
        <v>15</v>
      </c>
      <c r="B15" t="s">
        <v>9</v>
      </c>
      <c r="C15">
        <v>1.91398587534537</v>
      </c>
      <c r="D15">
        <v>1.9227279343336601</v>
      </c>
      <c r="E15">
        <v>1.91256436040248</v>
      </c>
      <c r="F15">
        <v>9.7136991386739098</v>
      </c>
    </row>
    <row r="16" spans="1:6" x14ac:dyDescent="0.3">
      <c r="A16">
        <v>15</v>
      </c>
      <c r="B16" t="s">
        <v>10</v>
      </c>
      <c r="C16">
        <v>0.62230968272832998</v>
      </c>
      <c r="D16">
        <v>0.64819873054351995</v>
      </c>
      <c r="E16">
        <v>0.62860088828659999</v>
      </c>
      <c r="F16">
        <v>0.51319866515434698</v>
      </c>
    </row>
    <row r="17" spans="1:6" x14ac:dyDescent="0.3">
      <c r="A17">
        <v>15</v>
      </c>
      <c r="B17" t="s">
        <v>11</v>
      </c>
      <c r="C17">
        <v>0.62419195818844098</v>
      </c>
      <c r="D17">
        <v>0.600328413344136</v>
      </c>
      <c r="E17">
        <v>0.61986006351424505</v>
      </c>
      <c r="F17">
        <v>0.64016303101957805</v>
      </c>
    </row>
    <row r="18" spans="1:6" x14ac:dyDescent="0.3">
      <c r="A18">
        <v>25</v>
      </c>
      <c r="B18" t="s">
        <v>4</v>
      </c>
      <c r="C18">
        <v>0.132993288881979</v>
      </c>
      <c r="D18">
        <v>0.16156596421337599</v>
      </c>
      <c r="E18">
        <v>0.13721303552279701</v>
      </c>
      <c r="F18">
        <v>0.687175074699238</v>
      </c>
    </row>
    <row r="19" spans="1:6" x14ac:dyDescent="0.3">
      <c r="A19">
        <v>25</v>
      </c>
      <c r="B19" t="s">
        <v>5</v>
      </c>
      <c r="C19">
        <v>0.13301811598319499</v>
      </c>
      <c r="D19">
        <v>0.16155817891002999</v>
      </c>
      <c r="E19">
        <v>0.13723093200810399</v>
      </c>
      <c r="F19">
        <v>0.74243739550128696</v>
      </c>
    </row>
    <row r="20" spans="1:6" x14ac:dyDescent="0.3">
      <c r="A20">
        <v>25</v>
      </c>
      <c r="B20" t="s">
        <v>12</v>
      </c>
      <c r="C20">
        <v>1.6929909408391199</v>
      </c>
      <c r="D20">
        <v>1.72178830367066</v>
      </c>
      <c r="E20">
        <v>1.69330897862991</v>
      </c>
      <c r="F20">
        <v>12.044870264451101</v>
      </c>
    </row>
    <row r="21" spans="1:6" x14ac:dyDescent="0.3">
      <c r="A21">
        <v>25</v>
      </c>
      <c r="B21" t="s">
        <v>7</v>
      </c>
      <c r="C21">
        <v>0.173825642194959</v>
      </c>
      <c r="D21">
        <v>0.211446029455468</v>
      </c>
      <c r="E21">
        <v>0.17612855930815</v>
      </c>
      <c r="F21">
        <v>0.98479994434542895</v>
      </c>
    </row>
    <row r="22" spans="1:6" x14ac:dyDescent="0.3">
      <c r="A22">
        <v>25</v>
      </c>
      <c r="B22" t="s">
        <v>8</v>
      </c>
      <c r="C22">
        <v>0.13292858739271601</v>
      </c>
      <c r="D22">
        <v>0.21448921695124901</v>
      </c>
      <c r="E22">
        <v>0.13989398752545701</v>
      </c>
      <c r="F22">
        <v>0.53087614388805204</v>
      </c>
    </row>
    <row r="23" spans="1:6" x14ac:dyDescent="0.3">
      <c r="A23">
        <v>25</v>
      </c>
      <c r="B23" t="s">
        <v>9</v>
      </c>
      <c r="C23">
        <v>1.91173306415155</v>
      </c>
      <c r="D23">
        <v>1.94028581165076</v>
      </c>
      <c r="E23">
        <v>1.91202002444395</v>
      </c>
      <c r="F23">
        <v>13.6172547684266</v>
      </c>
    </row>
    <row r="24" spans="1:6" x14ac:dyDescent="0.3">
      <c r="A24">
        <v>25</v>
      </c>
      <c r="B24" t="s">
        <v>10</v>
      </c>
      <c r="C24">
        <v>0.13291782184815501</v>
      </c>
      <c r="D24">
        <v>0.41436098148440698</v>
      </c>
      <c r="E24">
        <v>0.153192919322618</v>
      </c>
      <c r="F24">
        <v>0.52974291728699696</v>
      </c>
    </row>
    <row r="25" spans="1:6" x14ac:dyDescent="0.3">
      <c r="A25">
        <v>25</v>
      </c>
      <c r="B25" t="s">
        <v>11</v>
      </c>
      <c r="C25">
        <v>0.13292737167490501</v>
      </c>
      <c r="D25">
        <v>0.16275724829141899</v>
      </c>
      <c r="E25">
        <v>0.137239578759346</v>
      </c>
      <c r="F25">
        <v>0.76988251252769002</v>
      </c>
    </row>
    <row r="26" spans="1:6" x14ac:dyDescent="0.3">
      <c r="A26">
        <v>50</v>
      </c>
      <c r="B26" t="s">
        <v>4</v>
      </c>
      <c r="C26">
        <v>0.30448184493768199</v>
      </c>
      <c r="D26">
        <v>1.2665564597083501</v>
      </c>
      <c r="E26">
        <v>1.26655651305063</v>
      </c>
      <c r="F26">
        <v>1.2665562420212899</v>
      </c>
    </row>
    <row r="27" spans="1:6" x14ac:dyDescent="0.3">
      <c r="A27">
        <v>50</v>
      </c>
      <c r="B27" t="s">
        <v>5</v>
      </c>
      <c r="C27">
        <v>0.304481876926947</v>
      </c>
      <c r="D27">
        <v>1.2663220344522199</v>
      </c>
      <c r="E27">
        <v>1.2663220312005199</v>
      </c>
      <c r="F27">
        <v>1.26632198027121</v>
      </c>
    </row>
    <row r="28" spans="1:6" x14ac:dyDescent="0.3">
      <c r="A28">
        <v>50</v>
      </c>
      <c r="B28" t="s">
        <v>12</v>
      </c>
      <c r="C28">
        <v>2.3846503895859601</v>
      </c>
      <c r="D28">
        <v>1.62455092223338</v>
      </c>
      <c r="E28">
        <v>1.62455060340788</v>
      </c>
      <c r="F28">
        <v>7.0318386526048702</v>
      </c>
    </row>
    <row r="29" spans="1:6" x14ac:dyDescent="0.3">
      <c r="A29">
        <v>50</v>
      </c>
      <c r="B29" t="s">
        <v>7</v>
      </c>
      <c r="C29">
        <v>0.304512220924891</v>
      </c>
      <c r="D29">
        <v>1.2539251162299501</v>
      </c>
      <c r="E29">
        <v>1.2539249922389699</v>
      </c>
      <c r="F29">
        <v>1.25392505603515</v>
      </c>
    </row>
    <row r="30" spans="1:6" x14ac:dyDescent="0.3">
      <c r="A30">
        <v>50</v>
      </c>
      <c r="B30" t="s">
        <v>8</v>
      </c>
      <c r="C30">
        <v>0.30454253416267801</v>
      </c>
      <c r="D30">
        <v>2.5899956478628301</v>
      </c>
      <c r="E30">
        <v>2.5899953368948401</v>
      </c>
      <c r="F30">
        <v>2.5899956129794699</v>
      </c>
    </row>
    <row r="31" spans="1:6" x14ac:dyDescent="0.3">
      <c r="A31">
        <v>50</v>
      </c>
      <c r="B31" t="s">
        <v>9</v>
      </c>
      <c r="C31">
        <v>2.69596476392659</v>
      </c>
      <c r="D31">
        <v>3.2509087653013999</v>
      </c>
      <c r="E31">
        <v>3.2509087363888201</v>
      </c>
      <c r="F31">
        <v>26.5605918156756</v>
      </c>
    </row>
    <row r="32" spans="1:6" x14ac:dyDescent="0.3">
      <c r="A32">
        <v>50</v>
      </c>
      <c r="B32" t="s">
        <v>10</v>
      </c>
      <c r="C32">
        <v>0.304543234028679</v>
      </c>
      <c r="D32">
        <v>6.6661042685640401</v>
      </c>
      <c r="E32">
        <v>6.6661049190777497</v>
      </c>
      <c r="F32">
        <v>6.66610483252457</v>
      </c>
    </row>
    <row r="33" spans="1:6" x14ac:dyDescent="0.3">
      <c r="A33">
        <v>50</v>
      </c>
      <c r="B33" t="s">
        <v>11</v>
      </c>
      <c r="C33">
        <v>0.30451886909027498</v>
      </c>
      <c r="D33">
        <v>1.2721807007080499</v>
      </c>
      <c r="E33">
        <v>1.2721807124226701</v>
      </c>
      <c r="F33">
        <v>1.27218065276321</v>
      </c>
    </row>
    <row r="34" spans="1:6" x14ac:dyDescent="0.3">
      <c r="A34">
        <v>100</v>
      </c>
      <c r="B34" t="s">
        <v>4</v>
      </c>
      <c r="C34">
        <v>0.45400556600637698</v>
      </c>
      <c r="D34" s="3">
        <v>3.6814341517026702E-8</v>
      </c>
      <c r="E34" s="3">
        <v>3.4564396667684399E-8</v>
      </c>
      <c r="F34" s="3">
        <v>7.8475747901320603E-6</v>
      </c>
    </row>
    <row r="35" spans="1:6" x14ac:dyDescent="0.3">
      <c r="A35">
        <v>100</v>
      </c>
      <c r="B35" t="s">
        <v>5</v>
      </c>
      <c r="C35">
        <v>0.45400397016048299</v>
      </c>
      <c r="D35" s="3">
        <v>1.6171490080447201E-9</v>
      </c>
      <c r="E35" s="3">
        <v>3.4459867095368002E-8</v>
      </c>
      <c r="F35" s="3">
        <v>9.3190192862916495E-6</v>
      </c>
    </row>
    <row r="36" spans="1:6" x14ac:dyDescent="0.3">
      <c r="A36">
        <v>100</v>
      </c>
      <c r="B36" t="s">
        <v>12</v>
      </c>
      <c r="C36">
        <v>1.5595370104350099</v>
      </c>
      <c r="D36" s="3">
        <v>5.3726512036609796E-10</v>
      </c>
      <c r="E36" s="3">
        <v>2.4129702106375899E-8</v>
      </c>
      <c r="F36">
        <v>38.0720628843683</v>
      </c>
    </row>
    <row r="37" spans="1:6" x14ac:dyDescent="0.3">
      <c r="A37">
        <v>100</v>
      </c>
      <c r="B37" t="s">
        <v>7</v>
      </c>
      <c r="C37">
        <v>0.45490860817078899</v>
      </c>
      <c r="D37" s="3">
        <v>1.2754939711589901E-9</v>
      </c>
      <c r="E37" s="3">
        <v>4.2803453254249497E-8</v>
      </c>
      <c r="F37">
        <v>0.42593678275018598</v>
      </c>
    </row>
    <row r="38" spans="1:6" x14ac:dyDescent="0.3">
      <c r="A38">
        <v>100</v>
      </c>
      <c r="B38" t="s">
        <v>8</v>
      </c>
      <c r="C38">
        <v>0.45400498470328898</v>
      </c>
      <c r="D38" s="3">
        <v>2.02405312852754E-10</v>
      </c>
      <c r="E38" s="3">
        <v>1.7605869839121301E-7</v>
      </c>
      <c r="F38" s="3">
        <v>1.4680108388857999E-7</v>
      </c>
    </row>
    <row r="39" spans="1:6" x14ac:dyDescent="0.3">
      <c r="A39">
        <v>100</v>
      </c>
      <c r="B39" t="s">
        <v>9</v>
      </c>
      <c r="C39">
        <v>3.7344730028498501</v>
      </c>
      <c r="D39" s="3">
        <v>2.0793134961651401E-6</v>
      </c>
      <c r="E39" s="3">
        <v>1.46171468486014E-6</v>
      </c>
      <c r="F39">
        <v>52.4458591427573</v>
      </c>
    </row>
    <row r="40" spans="1:6" x14ac:dyDescent="0.3">
      <c r="A40">
        <v>100</v>
      </c>
      <c r="B40" t="s">
        <v>10</v>
      </c>
      <c r="C40">
        <v>0.45400479613905798</v>
      </c>
      <c r="D40" s="3">
        <v>4.64115141421077E-8</v>
      </c>
      <c r="E40" s="3">
        <v>2.7993424016004398E-7</v>
      </c>
      <c r="F40" s="3">
        <v>5.2090954600815605E-7</v>
      </c>
    </row>
    <row r="41" spans="1:6" x14ac:dyDescent="0.3">
      <c r="A41">
        <v>100</v>
      </c>
      <c r="B41" t="s">
        <v>11</v>
      </c>
      <c r="C41">
        <v>0.45400463307502797</v>
      </c>
      <c r="D41" s="3">
        <v>6.9983338229319998E-9</v>
      </c>
      <c r="E41" s="3">
        <v>3.5534882050820603E-8</v>
      </c>
      <c r="F41" s="3">
        <v>1.2577526069464999E-7</v>
      </c>
    </row>
    <row r="42" spans="1:6" x14ac:dyDescent="0.3">
      <c r="A42">
        <v>200</v>
      </c>
      <c r="B42" t="s">
        <v>4</v>
      </c>
      <c r="C42">
        <v>0.299246366420373</v>
      </c>
      <c r="D42" s="3">
        <v>5.8637056196399599E-8</v>
      </c>
      <c r="E42" s="3">
        <v>4.4164271950601599E-7</v>
      </c>
      <c r="F42" s="3">
        <v>2.0698543222428702E-6</v>
      </c>
    </row>
    <row r="43" spans="1:6" x14ac:dyDescent="0.3">
      <c r="A43">
        <v>200</v>
      </c>
      <c r="B43" t="s">
        <v>5</v>
      </c>
      <c r="C43">
        <v>0.29925120597137</v>
      </c>
      <c r="D43" s="3">
        <v>1.3258456071126501E-7</v>
      </c>
      <c r="E43" s="3">
        <v>4.3789990903900498E-7</v>
      </c>
      <c r="F43">
        <v>0.55550527425461305</v>
      </c>
    </row>
    <row r="44" spans="1:6" x14ac:dyDescent="0.3">
      <c r="A44">
        <v>200</v>
      </c>
      <c r="B44" t="s">
        <v>12</v>
      </c>
      <c r="C44">
        <v>3.5247751201039601</v>
      </c>
      <c r="D44" s="3">
        <v>4.4160433843594202E-7</v>
      </c>
      <c r="E44" s="3">
        <v>7.2956069205858501E-6</v>
      </c>
      <c r="F44">
        <v>70.953103390188204</v>
      </c>
    </row>
    <row r="45" spans="1:6" x14ac:dyDescent="0.3">
      <c r="A45">
        <v>200</v>
      </c>
      <c r="B45" t="s">
        <v>7</v>
      </c>
      <c r="C45">
        <v>0.299244816076009</v>
      </c>
      <c r="D45" s="3">
        <v>9.4344393362376296E-8</v>
      </c>
      <c r="E45" s="3">
        <v>4.3920002603176702E-7</v>
      </c>
      <c r="F45">
        <v>9.5503106145502406E-2</v>
      </c>
    </row>
    <row r="46" spans="1:6" x14ac:dyDescent="0.3">
      <c r="A46">
        <v>200</v>
      </c>
      <c r="B46" t="s">
        <v>8</v>
      </c>
      <c r="C46">
        <v>1.47656408165676</v>
      </c>
      <c r="D46" s="3">
        <v>2.0633806629833401E-7</v>
      </c>
      <c r="E46" s="3">
        <v>1.71114036956528E-6</v>
      </c>
      <c r="F46">
        <v>30.269855480800199</v>
      </c>
    </row>
    <row r="47" spans="1:6" x14ac:dyDescent="0.3">
      <c r="A47">
        <v>200</v>
      </c>
      <c r="B47" t="s">
        <v>9</v>
      </c>
      <c r="C47">
        <v>5.5314436579153003</v>
      </c>
      <c r="D47" s="3">
        <v>1.0395418041584699E-6</v>
      </c>
      <c r="E47" s="3">
        <v>4.6508209615619501E-7</v>
      </c>
      <c r="F47">
        <v>111.818780664618</v>
      </c>
    </row>
    <row r="48" spans="1:6" x14ac:dyDescent="0.3">
      <c r="A48">
        <v>200</v>
      </c>
      <c r="B48" t="s">
        <v>10</v>
      </c>
      <c r="C48">
        <v>0.29926639601031102</v>
      </c>
      <c r="D48" s="3">
        <v>2.1825146978753299E-9</v>
      </c>
      <c r="E48" s="3">
        <v>1.27753995734692E-6</v>
      </c>
      <c r="F48" s="3">
        <v>2.3562470176631601E-6</v>
      </c>
    </row>
    <row r="49" spans="1:6" x14ac:dyDescent="0.3">
      <c r="A49">
        <v>200</v>
      </c>
      <c r="B49" t="s">
        <v>11</v>
      </c>
      <c r="C49">
        <v>0.29924536918736699</v>
      </c>
      <c r="D49" s="3">
        <v>7.8020604541265198E-8</v>
      </c>
      <c r="E49" s="3">
        <v>4.39367828968452E-7</v>
      </c>
      <c r="F49" s="3">
        <v>1.64329153146323E-5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A720-B070-4051-A464-34B20473B8DC}">
  <dimension ref="A1:I13"/>
  <sheetViews>
    <sheetView workbookViewId="0">
      <selection activeCell="M24" sqref="M24"/>
    </sheetView>
  </sheetViews>
  <sheetFormatPr defaultRowHeight="14.4" x14ac:dyDescent="0.3"/>
  <cols>
    <col min="6" max="6" width="12" bestFit="1" customWidth="1"/>
  </cols>
  <sheetData>
    <row r="1" spans="1:9" ht="25.8" x14ac:dyDescent="0.5">
      <c r="A1" s="7" t="s">
        <v>24</v>
      </c>
      <c r="B1" s="8" t="s">
        <v>18</v>
      </c>
      <c r="C1" s="8" t="s">
        <v>19</v>
      </c>
      <c r="D1" s="9" t="s">
        <v>20</v>
      </c>
      <c r="E1" s="9" t="s">
        <v>21</v>
      </c>
      <c r="F1" s="10" t="s">
        <v>22</v>
      </c>
      <c r="G1" s="12" t="s">
        <v>23</v>
      </c>
      <c r="H1" s="14"/>
      <c r="I1" s="14"/>
    </row>
    <row r="2" spans="1:9" ht="25.8" x14ac:dyDescent="0.5">
      <c r="A2" s="11">
        <v>10</v>
      </c>
      <c r="B2" s="4">
        <f>MIN(PCT!C2:F9)</f>
        <v>6.7420000000000002E-4</v>
      </c>
      <c r="C2" s="4">
        <f>MAX(PCT!C2:F9)</f>
        <v>8.5068900000000003E-2</v>
      </c>
      <c r="D2" s="4">
        <f>MIN(PCI!C2:F9)</f>
        <v>16</v>
      </c>
      <c r="E2" s="4">
        <f>MAX(PCI!C2:F9)</f>
        <v>225</v>
      </c>
      <c r="F2" s="4">
        <f>MIN(PCE!C2:F9)</f>
        <v>0.39590708771281602</v>
      </c>
      <c r="G2" s="13">
        <f>MAX(PCE!C2:F9)</f>
        <v>5.6178441566656003</v>
      </c>
      <c r="H2" s="14"/>
      <c r="I2" s="14"/>
    </row>
    <row r="3" spans="1:9" x14ac:dyDescent="0.3">
      <c r="A3" s="11">
        <v>15</v>
      </c>
      <c r="B3" s="4">
        <f>MIN(PCT!C10:F17)</f>
        <v>1.7135E-3</v>
      </c>
      <c r="C3" s="4">
        <f>MAX(PCT!C10:F17)</f>
        <v>0.154</v>
      </c>
      <c r="D3" s="4">
        <f>MIN(PCI!C10:F17)</f>
        <v>24</v>
      </c>
      <c r="E3" s="4">
        <f>MAX(PCI!C10:F17)</f>
        <v>400</v>
      </c>
      <c r="F3" s="4">
        <f>MIN(PCE!C10:F17)</f>
        <v>0.54458903722644503</v>
      </c>
      <c r="G3" s="13">
        <f>MAX(PCE!C10:F17)</f>
        <v>9.7169802346189993</v>
      </c>
    </row>
    <row r="4" spans="1:9" x14ac:dyDescent="0.3">
      <c r="A4" s="11">
        <v>25</v>
      </c>
      <c r="B4" s="4">
        <f>MIN(PCT!C18:F25)</f>
        <v>8.5100000000000002E-3</v>
      </c>
      <c r="C4" s="4">
        <f>MAX(PCT!C18:F25)</f>
        <v>2.4</v>
      </c>
      <c r="D4" s="4">
        <f>MIN(PCI!C18:F25)</f>
        <v>34</v>
      </c>
      <c r="E4" s="4">
        <f>MAX(PCI!C18:F25)</f>
        <v>3425</v>
      </c>
      <c r="F4" s="4">
        <f>MIN(PCE!C18:F25)</f>
        <v>0.51251988146209304</v>
      </c>
      <c r="G4" s="13">
        <f>MAX(PCE!C18:F25)</f>
        <v>13.6213362100798</v>
      </c>
    </row>
    <row r="5" spans="1:9" x14ac:dyDescent="0.3">
      <c r="A5" s="11">
        <v>50</v>
      </c>
      <c r="B5" s="4">
        <f>MIN(PCT!C26:F33)</f>
        <v>4.2188099999999999E-2</v>
      </c>
      <c r="C5" s="4">
        <f>MAX(PCT!C26:F33)</f>
        <v>2.17</v>
      </c>
      <c r="D5" s="4">
        <f>MIN(PCI!C26:F33)</f>
        <v>56</v>
      </c>
      <c r="E5" s="4">
        <f>MAX(PCI!C26:F33)</f>
        <v>1600</v>
      </c>
      <c r="F5" s="4">
        <f>MIN(PCE!C26:F33)</f>
        <v>0.330417327516488</v>
      </c>
      <c r="G5" s="13">
        <f>MAX(PCE!C26:F33)</f>
        <v>26.5423005386419</v>
      </c>
    </row>
    <row r="6" spans="1:9" x14ac:dyDescent="0.3">
      <c r="A6" s="11">
        <v>100</v>
      </c>
      <c r="B6" s="4">
        <f>MIN(PCT!C34:F41)</f>
        <v>0.4163558</v>
      </c>
      <c r="C6" s="4">
        <f>MAX(PCT!C34:F41)</f>
        <v>8.67</v>
      </c>
      <c r="D6" s="4">
        <f>MIN(PCI!C34:F41)</f>
        <v>94</v>
      </c>
      <c r="E6" s="4">
        <f>MAX(PCI!C34:F41)</f>
        <v>1925</v>
      </c>
      <c r="F6" s="4">
        <f>MIN(PCE!C34:F41)</f>
        <v>0.30211257488585502</v>
      </c>
      <c r="G6" s="13">
        <f>MAX(PCE!C34:F41)</f>
        <v>52.574641167272397</v>
      </c>
    </row>
    <row r="7" spans="1:9" x14ac:dyDescent="0.3">
      <c r="A7" s="11">
        <v>200</v>
      </c>
      <c r="B7" s="4">
        <f>MIN(PCT!C42:F49)</f>
        <v>2.8364747000000001</v>
      </c>
      <c r="C7" s="4">
        <f>MAX(PCT!C42:F49)</f>
        <v>682</v>
      </c>
      <c r="D7" s="4">
        <f>MIN(PCI!C42:F49)</f>
        <v>122</v>
      </c>
      <c r="E7" s="4">
        <f>MAX(PCI!C42:F49)</f>
        <v>32575</v>
      </c>
      <c r="F7" s="4">
        <f>MIN(PCE!C42:F49)</f>
        <v>0.30242746663250702</v>
      </c>
      <c r="G7" s="13">
        <f>MAX(PCE!C42:F49)</f>
        <v>111.956248454251</v>
      </c>
    </row>
    <row r="13" spans="1:9" x14ac:dyDescent="0.3">
      <c r="H1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2F58-AA30-4D52-874C-B66037272741}">
  <dimension ref="A1:G7"/>
  <sheetViews>
    <sheetView workbookViewId="0">
      <selection activeCell="G3" sqref="G3"/>
    </sheetView>
  </sheetViews>
  <sheetFormatPr defaultRowHeight="14.4" x14ac:dyDescent="0.3"/>
  <sheetData>
    <row r="1" spans="1:7" x14ac:dyDescent="0.3">
      <c r="A1" s="7" t="s">
        <v>25</v>
      </c>
      <c r="B1" s="8" t="s">
        <v>18</v>
      </c>
      <c r="C1" s="8" t="s">
        <v>19</v>
      </c>
      <c r="D1" s="9" t="s">
        <v>20</v>
      </c>
      <c r="E1" s="9" t="s">
        <v>21</v>
      </c>
      <c r="F1" s="10" t="s">
        <v>22</v>
      </c>
      <c r="G1" s="12" t="s">
        <v>23</v>
      </c>
    </row>
    <row r="2" spans="1:7" x14ac:dyDescent="0.3">
      <c r="A2" s="11">
        <v>10</v>
      </c>
      <c r="B2" s="4">
        <f>MIN(CT!C2:F9)</f>
        <v>2.1751000000000001E-3</v>
      </c>
      <c r="C2" s="4">
        <f>MAX(CT!C2:F9)</f>
        <v>0.70099999999999996</v>
      </c>
      <c r="D2" s="4">
        <f>MIN(CI!C2:F9)</f>
        <v>37</v>
      </c>
      <c r="E2" s="4">
        <f>MAX(CI!C2:F9)</f>
        <v>4400</v>
      </c>
      <c r="F2" s="4">
        <f>MIN(CE!C2:F9)</f>
        <v>6.7582580569504498E-11</v>
      </c>
      <c r="G2" s="13">
        <f>MAX(CE!C2:F9)</f>
        <v>5.4822042394541803</v>
      </c>
    </row>
    <row r="3" spans="1:7" x14ac:dyDescent="0.3">
      <c r="A3" s="11">
        <v>15</v>
      </c>
      <c r="B3" s="4">
        <f>MIN(CT!C10:F17)</f>
        <v>3.5517999999999999E-3</v>
      </c>
      <c r="C3" s="4">
        <f>MAX(CT!C10:F17)</f>
        <v>0.377</v>
      </c>
      <c r="D3" s="4">
        <f>MIN(CI!C10:F17)</f>
        <v>51</v>
      </c>
      <c r="E3" s="4">
        <f>MAX(CI!C10:F17)</f>
        <v>1675</v>
      </c>
      <c r="F3" s="4">
        <f>MIN(CE!C10:F17)</f>
        <v>0.50947545445541598</v>
      </c>
      <c r="G3" s="13">
        <f>MAX(CE!C10:F17)</f>
        <v>9.7136991386739098</v>
      </c>
    </row>
    <row r="4" spans="1:7" x14ac:dyDescent="0.3">
      <c r="A4" s="11">
        <v>25</v>
      </c>
      <c r="B4" s="4">
        <f>MIN(CT!C18:F25)</f>
        <v>1.5313200000000001E-2</v>
      </c>
      <c r="C4" s="4">
        <f>MAX(CT!C18:F25)</f>
        <v>0.32700000000000001</v>
      </c>
      <c r="D4" s="4">
        <f>MIN(CI!C18:F25)</f>
        <v>79</v>
      </c>
      <c r="E4" s="4">
        <f>MAX(CI!C18:F25)</f>
        <v>475</v>
      </c>
      <c r="F4" s="4">
        <f>MIN(CE!C18:F25)</f>
        <v>0.13291782184815501</v>
      </c>
      <c r="G4" s="13">
        <f>MAX(CE!C18:F25)</f>
        <v>13.6172547684266</v>
      </c>
    </row>
    <row r="5" spans="1:7" x14ac:dyDescent="0.3">
      <c r="A5" s="11">
        <v>50</v>
      </c>
      <c r="B5" s="4">
        <f>MIN(CT!C26:F33)</f>
        <v>0.25474730000000001</v>
      </c>
      <c r="C5" s="4">
        <f>MAX(CT!C26:F33)</f>
        <v>4.66</v>
      </c>
      <c r="D5" s="4">
        <f>MIN(CI!C26:F33)</f>
        <v>225</v>
      </c>
      <c r="E5" s="4">
        <f>MAX(CI!C26:F33)</f>
        <v>3150</v>
      </c>
      <c r="F5" s="4">
        <f>MIN(CE!C26:F33)</f>
        <v>0.30448184493768199</v>
      </c>
      <c r="G5" s="13">
        <f>MAX(CE!C26:F33)</f>
        <v>26.5605918156756</v>
      </c>
    </row>
    <row r="6" spans="1:7" x14ac:dyDescent="0.3">
      <c r="A6" s="11">
        <v>100</v>
      </c>
      <c r="B6" s="4">
        <f>MIN(CT!C34:F41)</f>
        <v>1.3968700000000001</v>
      </c>
      <c r="C6" s="4">
        <f>MAX(CT!C34:F41)</f>
        <v>997</v>
      </c>
      <c r="D6" s="4">
        <f>MIN(CI!C34:F41)</f>
        <v>300</v>
      </c>
      <c r="E6" s="4">
        <f>MAX(CI!C34:F41)</f>
        <v>156725</v>
      </c>
      <c r="F6" s="4">
        <f>MIN(CE!C34:F41)</f>
        <v>2.02405312852754E-10</v>
      </c>
      <c r="G6" s="13">
        <f>MAX(CE!C34:F41)</f>
        <v>52.4458591427573</v>
      </c>
    </row>
    <row r="7" spans="1:7" x14ac:dyDescent="0.3">
      <c r="A7" s="11">
        <v>200</v>
      </c>
      <c r="B7" s="4">
        <f>MIN(CT!C42:F49)</f>
        <v>9.93</v>
      </c>
      <c r="C7" s="4">
        <f>MAX(CT!C42:F49)</f>
        <v>3400</v>
      </c>
      <c r="D7" s="4">
        <f>MIN(CI!C42:F49)</f>
        <v>425</v>
      </c>
      <c r="E7" s="4">
        <f>MAX(CI!C42:F49)</f>
        <v>101750</v>
      </c>
      <c r="F7" s="4">
        <f>MIN(CE!C42:F49)</f>
        <v>2.1825146978753299E-9</v>
      </c>
      <c r="G7" s="13">
        <f>MAX(CE!C42:F49)</f>
        <v>111.818780664618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PCT</vt:lpstr>
      <vt:lpstr>Sheet1</vt:lpstr>
      <vt:lpstr>PCI</vt:lpstr>
      <vt:lpstr>PCE</vt:lpstr>
      <vt:lpstr>CT</vt:lpstr>
      <vt:lpstr>CI</vt:lpstr>
      <vt:lpstr>CE</vt:lpstr>
      <vt:lpstr>max-min</vt:lpstr>
      <vt:lpstr>max-minC</vt:lpstr>
      <vt:lpstr>PCT_Normaliz.</vt:lpstr>
      <vt:lpstr>PCI_Normaliz.</vt:lpstr>
      <vt:lpstr>PCE_Normaliz.</vt:lpstr>
      <vt:lpstr>CT_Normaliz.</vt:lpstr>
      <vt:lpstr>CI_Normaliz.</vt:lpstr>
      <vt:lpstr>CE_Normaliz.</vt:lpstr>
      <vt:lpstr>PERCENTAGE</vt:lpstr>
      <vt:lpstr>PCF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HAJAR ALSHAIKH</dc:creator>
  <cp:lastModifiedBy>HAJAR ALSHAIKH</cp:lastModifiedBy>
  <dcterms:created xsi:type="dcterms:W3CDTF">2024-02-04T20:15:53Z</dcterms:created>
  <dcterms:modified xsi:type="dcterms:W3CDTF">2024-02-06T05:25:21Z</dcterms:modified>
</cp:coreProperties>
</file>