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olab04\Desktop\"/>
    </mc:Choice>
  </mc:AlternateContent>
  <bookViews>
    <workbookView xWindow="776" yWindow="1590" windowWidth="29038" windowHeight="11708" activeTab="1"/>
  </bookViews>
  <sheets>
    <sheet name="解析解" sheetId="3" r:id="rId1"/>
    <sheet name="例題2.15非定常Couette流れ" sheetId="2" r:id="rId2"/>
  </sheets>
  <calcPr calcId="162913"/>
</workbook>
</file>

<file path=xl/calcChain.xml><?xml version="1.0" encoding="utf-8"?>
<calcChain xmlns="http://schemas.openxmlformats.org/spreadsheetml/2006/main">
  <c r="B11" i="3" l="1"/>
  <c r="C8" i="3"/>
  <c r="D8" i="3"/>
  <c r="E8" i="3"/>
  <c r="F8" i="3"/>
  <c r="G8" i="3"/>
  <c r="H8" i="3"/>
  <c r="I8" i="3"/>
  <c r="B8" i="3"/>
  <c r="B6" i="3"/>
  <c r="E2" i="2"/>
  <c r="K8" i="2" s="1"/>
  <c r="J9" i="2" s="1"/>
  <c r="C4" i="2"/>
  <c r="D4" i="2"/>
  <c r="E4" i="2" s="1"/>
  <c r="F4" i="2"/>
  <c r="G4" i="2"/>
  <c r="H4" i="2" s="1"/>
  <c r="I4" i="2" s="1"/>
  <c r="J4" i="2" s="1"/>
  <c r="K4" i="2" s="1"/>
  <c r="L4" i="2"/>
  <c r="A8" i="2"/>
  <c r="A9" i="2"/>
  <c r="A10" i="2"/>
  <c r="A11" i="2" s="1"/>
  <c r="A12" i="2" s="1"/>
  <c r="A13" i="2" s="1"/>
  <c r="A14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G8" i="2"/>
  <c r="I8" i="2"/>
  <c r="H9" i="2" s="1"/>
  <c r="E8" i="2"/>
  <c r="H8" i="2"/>
  <c r="F8" i="2"/>
  <c r="D8" i="2"/>
  <c r="G9" i="2"/>
  <c r="J8" i="2"/>
  <c r="I9" i="2" s="1"/>
  <c r="K9" i="2"/>
  <c r="J10" i="2" s="1"/>
  <c r="E9" i="2" l="1"/>
  <c r="I11" i="2"/>
  <c r="I10" i="2"/>
  <c r="K10" i="2"/>
  <c r="J11" i="2" s="1"/>
  <c r="B12" i="3"/>
  <c r="B13" i="3"/>
  <c r="B17" i="3" s="1"/>
  <c r="B14" i="3"/>
  <c r="C6" i="3"/>
  <c r="H10" i="2"/>
  <c r="B15" i="3"/>
  <c r="F9" i="2"/>
  <c r="G10" i="2" s="1"/>
  <c r="C8" i="2"/>
  <c r="C9" i="2" s="1"/>
  <c r="H11" i="2" l="1"/>
  <c r="I12" i="2" s="1"/>
  <c r="D6" i="3"/>
  <c r="C11" i="3"/>
  <c r="C12" i="3"/>
  <c r="C13" i="3"/>
  <c r="C15" i="3"/>
  <c r="C14" i="3"/>
  <c r="E10" i="2"/>
  <c r="K11" i="2"/>
  <c r="J12" i="2" s="1"/>
  <c r="F10" i="2"/>
  <c r="D10" i="2"/>
  <c r="C11" i="2" s="1"/>
  <c r="G11" i="2"/>
  <c r="H12" i="2" s="1"/>
  <c r="D9" i="2"/>
  <c r="C10" i="2" s="1"/>
  <c r="C17" i="3" l="1"/>
  <c r="E11" i="2"/>
  <c r="D12" i="2" s="1"/>
  <c r="C13" i="2" s="1"/>
  <c r="D15" i="3"/>
  <c r="E6" i="3"/>
  <c r="D11" i="3"/>
  <c r="D12" i="3"/>
  <c r="D13" i="3"/>
  <c r="D14" i="3"/>
  <c r="D11" i="2"/>
  <c r="C12" i="2" s="1"/>
  <c r="K12" i="2"/>
  <c r="J13" i="2" s="1"/>
  <c r="I13" i="2"/>
  <c r="G12" i="2"/>
  <c r="F11" i="2"/>
  <c r="F12" i="2" l="1"/>
  <c r="E14" i="3"/>
  <c r="E15" i="3"/>
  <c r="F6" i="3"/>
  <c r="E11" i="3"/>
  <c r="E13" i="3"/>
  <c r="E12" i="3"/>
  <c r="D17" i="3"/>
  <c r="K13" i="2"/>
  <c r="J14" i="2" s="1"/>
  <c r="H13" i="2"/>
  <c r="K14" i="2"/>
  <c r="I14" i="2"/>
  <c r="E12" i="2"/>
  <c r="D13" i="2" s="1"/>
  <c r="C14" i="2" s="1"/>
  <c r="E17" i="3" l="1"/>
  <c r="J15" i="2"/>
  <c r="F13" i="3"/>
  <c r="F14" i="3"/>
  <c r="F15" i="3"/>
  <c r="G6" i="3"/>
  <c r="F11" i="3"/>
  <c r="F17" i="3" s="1"/>
  <c r="F12" i="3"/>
  <c r="F13" i="2"/>
  <c r="K15" i="2"/>
  <c r="E13" i="2"/>
  <c r="D14" i="2" s="1"/>
  <c r="C15" i="2" s="1"/>
  <c r="G13" i="2"/>
  <c r="F14" i="2" l="1"/>
  <c r="H14" i="2"/>
  <c r="G12" i="3"/>
  <c r="G13" i="3"/>
  <c r="G14" i="3"/>
  <c r="G15" i="3"/>
  <c r="H6" i="3"/>
  <c r="G11" i="3"/>
  <c r="G17" i="3" s="1"/>
  <c r="K16" i="2"/>
  <c r="E14" i="2"/>
  <c r="D15" i="2" s="1"/>
  <c r="C16" i="2" s="1"/>
  <c r="G14" i="2"/>
  <c r="H11" i="3" l="1"/>
  <c r="H12" i="3"/>
  <c r="H13" i="3"/>
  <c r="H14" i="3"/>
  <c r="H15" i="3"/>
  <c r="I6" i="3"/>
  <c r="G15" i="2"/>
  <c r="I15" i="2"/>
  <c r="F15" i="2"/>
  <c r="H15" i="2"/>
  <c r="E15" i="2"/>
  <c r="D16" i="2" s="1"/>
  <c r="C17" i="2" s="1"/>
  <c r="F16" i="2" l="1"/>
  <c r="I11" i="3"/>
  <c r="I17" i="3" s="1"/>
  <c r="I12" i="3"/>
  <c r="I13" i="3"/>
  <c r="I14" i="3"/>
  <c r="I15" i="3"/>
  <c r="H16" i="2"/>
  <c r="G17" i="2" s="1"/>
  <c r="J16" i="2"/>
  <c r="G16" i="2"/>
  <c r="I16" i="2"/>
  <c r="E16" i="2"/>
  <c r="D17" i="2" s="1"/>
  <c r="C18" i="2" s="1"/>
  <c r="H17" i="3"/>
  <c r="K17" i="2" l="1"/>
  <c r="I17" i="2"/>
  <c r="H18" i="2" s="1"/>
  <c r="H17" i="2"/>
  <c r="J17" i="2"/>
  <c r="F17" i="2"/>
  <c r="E17" i="2"/>
  <c r="D18" i="2" s="1"/>
  <c r="C19" i="2" s="1"/>
  <c r="K18" i="2" l="1"/>
  <c r="I18" i="2"/>
  <c r="E18" i="2"/>
  <c r="D19" i="2" s="1"/>
  <c r="C20" i="2" s="1"/>
  <c r="G18" i="2"/>
  <c r="J18" i="2"/>
  <c r="F18" i="2"/>
  <c r="E19" i="2" s="1"/>
  <c r="D20" i="2" s="1"/>
  <c r="C21" i="2" s="1"/>
  <c r="F19" i="2" l="1"/>
  <c r="E20" i="2" s="1"/>
  <c r="D21" i="2" s="1"/>
  <c r="C22" i="2" s="1"/>
  <c r="G19" i="2"/>
  <c r="F20" i="2" s="1"/>
  <c r="E21" i="2" s="1"/>
  <c r="D22" i="2" s="1"/>
  <c r="C23" i="2" s="1"/>
  <c r="I19" i="2"/>
  <c r="H20" i="2" s="1"/>
  <c r="G21" i="2" s="1"/>
  <c r="F22" i="2" s="1"/>
  <c r="E23" i="2" s="1"/>
  <c r="D24" i="2" s="1"/>
  <c r="C25" i="2" s="1"/>
  <c r="K19" i="2"/>
  <c r="J20" i="2" s="1"/>
  <c r="H19" i="2"/>
  <c r="G20" i="2" s="1"/>
  <c r="F21" i="2" s="1"/>
  <c r="E22" i="2" s="1"/>
  <c r="D23" i="2" s="1"/>
  <c r="C24" i="2" s="1"/>
  <c r="J19" i="2"/>
  <c r="K20" i="2" l="1"/>
  <c r="I20" i="2"/>
  <c r="H21" i="2" s="1"/>
  <c r="G22" i="2" s="1"/>
  <c r="F23" i="2" s="1"/>
  <c r="E24" i="2" s="1"/>
  <c r="D25" i="2" s="1"/>
  <c r="C26" i="2" s="1"/>
  <c r="I21" i="2"/>
  <c r="H22" i="2" s="1"/>
  <c r="G23" i="2" s="1"/>
  <c r="F24" i="2" s="1"/>
  <c r="E25" i="2" s="1"/>
  <c r="D26" i="2" s="1"/>
  <c r="C27" i="2" s="1"/>
  <c r="K21" i="2"/>
  <c r="J21" i="2" l="1"/>
  <c r="I22" i="2" l="1"/>
  <c r="H23" i="2" s="1"/>
  <c r="G24" i="2" s="1"/>
  <c r="F25" i="2" s="1"/>
  <c r="E26" i="2" s="1"/>
  <c r="D27" i="2" s="1"/>
  <c r="C28" i="2" s="1"/>
  <c r="K22" i="2"/>
  <c r="J23" i="2" s="1"/>
  <c r="J22" i="2"/>
  <c r="I23" i="2" l="1"/>
  <c r="H24" i="2" s="1"/>
  <c r="G25" i="2" s="1"/>
  <c r="F26" i="2" s="1"/>
  <c r="E27" i="2" s="1"/>
  <c r="D28" i="2" s="1"/>
  <c r="C29" i="2" s="1"/>
  <c r="K23" i="2"/>
  <c r="J24" i="2" s="1"/>
  <c r="K24" i="2"/>
  <c r="I24" i="2"/>
  <c r="H25" i="2" s="1"/>
  <c r="G26" i="2" s="1"/>
  <c r="F27" i="2" s="1"/>
  <c r="E28" i="2" s="1"/>
  <c r="D29" i="2" s="1"/>
  <c r="C30" i="2" s="1"/>
  <c r="J25" i="2" l="1"/>
  <c r="I25" i="2"/>
  <c r="H26" i="2" s="1"/>
  <c r="G27" i="2" s="1"/>
  <c r="F28" i="2" s="1"/>
  <c r="E29" i="2" s="1"/>
  <c r="D30" i="2" s="1"/>
  <c r="C31" i="2" s="1"/>
  <c r="K25" i="2"/>
  <c r="J26" i="2" s="1"/>
  <c r="K26" i="2" l="1"/>
  <c r="I26" i="2"/>
  <c r="H27" i="2" s="1"/>
  <c r="G28" i="2" s="1"/>
  <c r="F29" i="2" s="1"/>
  <c r="E30" i="2" s="1"/>
  <c r="D31" i="2" s="1"/>
  <c r="C32" i="2" s="1"/>
  <c r="J27" i="2" l="1"/>
  <c r="I27" i="2"/>
  <c r="H28" i="2" s="1"/>
  <c r="G29" i="2" s="1"/>
  <c r="F30" i="2" s="1"/>
  <c r="E31" i="2" s="1"/>
  <c r="D32" i="2" s="1"/>
  <c r="C33" i="2" s="1"/>
  <c r="K27" i="2"/>
  <c r="J28" i="2" s="1"/>
  <c r="K28" i="2" l="1"/>
  <c r="I28" i="2"/>
  <c r="H29" i="2" s="1"/>
  <c r="G30" i="2" s="1"/>
  <c r="F31" i="2" s="1"/>
  <c r="E32" i="2" s="1"/>
  <c r="D33" i="2" s="1"/>
  <c r="C34" i="2" s="1"/>
  <c r="J29" i="2" l="1"/>
  <c r="I29" i="2"/>
  <c r="H30" i="2" s="1"/>
  <c r="G31" i="2" s="1"/>
  <c r="F32" i="2" s="1"/>
  <c r="E33" i="2" s="1"/>
  <c r="D34" i="2" s="1"/>
  <c r="C35" i="2" s="1"/>
  <c r="K29" i="2"/>
  <c r="J30" i="2" s="1"/>
  <c r="K30" i="2" l="1"/>
  <c r="I30" i="2"/>
  <c r="H31" i="2" s="1"/>
  <c r="G32" i="2" s="1"/>
  <c r="F33" i="2" s="1"/>
  <c r="E34" i="2" s="1"/>
  <c r="D35" i="2" s="1"/>
  <c r="C36" i="2" s="1"/>
  <c r="J31" i="2" l="1"/>
  <c r="I31" i="2"/>
  <c r="H32" i="2" s="1"/>
  <c r="G33" i="2" s="1"/>
  <c r="F34" i="2" s="1"/>
  <c r="E35" i="2" s="1"/>
  <c r="D36" i="2" s="1"/>
  <c r="C37" i="2" s="1"/>
  <c r="K31" i="2"/>
  <c r="J32" i="2" s="1"/>
  <c r="K32" i="2" l="1"/>
  <c r="I32" i="2"/>
  <c r="H33" i="2" s="1"/>
  <c r="G34" i="2" s="1"/>
  <c r="F35" i="2" s="1"/>
  <c r="E36" i="2" s="1"/>
  <c r="D37" i="2" s="1"/>
  <c r="C38" i="2" s="1"/>
  <c r="J33" i="2" l="1"/>
  <c r="I33" i="2"/>
  <c r="H34" i="2" s="1"/>
  <c r="G35" i="2" s="1"/>
  <c r="F36" i="2" s="1"/>
  <c r="E37" i="2" s="1"/>
  <c r="D38" i="2" s="1"/>
  <c r="C39" i="2" s="1"/>
  <c r="K33" i="2"/>
  <c r="J34" i="2" s="1"/>
  <c r="K34" i="2" l="1"/>
  <c r="J35" i="2" s="1"/>
  <c r="I34" i="2"/>
  <c r="H35" i="2" s="1"/>
  <c r="G36" i="2" s="1"/>
  <c r="F37" i="2" s="1"/>
  <c r="E38" i="2" s="1"/>
  <c r="D39" i="2" s="1"/>
  <c r="C40" i="2" s="1"/>
  <c r="I35" i="2" l="1"/>
  <c r="H36" i="2" s="1"/>
  <c r="G37" i="2" s="1"/>
  <c r="F38" i="2" s="1"/>
  <c r="E39" i="2" s="1"/>
  <c r="D40" i="2" s="1"/>
  <c r="C41" i="2" s="1"/>
  <c r="K35" i="2"/>
  <c r="J36" i="2" l="1"/>
  <c r="I36" i="2"/>
  <c r="H37" i="2" s="1"/>
  <c r="G38" i="2" s="1"/>
  <c r="F39" i="2" s="1"/>
  <c r="E40" i="2" s="1"/>
  <c r="D41" i="2" s="1"/>
  <c r="C42" i="2" s="1"/>
  <c r="K36" i="2"/>
  <c r="J37" i="2" s="1"/>
  <c r="I37" i="2" l="1"/>
  <c r="H38" i="2" s="1"/>
  <c r="G39" i="2" s="1"/>
  <c r="F40" i="2" s="1"/>
  <c r="E41" i="2" s="1"/>
  <c r="D42" i="2" s="1"/>
  <c r="C43" i="2" s="1"/>
  <c r="K37" i="2"/>
  <c r="J38" i="2" s="1"/>
  <c r="K38" i="2" l="1"/>
  <c r="I38" i="2"/>
  <c r="H39" i="2" s="1"/>
  <c r="G40" i="2" s="1"/>
  <c r="F41" i="2" s="1"/>
  <c r="E42" i="2" s="1"/>
  <c r="D43" i="2" s="1"/>
  <c r="C44" i="2" s="1"/>
  <c r="I39" i="2" l="1"/>
  <c r="H40" i="2" s="1"/>
  <c r="G41" i="2" s="1"/>
  <c r="F42" i="2" s="1"/>
  <c r="E43" i="2" s="1"/>
  <c r="D44" i="2" s="1"/>
  <c r="C45" i="2" s="1"/>
  <c r="J39" i="2"/>
  <c r="K39" i="2"/>
  <c r="J40" i="2" s="1"/>
  <c r="I40" i="2" l="1"/>
  <c r="H41" i="2" s="1"/>
  <c r="G42" i="2" s="1"/>
  <c r="F43" i="2" s="1"/>
  <c r="E44" i="2" s="1"/>
  <c r="D45" i="2" s="1"/>
  <c r="C46" i="2" s="1"/>
  <c r="K40" i="2"/>
  <c r="J41" i="2" s="1"/>
  <c r="I41" i="2" l="1"/>
  <c r="H42" i="2" s="1"/>
  <c r="G43" i="2" s="1"/>
  <c r="F44" i="2" s="1"/>
  <c r="E45" i="2" s="1"/>
  <c r="D46" i="2" s="1"/>
  <c r="C47" i="2" s="1"/>
  <c r="K41" i="2"/>
  <c r="J42" i="2" s="1"/>
  <c r="K42" i="2" l="1"/>
  <c r="I42" i="2"/>
  <c r="H43" i="2" s="1"/>
  <c r="G44" i="2" s="1"/>
  <c r="F45" i="2" s="1"/>
  <c r="E46" i="2" s="1"/>
  <c r="D47" i="2" s="1"/>
  <c r="C48" i="2" s="1"/>
  <c r="J43" i="2" l="1"/>
  <c r="I43" i="2"/>
  <c r="H44" i="2" s="1"/>
  <c r="G45" i="2" s="1"/>
  <c r="F46" i="2" s="1"/>
  <c r="E47" i="2" s="1"/>
  <c r="D48" i="2" s="1"/>
  <c r="C49" i="2" s="1"/>
  <c r="K43" i="2"/>
  <c r="J44" i="2" s="1"/>
  <c r="I44" i="2" l="1"/>
  <c r="H45" i="2" s="1"/>
  <c r="G46" i="2" s="1"/>
  <c r="F47" i="2" s="1"/>
  <c r="E48" i="2" s="1"/>
  <c r="D49" i="2" s="1"/>
  <c r="C50" i="2" s="1"/>
  <c r="K44" i="2"/>
  <c r="J45" i="2" s="1"/>
  <c r="K45" i="2" l="1"/>
  <c r="I45" i="2"/>
  <c r="H46" i="2" s="1"/>
  <c r="G47" i="2" s="1"/>
  <c r="F48" i="2" s="1"/>
  <c r="E49" i="2" s="1"/>
  <c r="D50" i="2" s="1"/>
  <c r="C51" i="2" s="1"/>
  <c r="J46" i="2" l="1"/>
  <c r="K46" i="2"/>
  <c r="I46" i="2"/>
  <c r="H47" i="2" s="1"/>
  <c r="G48" i="2" s="1"/>
  <c r="F49" i="2" s="1"/>
  <c r="E50" i="2" s="1"/>
  <c r="D51" i="2" s="1"/>
  <c r="C52" i="2" s="1"/>
  <c r="J47" i="2" l="1"/>
  <c r="I47" i="2"/>
  <c r="H48" i="2" s="1"/>
  <c r="G49" i="2" s="1"/>
  <c r="F50" i="2" s="1"/>
  <c r="E51" i="2" s="1"/>
  <c r="D52" i="2" s="1"/>
  <c r="C53" i="2" s="1"/>
  <c r="K47" i="2"/>
  <c r="J48" i="2" s="1"/>
  <c r="K48" i="2" l="1"/>
  <c r="I48" i="2"/>
  <c r="H49" i="2" s="1"/>
  <c r="G50" i="2" s="1"/>
  <c r="F51" i="2" s="1"/>
  <c r="E52" i="2" s="1"/>
  <c r="D53" i="2" s="1"/>
  <c r="C54" i="2" s="1"/>
  <c r="J49" i="2" l="1"/>
  <c r="K49" i="2"/>
  <c r="J50" i="2" s="1"/>
  <c r="I49" i="2"/>
  <c r="H50" i="2" s="1"/>
  <c r="G51" i="2" s="1"/>
  <c r="F52" i="2" s="1"/>
  <c r="E53" i="2" s="1"/>
  <c r="D54" i="2" s="1"/>
  <c r="C55" i="2" s="1"/>
  <c r="I50" i="2" l="1"/>
  <c r="H51" i="2" s="1"/>
  <c r="G52" i="2" s="1"/>
  <c r="F53" i="2" s="1"/>
  <c r="E54" i="2" s="1"/>
  <c r="D55" i="2" s="1"/>
  <c r="C56" i="2" s="1"/>
  <c r="K50" i="2"/>
  <c r="J51" i="2" s="1"/>
  <c r="I51" i="2" l="1"/>
  <c r="H52" i="2" s="1"/>
  <c r="G53" i="2" s="1"/>
  <c r="F54" i="2" s="1"/>
  <c r="E55" i="2" s="1"/>
  <c r="D56" i="2" s="1"/>
  <c r="C57" i="2" s="1"/>
  <c r="K51" i="2"/>
  <c r="J52" i="2" s="1"/>
  <c r="K52" i="2" l="1"/>
  <c r="I52" i="2"/>
  <c r="H53" i="2" s="1"/>
  <c r="G54" i="2" s="1"/>
  <c r="F55" i="2" s="1"/>
  <c r="E56" i="2" s="1"/>
  <c r="D57" i="2" s="1"/>
  <c r="C58" i="2" s="1"/>
  <c r="J53" i="2" l="1"/>
  <c r="I53" i="2"/>
  <c r="H54" i="2" s="1"/>
  <c r="G55" i="2" s="1"/>
  <c r="F56" i="2" s="1"/>
  <c r="E57" i="2" s="1"/>
  <c r="D58" i="2" s="1"/>
  <c r="C59" i="2" s="1"/>
  <c r="K53" i="2"/>
  <c r="J54" i="2" l="1"/>
  <c r="I54" i="2"/>
  <c r="H55" i="2" s="1"/>
  <c r="G56" i="2" s="1"/>
  <c r="F57" i="2" s="1"/>
  <c r="E58" i="2" s="1"/>
  <c r="D59" i="2" s="1"/>
  <c r="C60" i="2" s="1"/>
  <c r="K54" i="2"/>
  <c r="J55" i="2" l="1"/>
  <c r="I55" i="2"/>
  <c r="H56" i="2" s="1"/>
  <c r="G57" i="2" s="1"/>
  <c r="F58" i="2" s="1"/>
  <c r="E59" i="2" s="1"/>
  <c r="D60" i="2" s="1"/>
  <c r="C61" i="2" s="1"/>
  <c r="K55" i="2"/>
  <c r="J56" i="2" l="1"/>
  <c r="I56" i="2"/>
  <c r="H57" i="2" s="1"/>
  <c r="G58" i="2" s="1"/>
  <c r="F59" i="2" s="1"/>
  <c r="E60" i="2" s="1"/>
  <c r="D61" i="2" s="1"/>
  <c r="C62" i="2" s="1"/>
  <c r="K56" i="2"/>
  <c r="J57" i="2" s="1"/>
  <c r="K57" i="2" l="1"/>
  <c r="I57" i="2"/>
  <c r="H58" i="2" s="1"/>
  <c r="G59" i="2" s="1"/>
  <c r="F60" i="2" s="1"/>
  <c r="E61" i="2" s="1"/>
  <c r="D62" i="2" s="1"/>
  <c r="C63" i="2" s="1"/>
  <c r="J58" i="2" l="1"/>
  <c r="K58" i="2"/>
  <c r="I58" i="2"/>
  <c r="H59" i="2" s="1"/>
  <c r="G60" i="2" s="1"/>
  <c r="F61" i="2" s="1"/>
  <c r="E62" i="2" s="1"/>
  <c r="D63" i="2" s="1"/>
  <c r="C64" i="2" s="1"/>
  <c r="J59" i="2" l="1"/>
  <c r="K59" i="2"/>
  <c r="I59" i="2"/>
  <c r="H60" i="2" s="1"/>
  <c r="G61" i="2" s="1"/>
  <c r="F62" i="2" s="1"/>
  <c r="E63" i="2" s="1"/>
  <c r="D64" i="2" s="1"/>
  <c r="C65" i="2" s="1"/>
  <c r="J60" i="2" l="1"/>
  <c r="K60" i="2"/>
  <c r="I60" i="2"/>
  <c r="H61" i="2" s="1"/>
  <c r="G62" i="2" s="1"/>
  <c r="F63" i="2" s="1"/>
  <c r="E64" i="2" s="1"/>
  <c r="D65" i="2" s="1"/>
  <c r="C66" i="2" s="1"/>
  <c r="J61" i="2" l="1"/>
  <c r="K61" i="2"/>
  <c r="I61" i="2"/>
  <c r="H62" i="2" s="1"/>
  <c r="G63" i="2" s="1"/>
  <c r="F64" i="2" s="1"/>
  <c r="E65" i="2" s="1"/>
  <c r="D66" i="2" s="1"/>
  <c r="C67" i="2" s="1"/>
  <c r="K62" i="2" l="1"/>
  <c r="I62" i="2"/>
  <c r="H63" i="2" s="1"/>
  <c r="G64" i="2" s="1"/>
  <c r="F65" i="2" s="1"/>
  <c r="E66" i="2" s="1"/>
  <c r="D67" i="2" s="1"/>
  <c r="C68" i="2" s="1"/>
  <c r="J62" i="2"/>
  <c r="I63" i="2" l="1"/>
  <c r="H64" i="2" s="1"/>
  <c r="G65" i="2" s="1"/>
  <c r="F66" i="2" s="1"/>
  <c r="E67" i="2" s="1"/>
  <c r="D68" i="2" s="1"/>
  <c r="C69" i="2" s="1"/>
  <c r="K63" i="2"/>
  <c r="J64" i="2" s="1"/>
  <c r="J63" i="2"/>
  <c r="K64" i="2" l="1"/>
  <c r="I64" i="2"/>
  <c r="H65" i="2" s="1"/>
  <c r="G66" i="2" s="1"/>
  <c r="F67" i="2" s="1"/>
  <c r="E68" i="2" s="1"/>
  <c r="D69" i="2" s="1"/>
  <c r="C70" i="2" s="1"/>
  <c r="K65" i="2"/>
  <c r="I65" i="2" l="1"/>
  <c r="H66" i="2" s="1"/>
  <c r="G67" i="2" s="1"/>
  <c r="F68" i="2" s="1"/>
  <c r="E69" i="2" s="1"/>
  <c r="D70" i="2" s="1"/>
  <c r="C71" i="2" s="1"/>
  <c r="J65" i="2"/>
  <c r="J66" i="2" s="1"/>
  <c r="K67" i="2" l="1"/>
  <c r="K66" i="2"/>
  <c r="I66" i="2"/>
  <c r="H67" i="2" s="1"/>
  <c r="G68" i="2" s="1"/>
  <c r="F69" i="2" s="1"/>
  <c r="E70" i="2" s="1"/>
  <c r="D71" i="2" s="1"/>
  <c r="C72" i="2" s="1"/>
  <c r="J67" i="2" l="1"/>
  <c r="I67" i="2"/>
  <c r="H68" i="2" s="1"/>
  <c r="G69" i="2" s="1"/>
  <c r="F70" i="2" s="1"/>
  <c r="E71" i="2" s="1"/>
  <c r="D72" i="2" s="1"/>
  <c r="C73" i="2" s="1"/>
  <c r="J68" i="2" l="1"/>
  <c r="K68" i="2"/>
  <c r="I68" i="2"/>
  <c r="H69" i="2" s="1"/>
  <c r="G70" i="2" s="1"/>
  <c r="F71" i="2" s="1"/>
  <c r="E72" i="2" s="1"/>
  <c r="D73" i="2" s="1"/>
  <c r="C74" i="2" s="1"/>
  <c r="K69" i="2" l="1"/>
  <c r="I69" i="2"/>
  <c r="H70" i="2" s="1"/>
  <c r="G71" i="2" s="1"/>
  <c r="F72" i="2" s="1"/>
  <c r="E73" i="2" s="1"/>
  <c r="D74" i="2" s="1"/>
  <c r="C75" i="2" s="1"/>
  <c r="J69" i="2"/>
  <c r="K70" i="2" l="1"/>
  <c r="I70" i="2"/>
  <c r="H71" i="2" s="1"/>
  <c r="G72" i="2" s="1"/>
  <c r="F73" i="2" s="1"/>
  <c r="E74" i="2" s="1"/>
  <c r="D75" i="2" s="1"/>
  <c r="C76" i="2" s="1"/>
  <c r="J70" i="2"/>
  <c r="J71" i="2" l="1"/>
  <c r="I71" i="2"/>
  <c r="H72" i="2" s="1"/>
  <c r="G73" i="2" s="1"/>
  <c r="F74" i="2" s="1"/>
  <c r="E75" i="2" s="1"/>
  <c r="D76" i="2" s="1"/>
  <c r="C77" i="2" s="1"/>
  <c r="K71" i="2"/>
  <c r="J72" i="2" s="1"/>
  <c r="I73" i="2" l="1"/>
  <c r="H74" i="2" s="1"/>
  <c r="G75" i="2" s="1"/>
  <c r="F76" i="2" s="1"/>
  <c r="E77" i="2" s="1"/>
  <c r="D78" i="2" s="1"/>
  <c r="C79" i="2" s="1"/>
  <c r="I72" i="2"/>
  <c r="H73" i="2" s="1"/>
  <c r="G74" i="2" s="1"/>
  <c r="F75" i="2" s="1"/>
  <c r="E76" i="2" s="1"/>
  <c r="D77" i="2" s="1"/>
  <c r="C78" i="2" s="1"/>
  <c r="K72" i="2"/>
  <c r="J73" i="2" s="1"/>
  <c r="I74" i="2" l="1"/>
  <c r="H75" i="2" s="1"/>
  <c r="G76" i="2" s="1"/>
  <c r="F77" i="2" s="1"/>
  <c r="E78" i="2" s="1"/>
  <c r="D79" i="2" s="1"/>
  <c r="C80" i="2" s="1"/>
  <c r="K73" i="2"/>
  <c r="J74" i="2" s="1"/>
  <c r="K74" i="2" l="1"/>
  <c r="J75" i="2" s="1"/>
  <c r="I75" i="2"/>
  <c r="H76" i="2" s="1"/>
  <c r="G77" i="2" s="1"/>
  <c r="F78" i="2" s="1"/>
  <c r="E79" i="2" s="1"/>
  <c r="D80" i="2" s="1"/>
  <c r="C81" i="2" s="1"/>
  <c r="K75" i="2"/>
  <c r="J76" i="2" s="1"/>
  <c r="K76" i="2" l="1"/>
  <c r="I76" i="2"/>
  <c r="H77" i="2" s="1"/>
  <c r="G78" i="2" s="1"/>
  <c r="F79" i="2" s="1"/>
  <c r="E80" i="2" s="1"/>
  <c r="D81" i="2" s="1"/>
  <c r="C82" i="2" s="1"/>
  <c r="I77" i="2" l="1"/>
  <c r="H78" i="2" s="1"/>
  <c r="G79" i="2" s="1"/>
  <c r="F80" i="2" s="1"/>
  <c r="E81" i="2" s="1"/>
  <c r="D82" i="2" s="1"/>
  <c r="C83" i="2" s="1"/>
  <c r="J77" i="2"/>
  <c r="K77" i="2"/>
  <c r="J78" i="2" l="1"/>
  <c r="K78" i="2"/>
  <c r="I78" i="2"/>
  <c r="H79" i="2" s="1"/>
  <c r="G80" i="2" s="1"/>
  <c r="F81" i="2" s="1"/>
  <c r="E82" i="2" s="1"/>
  <c r="D83" i="2" s="1"/>
  <c r="C84" i="2" s="1"/>
  <c r="J79" i="2" l="1"/>
  <c r="I79" i="2"/>
  <c r="H80" i="2" s="1"/>
  <c r="G81" i="2" s="1"/>
  <c r="F82" i="2" s="1"/>
  <c r="E83" i="2" s="1"/>
  <c r="D84" i="2" s="1"/>
  <c r="C85" i="2" s="1"/>
  <c r="K79" i="2"/>
  <c r="J80" i="2" s="1"/>
  <c r="K80" i="2" l="1"/>
  <c r="I80" i="2"/>
  <c r="H81" i="2" s="1"/>
  <c r="G82" i="2" s="1"/>
  <c r="F83" i="2" s="1"/>
  <c r="E84" i="2" s="1"/>
  <c r="D85" i="2" s="1"/>
  <c r="C86" i="2" s="1"/>
  <c r="J81" i="2" l="1"/>
  <c r="K81" i="2"/>
  <c r="J82" i="2" s="1"/>
  <c r="I81" i="2"/>
  <c r="H82" i="2" s="1"/>
  <c r="G83" i="2" s="1"/>
  <c r="F84" i="2" s="1"/>
  <c r="E85" i="2" s="1"/>
  <c r="D86" i="2" s="1"/>
  <c r="C87" i="2" s="1"/>
  <c r="I82" i="2" l="1"/>
  <c r="H83" i="2" s="1"/>
  <c r="G84" i="2" s="1"/>
  <c r="F85" i="2" s="1"/>
  <c r="E86" i="2" s="1"/>
  <c r="D87" i="2" s="1"/>
  <c r="C88" i="2" s="1"/>
  <c r="K82" i="2"/>
  <c r="J83" i="2" s="1"/>
  <c r="K83" i="2" l="1"/>
  <c r="K84" i="2"/>
  <c r="I83" i="2"/>
  <c r="H84" i="2" s="1"/>
  <c r="G85" i="2" s="1"/>
  <c r="F86" i="2" s="1"/>
  <c r="E87" i="2" s="1"/>
  <c r="D88" i="2" s="1"/>
  <c r="C89" i="2" s="1"/>
  <c r="I84" i="2" l="1"/>
  <c r="H85" i="2" s="1"/>
  <c r="G86" i="2" s="1"/>
  <c r="F87" i="2" s="1"/>
  <c r="E88" i="2" s="1"/>
  <c r="D89" i="2" s="1"/>
  <c r="C90" i="2" s="1"/>
  <c r="J84" i="2"/>
  <c r="J85" i="2" s="1"/>
  <c r="I85" i="2" l="1"/>
  <c r="H86" i="2" s="1"/>
  <c r="G87" i="2" s="1"/>
  <c r="F88" i="2" s="1"/>
  <c r="E89" i="2" s="1"/>
  <c r="D90" i="2" s="1"/>
  <c r="C91" i="2" s="1"/>
  <c r="K85" i="2"/>
  <c r="J86" i="2" s="1"/>
  <c r="K86" i="2" l="1"/>
  <c r="J87" i="2" s="1"/>
  <c r="I86" i="2"/>
  <c r="H87" i="2" s="1"/>
  <c r="G88" i="2" s="1"/>
  <c r="F89" i="2" s="1"/>
  <c r="E90" i="2" s="1"/>
  <c r="D91" i="2" s="1"/>
  <c r="C92" i="2" s="1"/>
  <c r="I88" i="2" l="1"/>
  <c r="H89" i="2" s="1"/>
  <c r="G90" i="2" s="1"/>
  <c r="F91" i="2" s="1"/>
  <c r="E92" i="2" s="1"/>
  <c r="D93" i="2" s="1"/>
  <c r="C94" i="2" s="1"/>
  <c r="K87" i="2"/>
  <c r="I87" i="2"/>
  <c r="H88" i="2" s="1"/>
  <c r="G89" i="2" s="1"/>
  <c r="F90" i="2" s="1"/>
  <c r="E91" i="2" s="1"/>
  <c r="D92" i="2" s="1"/>
  <c r="C93" i="2" s="1"/>
  <c r="J88" i="2" l="1"/>
  <c r="K88" i="2"/>
  <c r="J89" i="2" s="1"/>
  <c r="K89" i="2" l="1"/>
  <c r="I89" i="2"/>
  <c r="H90" i="2" s="1"/>
  <c r="G91" i="2" s="1"/>
  <c r="F92" i="2" s="1"/>
  <c r="E93" i="2" s="1"/>
  <c r="D94" i="2" s="1"/>
  <c r="C95" i="2" s="1"/>
  <c r="J90" i="2" l="1"/>
  <c r="K90" i="2"/>
  <c r="I90" i="2"/>
  <c r="H91" i="2" s="1"/>
  <c r="G92" i="2" s="1"/>
  <c r="F93" i="2" s="1"/>
  <c r="E94" i="2" s="1"/>
  <c r="D95" i="2" s="1"/>
  <c r="C96" i="2" s="1"/>
  <c r="J91" i="2" l="1"/>
  <c r="K91" i="2"/>
  <c r="I91" i="2"/>
  <c r="H92" i="2" s="1"/>
  <c r="G93" i="2" s="1"/>
  <c r="F94" i="2" s="1"/>
  <c r="E95" i="2" s="1"/>
  <c r="D96" i="2" s="1"/>
  <c r="C97" i="2" s="1"/>
  <c r="J92" i="2" l="1"/>
  <c r="I92" i="2"/>
  <c r="H93" i="2" s="1"/>
  <c r="G94" i="2" s="1"/>
  <c r="F95" i="2" s="1"/>
  <c r="E96" i="2" s="1"/>
  <c r="D97" i="2" s="1"/>
  <c r="C98" i="2" s="1"/>
  <c r="K92" i="2"/>
  <c r="J93" i="2" s="1"/>
  <c r="I93" i="2" l="1"/>
  <c r="H94" i="2" s="1"/>
  <c r="G95" i="2" s="1"/>
  <c r="F96" i="2" s="1"/>
  <c r="E97" i="2" s="1"/>
  <c r="D98" i="2" s="1"/>
  <c r="C99" i="2" s="1"/>
  <c r="K93" i="2"/>
  <c r="J94" i="2" s="1"/>
  <c r="I94" i="2" l="1"/>
  <c r="H95" i="2" s="1"/>
  <c r="G96" i="2" s="1"/>
  <c r="F97" i="2" s="1"/>
  <c r="E98" i="2" s="1"/>
  <c r="D99" i="2" s="1"/>
  <c r="C100" i="2" s="1"/>
  <c r="I95" i="2"/>
  <c r="H96" i="2" s="1"/>
  <c r="G97" i="2" s="1"/>
  <c r="F98" i="2" s="1"/>
  <c r="E99" i="2" s="1"/>
  <c r="D100" i="2" s="1"/>
  <c r="C101" i="2" s="1"/>
  <c r="K94" i="2"/>
  <c r="J95" i="2" s="1"/>
  <c r="I96" i="2" l="1"/>
  <c r="H97" i="2" s="1"/>
  <c r="G98" i="2" s="1"/>
  <c r="F99" i="2" s="1"/>
  <c r="E100" i="2" s="1"/>
  <c r="D101" i="2" s="1"/>
  <c r="C102" i="2" s="1"/>
  <c r="K95" i="2"/>
  <c r="J96" i="2" s="1"/>
  <c r="I97" i="2" l="1"/>
  <c r="H98" i="2" s="1"/>
  <c r="G99" i="2" s="1"/>
  <c r="F100" i="2" s="1"/>
  <c r="E101" i="2" s="1"/>
  <c r="D102" i="2" s="1"/>
  <c r="C103" i="2" s="1"/>
  <c r="K96" i="2"/>
  <c r="J97" i="2" s="1"/>
  <c r="I98" i="2" l="1"/>
  <c r="H99" i="2" s="1"/>
  <c r="G100" i="2" s="1"/>
  <c r="F101" i="2" s="1"/>
  <c r="E102" i="2" s="1"/>
  <c r="D103" i="2" s="1"/>
  <c r="C104" i="2" s="1"/>
  <c r="K97" i="2"/>
  <c r="J98" i="2" s="1"/>
  <c r="I99" i="2" l="1"/>
  <c r="H100" i="2" s="1"/>
  <c r="G101" i="2" s="1"/>
  <c r="F102" i="2" s="1"/>
  <c r="E103" i="2" s="1"/>
  <c r="D104" i="2" s="1"/>
  <c r="C105" i="2" s="1"/>
  <c r="K98" i="2"/>
  <c r="J99" i="2" s="1"/>
  <c r="I100" i="2" l="1"/>
  <c r="H101" i="2" s="1"/>
  <c r="G102" i="2" s="1"/>
  <c r="F103" i="2" s="1"/>
  <c r="E104" i="2" s="1"/>
  <c r="D105" i="2" s="1"/>
  <c r="C106" i="2" s="1"/>
  <c r="K99" i="2"/>
  <c r="J100" i="2" s="1"/>
  <c r="K100" i="2" l="1"/>
  <c r="J101" i="2" s="1"/>
  <c r="K101" i="2"/>
  <c r="J102" i="2" s="1"/>
  <c r="I101" i="2"/>
  <c r="H102" i="2" s="1"/>
  <c r="G103" i="2" s="1"/>
  <c r="F104" i="2" s="1"/>
  <c r="E105" i="2" s="1"/>
  <c r="D106" i="2" s="1"/>
  <c r="C107" i="2" s="1"/>
  <c r="K102" i="2" l="1"/>
  <c r="J103" i="2" s="1"/>
  <c r="I102" i="2"/>
  <c r="H103" i="2" s="1"/>
  <c r="G104" i="2" s="1"/>
  <c r="F105" i="2" s="1"/>
  <c r="E106" i="2" s="1"/>
  <c r="D107" i="2" s="1"/>
  <c r="C108" i="2" s="1"/>
  <c r="K103" i="2" l="1"/>
  <c r="I103" i="2"/>
  <c r="H104" i="2" s="1"/>
  <c r="G105" i="2" s="1"/>
  <c r="F106" i="2" s="1"/>
  <c r="E107" i="2" s="1"/>
  <c r="D108" i="2" s="1"/>
  <c r="C109" i="2" s="1"/>
  <c r="J104" i="2" l="1"/>
  <c r="K104" i="2"/>
  <c r="I104" i="2"/>
  <c r="H105" i="2" s="1"/>
  <c r="G106" i="2" s="1"/>
  <c r="F107" i="2" s="1"/>
  <c r="E108" i="2" s="1"/>
  <c r="D109" i="2" s="1"/>
  <c r="C110" i="2" s="1"/>
  <c r="J105" i="2" l="1"/>
  <c r="I105" i="2"/>
  <c r="H106" i="2" s="1"/>
  <c r="G107" i="2" s="1"/>
  <c r="F108" i="2" s="1"/>
  <c r="E109" i="2" s="1"/>
  <c r="D110" i="2" s="1"/>
  <c r="C111" i="2" s="1"/>
  <c r="K105" i="2"/>
  <c r="J106" i="2" s="1"/>
  <c r="I106" i="2" l="1"/>
  <c r="H107" i="2" s="1"/>
  <c r="G108" i="2" s="1"/>
  <c r="F109" i="2" s="1"/>
  <c r="E110" i="2" s="1"/>
  <c r="D111" i="2" s="1"/>
  <c r="C112" i="2" s="1"/>
  <c r="K106" i="2"/>
  <c r="J107" i="2" s="1"/>
  <c r="I107" i="2" l="1"/>
  <c r="H108" i="2" s="1"/>
  <c r="G109" i="2" s="1"/>
  <c r="F110" i="2" s="1"/>
  <c r="E111" i="2" s="1"/>
  <c r="D112" i="2" s="1"/>
  <c r="C113" i="2" s="1"/>
  <c r="I108" i="2"/>
  <c r="H109" i="2" s="1"/>
  <c r="G110" i="2" s="1"/>
  <c r="F111" i="2" s="1"/>
  <c r="E112" i="2" s="1"/>
  <c r="D113" i="2" s="1"/>
  <c r="C114" i="2" s="1"/>
  <c r="K107" i="2"/>
  <c r="J108" i="2" s="1"/>
  <c r="I109" i="2" l="1"/>
  <c r="H110" i="2" s="1"/>
  <c r="G111" i="2" s="1"/>
  <c r="F112" i="2" s="1"/>
  <c r="E113" i="2" s="1"/>
  <c r="D114" i="2" s="1"/>
  <c r="C115" i="2" s="1"/>
  <c r="K108" i="2"/>
  <c r="J109" i="2" s="1"/>
  <c r="I110" i="2" l="1"/>
  <c r="H111" i="2" s="1"/>
  <c r="G112" i="2" s="1"/>
  <c r="F113" i="2" s="1"/>
  <c r="E114" i="2" s="1"/>
  <c r="D115" i="2" s="1"/>
  <c r="C116" i="2" s="1"/>
  <c r="K109" i="2"/>
  <c r="J110" i="2" s="1"/>
  <c r="I111" i="2" l="1"/>
  <c r="H112" i="2" s="1"/>
  <c r="G113" i="2" s="1"/>
  <c r="F114" i="2" s="1"/>
  <c r="E115" i="2" s="1"/>
  <c r="D116" i="2" s="1"/>
  <c r="C117" i="2" s="1"/>
  <c r="K110" i="2"/>
  <c r="J111" i="2" s="1"/>
  <c r="I112" i="2" l="1"/>
  <c r="H113" i="2" s="1"/>
  <c r="G114" i="2" s="1"/>
  <c r="F115" i="2" s="1"/>
  <c r="E116" i="2" s="1"/>
  <c r="D117" i="2" s="1"/>
  <c r="C118" i="2" s="1"/>
  <c r="K111" i="2"/>
  <c r="J112" i="2" s="1"/>
  <c r="I113" i="2" l="1"/>
  <c r="H114" i="2" s="1"/>
  <c r="G115" i="2" s="1"/>
  <c r="F116" i="2" s="1"/>
  <c r="E117" i="2" s="1"/>
  <c r="D118" i="2" s="1"/>
  <c r="C119" i="2" s="1"/>
  <c r="K112" i="2"/>
  <c r="J113" i="2" s="1"/>
  <c r="I114" i="2" l="1"/>
  <c r="H115" i="2" s="1"/>
  <c r="G116" i="2" s="1"/>
  <c r="F117" i="2" s="1"/>
  <c r="E118" i="2" s="1"/>
  <c r="D119" i="2" s="1"/>
  <c r="C120" i="2" s="1"/>
  <c r="K113" i="2"/>
  <c r="J114" i="2" s="1"/>
  <c r="I115" i="2" l="1"/>
  <c r="H116" i="2" s="1"/>
  <c r="G117" i="2" s="1"/>
  <c r="F118" i="2" s="1"/>
  <c r="E119" i="2" s="1"/>
  <c r="D120" i="2" s="1"/>
  <c r="C121" i="2" s="1"/>
  <c r="K114" i="2"/>
  <c r="J115" i="2" s="1"/>
  <c r="I116" i="2" l="1"/>
  <c r="H117" i="2" s="1"/>
  <c r="G118" i="2" s="1"/>
  <c r="F119" i="2" s="1"/>
  <c r="E120" i="2" s="1"/>
  <c r="D121" i="2" s="1"/>
  <c r="C122" i="2" s="1"/>
  <c r="K116" i="2"/>
  <c r="J117" i="2" s="1"/>
  <c r="K115" i="2"/>
  <c r="J116" i="2" s="1"/>
  <c r="I117" i="2" l="1"/>
  <c r="H118" i="2" s="1"/>
  <c r="G119" i="2" s="1"/>
  <c r="F120" i="2" s="1"/>
  <c r="E121" i="2" s="1"/>
  <c r="D122" i="2" s="1"/>
  <c r="C123" i="2" s="1"/>
  <c r="K117" i="2"/>
  <c r="K118" i="2"/>
  <c r="I118" i="2" l="1"/>
  <c r="H119" i="2" s="1"/>
  <c r="G120" i="2" s="1"/>
  <c r="F121" i="2" s="1"/>
  <c r="E122" i="2" s="1"/>
  <c r="D123" i="2" s="1"/>
  <c r="C124" i="2" s="1"/>
  <c r="J118" i="2"/>
  <c r="K119" i="2" l="1"/>
  <c r="J120" i="2" s="1"/>
  <c r="I119" i="2"/>
  <c r="H120" i="2" s="1"/>
  <c r="G121" i="2" s="1"/>
  <c r="F122" i="2" s="1"/>
  <c r="E123" i="2" s="1"/>
  <c r="D124" i="2" s="1"/>
  <c r="C125" i="2" s="1"/>
  <c r="J119" i="2"/>
  <c r="I120" i="2" l="1"/>
  <c r="H121" i="2" s="1"/>
  <c r="G122" i="2" s="1"/>
  <c r="F123" i="2" s="1"/>
  <c r="E124" i="2" s="1"/>
  <c r="D125" i="2" s="1"/>
  <c r="C126" i="2" s="1"/>
  <c r="K120" i="2"/>
  <c r="J121" i="2" s="1"/>
  <c r="I121" i="2"/>
  <c r="H122" i="2" s="1"/>
  <c r="G123" i="2" s="1"/>
  <c r="F124" i="2" s="1"/>
  <c r="E125" i="2" s="1"/>
  <c r="D126" i="2" s="1"/>
  <c r="C127" i="2" s="1"/>
  <c r="I122" i="2" l="1"/>
  <c r="H123" i="2" s="1"/>
  <c r="G124" i="2" s="1"/>
  <c r="F125" i="2" s="1"/>
  <c r="E126" i="2" s="1"/>
  <c r="D127" i="2" s="1"/>
  <c r="C128" i="2" s="1"/>
  <c r="K122" i="2"/>
  <c r="J123" i="2" s="1"/>
  <c r="K121" i="2"/>
  <c r="J122" i="2" s="1"/>
  <c r="K123" i="2" l="1"/>
  <c r="J124" i="2" s="1"/>
  <c r="I123" i="2"/>
  <c r="H124" i="2" s="1"/>
  <c r="G125" i="2" s="1"/>
  <c r="F126" i="2" s="1"/>
  <c r="E127" i="2" s="1"/>
  <c r="D128" i="2" s="1"/>
  <c r="C129" i="2" s="1"/>
  <c r="I124" i="2"/>
  <c r="H125" i="2" s="1"/>
  <c r="G126" i="2" s="1"/>
  <c r="F127" i="2" s="1"/>
  <c r="E128" i="2" s="1"/>
  <c r="D129" i="2" s="1"/>
  <c r="C130" i="2" s="1"/>
  <c r="I125" i="2" l="1"/>
  <c r="H126" i="2" s="1"/>
  <c r="G127" i="2" s="1"/>
  <c r="F128" i="2" s="1"/>
  <c r="E129" i="2" s="1"/>
  <c r="D130" i="2" s="1"/>
  <c r="C131" i="2" s="1"/>
  <c r="K124" i="2"/>
  <c r="J125" i="2" s="1"/>
  <c r="I126" i="2" l="1"/>
  <c r="H127" i="2" s="1"/>
  <c r="G128" i="2" s="1"/>
  <c r="F129" i="2" s="1"/>
  <c r="E130" i="2" s="1"/>
  <c r="D131" i="2" s="1"/>
  <c r="C132" i="2" s="1"/>
  <c r="K125" i="2"/>
  <c r="J126" i="2" s="1"/>
  <c r="K126" i="2" l="1"/>
  <c r="J127" i="2" s="1"/>
  <c r="K127" i="2"/>
  <c r="J128" i="2" s="1"/>
  <c r="I127" i="2"/>
  <c r="H128" i="2" s="1"/>
  <c r="G129" i="2" s="1"/>
  <c r="F130" i="2" s="1"/>
  <c r="E131" i="2" s="1"/>
  <c r="D132" i="2" s="1"/>
  <c r="C133" i="2" s="1"/>
  <c r="K128" i="2" l="1"/>
  <c r="J129" i="2" s="1"/>
  <c r="I128" i="2"/>
  <c r="H129" i="2" s="1"/>
  <c r="G130" i="2" s="1"/>
  <c r="F131" i="2" s="1"/>
  <c r="E132" i="2" s="1"/>
  <c r="D133" i="2" s="1"/>
  <c r="C134" i="2" s="1"/>
  <c r="I129" i="2" l="1"/>
  <c r="H130" i="2" s="1"/>
  <c r="G131" i="2" s="1"/>
  <c r="F132" i="2" s="1"/>
  <c r="E133" i="2" s="1"/>
  <c r="D134" i="2" s="1"/>
  <c r="C135" i="2" s="1"/>
  <c r="K129" i="2"/>
  <c r="J130" i="2" s="1"/>
  <c r="K130" i="2" l="1"/>
  <c r="J131" i="2" s="1"/>
  <c r="I130" i="2"/>
  <c r="H131" i="2" s="1"/>
  <c r="G132" i="2" s="1"/>
  <c r="F133" i="2" s="1"/>
  <c r="E134" i="2" s="1"/>
  <c r="D135" i="2" s="1"/>
  <c r="C136" i="2" s="1"/>
  <c r="I131" i="2" l="1"/>
  <c r="H132" i="2" s="1"/>
  <c r="G133" i="2" s="1"/>
  <c r="F134" i="2" s="1"/>
  <c r="E135" i="2" s="1"/>
  <c r="D136" i="2" s="1"/>
  <c r="C137" i="2" s="1"/>
  <c r="K131" i="2"/>
  <c r="J132" i="2" s="1"/>
  <c r="K132" i="2" l="1"/>
  <c r="I132" i="2"/>
  <c r="H133" i="2" s="1"/>
  <c r="G134" i="2" s="1"/>
  <c r="F135" i="2" s="1"/>
  <c r="E136" i="2" s="1"/>
  <c r="D137" i="2" s="1"/>
  <c r="C138" i="2" s="1"/>
  <c r="J133" i="2" l="1"/>
  <c r="K133" i="2"/>
  <c r="I133" i="2"/>
  <c r="H134" i="2" s="1"/>
  <c r="G135" i="2" s="1"/>
  <c r="F136" i="2" s="1"/>
  <c r="E137" i="2" s="1"/>
  <c r="D138" i="2" s="1"/>
  <c r="C139" i="2" s="1"/>
  <c r="J134" i="2" l="1"/>
  <c r="I134" i="2"/>
  <c r="H135" i="2" s="1"/>
  <c r="G136" i="2" s="1"/>
  <c r="F137" i="2" s="1"/>
  <c r="E138" i="2" s="1"/>
  <c r="D139" i="2" s="1"/>
  <c r="C140" i="2" s="1"/>
  <c r="K134" i="2"/>
  <c r="K135" i="2" l="1"/>
  <c r="I135" i="2"/>
  <c r="H136" i="2" s="1"/>
  <c r="G137" i="2" s="1"/>
  <c r="F138" i="2" s="1"/>
  <c r="E139" i="2" s="1"/>
  <c r="D140" i="2" s="1"/>
  <c r="C141" i="2" s="1"/>
  <c r="J135" i="2"/>
  <c r="I136" i="2" l="1"/>
  <c r="H137" i="2" s="1"/>
  <c r="G138" i="2" s="1"/>
  <c r="F139" i="2" s="1"/>
  <c r="E140" i="2" s="1"/>
  <c r="D141" i="2" s="1"/>
  <c r="C142" i="2" s="1"/>
  <c r="K136" i="2"/>
  <c r="J137" i="2" s="1"/>
  <c r="J136" i="2"/>
  <c r="I137" i="2" l="1"/>
  <c r="H138" i="2" s="1"/>
  <c r="G139" i="2" s="1"/>
  <c r="F140" i="2" s="1"/>
  <c r="E141" i="2" s="1"/>
  <c r="D142" i="2" s="1"/>
  <c r="C143" i="2" s="1"/>
  <c r="K137" i="2"/>
  <c r="J138" i="2" s="1"/>
  <c r="I138" i="2"/>
  <c r="H139" i="2" s="1"/>
  <c r="G140" i="2" s="1"/>
  <c r="F141" i="2" s="1"/>
  <c r="E142" i="2" s="1"/>
  <c r="D143" i="2" s="1"/>
  <c r="C144" i="2" s="1"/>
  <c r="I139" i="2" l="1"/>
  <c r="H140" i="2" s="1"/>
  <c r="G141" i="2" s="1"/>
  <c r="F142" i="2" s="1"/>
  <c r="E143" i="2" s="1"/>
  <c r="D144" i="2" s="1"/>
  <c r="C145" i="2" s="1"/>
  <c r="K138" i="2"/>
  <c r="J139" i="2" s="1"/>
  <c r="K140" i="2" l="1"/>
  <c r="J141" i="2" s="1"/>
  <c r="I140" i="2"/>
  <c r="H141" i="2" s="1"/>
  <c r="G142" i="2" s="1"/>
  <c r="F143" i="2" s="1"/>
  <c r="E144" i="2" s="1"/>
  <c r="D145" i="2" s="1"/>
  <c r="C146" i="2" s="1"/>
  <c r="K139" i="2"/>
  <c r="J140" i="2" s="1"/>
  <c r="K141" i="2" l="1"/>
  <c r="I141" i="2"/>
  <c r="H142" i="2" s="1"/>
  <c r="G143" i="2" s="1"/>
  <c r="F144" i="2" s="1"/>
  <c r="E145" i="2" s="1"/>
  <c r="D146" i="2" s="1"/>
  <c r="C147" i="2" s="1"/>
  <c r="K142" i="2"/>
  <c r="I142" i="2"/>
  <c r="H143" i="2" s="1"/>
  <c r="G144" i="2" s="1"/>
  <c r="F145" i="2" s="1"/>
  <c r="E146" i="2" s="1"/>
  <c r="D147" i="2" s="1"/>
  <c r="C148" i="2" s="1"/>
  <c r="J142" i="2" l="1"/>
  <c r="I143" i="2" l="1"/>
  <c r="H144" i="2" s="1"/>
  <c r="G145" i="2" s="1"/>
  <c r="F146" i="2" s="1"/>
  <c r="E147" i="2" s="1"/>
  <c r="D148" i="2" s="1"/>
  <c r="C149" i="2" s="1"/>
  <c r="K143" i="2"/>
  <c r="J143" i="2"/>
  <c r="K144" i="2" l="1"/>
  <c r="I144" i="2"/>
  <c r="H145" i="2" s="1"/>
  <c r="G146" i="2" s="1"/>
  <c r="F147" i="2" s="1"/>
  <c r="E148" i="2" s="1"/>
  <c r="D149" i="2" s="1"/>
  <c r="C150" i="2" s="1"/>
  <c r="J144" i="2"/>
  <c r="K145" i="2" l="1"/>
  <c r="I145" i="2"/>
  <c r="H146" i="2" s="1"/>
  <c r="G147" i="2" s="1"/>
  <c r="F148" i="2" s="1"/>
  <c r="E149" i="2" s="1"/>
  <c r="D150" i="2" s="1"/>
  <c r="C151" i="2" s="1"/>
  <c r="J145" i="2"/>
  <c r="K146" i="2" l="1"/>
  <c r="I146" i="2"/>
  <c r="H147" i="2" s="1"/>
  <c r="G148" i="2" s="1"/>
  <c r="F149" i="2" s="1"/>
  <c r="E150" i="2" s="1"/>
  <c r="D151" i="2" s="1"/>
  <c r="C152" i="2" s="1"/>
  <c r="J146" i="2"/>
  <c r="K147" i="2" l="1"/>
  <c r="I147" i="2"/>
  <c r="H148" i="2" s="1"/>
  <c r="G149" i="2" s="1"/>
  <c r="F150" i="2" s="1"/>
  <c r="E151" i="2" s="1"/>
  <c r="D152" i="2" s="1"/>
  <c r="C153" i="2" s="1"/>
  <c r="J147" i="2"/>
  <c r="I148" i="2" l="1"/>
  <c r="H149" i="2" s="1"/>
  <c r="G150" i="2" s="1"/>
  <c r="F151" i="2" s="1"/>
  <c r="E152" i="2" s="1"/>
  <c r="D153" i="2" s="1"/>
  <c r="C154" i="2" s="1"/>
  <c r="K148" i="2"/>
  <c r="J148" i="2"/>
  <c r="K149" i="2" l="1"/>
  <c r="I149" i="2"/>
  <c r="H150" i="2" s="1"/>
  <c r="G151" i="2" s="1"/>
  <c r="F152" i="2" s="1"/>
  <c r="E153" i="2" s="1"/>
  <c r="D154" i="2" s="1"/>
  <c r="C155" i="2" s="1"/>
  <c r="J149" i="2"/>
  <c r="I150" i="2" l="1"/>
  <c r="H151" i="2" s="1"/>
  <c r="G152" i="2" s="1"/>
  <c r="F153" i="2" s="1"/>
  <c r="E154" i="2" s="1"/>
  <c r="D155" i="2" s="1"/>
  <c r="C156" i="2" s="1"/>
  <c r="K150" i="2"/>
  <c r="J150" i="2"/>
  <c r="K151" i="2" l="1"/>
  <c r="I151" i="2"/>
  <c r="H152" i="2" s="1"/>
  <c r="G153" i="2" s="1"/>
  <c r="F154" i="2" s="1"/>
  <c r="E155" i="2" s="1"/>
  <c r="D156" i="2" s="1"/>
  <c r="C157" i="2" s="1"/>
  <c r="J151" i="2"/>
  <c r="K152" i="2" l="1"/>
  <c r="I152" i="2"/>
  <c r="H153" i="2" s="1"/>
  <c r="G154" i="2" s="1"/>
  <c r="F155" i="2" s="1"/>
  <c r="E156" i="2" s="1"/>
  <c r="D157" i="2" s="1"/>
  <c r="C158" i="2" s="1"/>
  <c r="J152" i="2"/>
  <c r="K153" i="2" l="1"/>
  <c r="I153" i="2"/>
  <c r="H154" i="2" s="1"/>
  <c r="G155" i="2" s="1"/>
  <c r="F156" i="2" s="1"/>
  <c r="E157" i="2" s="1"/>
  <c r="D158" i="2" s="1"/>
  <c r="C159" i="2" s="1"/>
  <c r="J153" i="2"/>
  <c r="K154" i="2" l="1"/>
  <c r="I154" i="2"/>
  <c r="H155" i="2" s="1"/>
  <c r="G156" i="2" s="1"/>
  <c r="F157" i="2" s="1"/>
  <c r="E158" i="2" s="1"/>
  <c r="D159" i="2" s="1"/>
  <c r="C160" i="2" s="1"/>
  <c r="J154" i="2"/>
  <c r="K155" i="2" l="1"/>
  <c r="I155" i="2"/>
  <c r="H156" i="2" s="1"/>
  <c r="G157" i="2" s="1"/>
  <c r="F158" i="2" s="1"/>
  <c r="E159" i="2" s="1"/>
  <c r="D160" i="2" s="1"/>
  <c r="C161" i="2" s="1"/>
  <c r="J155" i="2"/>
  <c r="I156" i="2" l="1"/>
  <c r="H157" i="2" s="1"/>
  <c r="G158" i="2" s="1"/>
  <c r="F159" i="2" s="1"/>
  <c r="E160" i="2" s="1"/>
  <c r="D161" i="2" s="1"/>
  <c r="C162" i="2" s="1"/>
  <c r="K156" i="2"/>
  <c r="J156" i="2"/>
  <c r="I157" i="2" l="1"/>
  <c r="H158" i="2" s="1"/>
  <c r="G159" i="2" s="1"/>
  <c r="F160" i="2" s="1"/>
  <c r="E161" i="2" s="1"/>
  <c r="D162" i="2" s="1"/>
  <c r="C163" i="2" s="1"/>
  <c r="K157" i="2"/>
  <c r="J157" i="2"/>
  <c r="I158" i="2" l="1"/>
  <c r="H159" i="2" s="1"/>
  <c r="G160" i="2" s="1"/>
  <c r="F161" i="2" s="1"/>
  <c r="E162" i="2" s="1"/>
  <c r="D163" i="2" s="1"/>
  <c r="C164" i="2" s="1"/>
  <c r="K158" i="2"/>
  <c r="J158" i="2"/>
  <c r="K159" i="2" l="1"/>
  <c r="I159" i="2"/>
  <c r="H160" i="2" s="1"/>
  <c r="G161" i="2" s="1"/>
  <c r="F162" i="2" s="1"/>
  <c r="E163" i="2" s="1"/>
  <c r="D164" i="2" s="1"/>
  <c r="C165" i="2" s="1"/>
  <c r="J159" i="2"/>
  <c r="K160" i="2" l="1"/>
  <c r="I160" i="2"/>
  <c r="H161" i="2" s="1"/>
  <c r="G162" i="2" s="1"/>
  <c r="F163" i="2" s="1"/>
  <c r="E164" i="2" s="1"/>
  <c r="D165" i="2" s="1"/>
  <c r="C166" i="2" s="1"/>
  <c r="J160" i="2"/>
  <c r="K161" i="2" l="1"/>
  <c r="I161" i="2"/>
  <c r="H162" i="2" s="1"/>
  <c r="G163" i="2" s="1"/>
  <c r="F164" i="2" s="1"/>
  <c r="E165" i="2" s="1"/>
  <c r="D166" i="2" s="1"/>
  <c r="C167" i="2" s="1"/>
  <c r="J161" i="2"/>
  <c r="K162" i="2" l="1"/>
  <c r="I162" i="2"/>
  <c r="H163" i="2" s="1"/>
  <c r="G164" i="2" s="1"/>
  <c r="F165" i="2" s="1"/>
  <c r="E166" i="2" s="1"/>
  <c r="D167" i="2" s="1"/>
  <c r="J162" i="2"/>
  <c r="K163" i="2" l="1"/>
  <c r="I163" i="2"/>
  <c r="H164" i="2" s="1"/>
  <c r="G165" i="2" s="1"/>
  <c r="F166" i="2" s="1"/>
  <c r="E167" i="2" s="1"/>
  <c r="J163" i="2"/>
  <c r="I164" i="2" l="1"/>
  <c r="H165" i="2" s="1"/>
  <c r="G166" i="2" s="1"/>
  <c r="F167" i="2" s="1"/>
  <c r="K164" i="2"/>
  <c r="J165" i="2" s="1"/>
  <c r="J164" i="2"/>
  <c r="I165" i="2" l="1"/>
  <c r="H166" i="2" s="1"/>
  <c r="G167" i="2" s="1"/>
  <c r="K165" i="2"/>
  <c r="J166" i="2" s="1"/>
  <c r="I166" i="2"/>
  <c r="H167" i="2" s="1"/>
  <c r="I167" i="2" l="1"/>
  <c r="K166" i="2"/>
  <c r="J167" i="2" s="1"/>
  <c r="K167" i="2" l="1"/>
</calcChain>
</file>

<file path=xl/comments1.xml><?xml version="1.0" encoding="utf-8"?>
<comments xmlns="http://schemas.openxmlformats.org/spreadsheetml/2006/main">
  <authors>
    <author>itolab13</author>
  </authors>
  <commentList>
    <comment ref="C8" authorId="0" shapeId="0">
      <text>
        <r>
          <rPr>
            <sz val="10"/>
            <color indexed="81"/>
            <rFont val="ＭＳ Ｐゴシック"/>
            <family val="3"/>
            <charset val="128"/>
          </rPr>
          <t xml:space="preserve">=$D$2*(D7+B7)+(1-2*$D$2)*C7
</t>
        </r>
      </text>
    </comment>
  </commentList>
</comments>
</file>

<file path=xl/sharedStrings.xml><?xml version="1.0" encoding="utf-8"?>
<sst xmlns="http://schemas.openxmlformats.org/spreadsheetml/2006/main" count="24" uniqueCount="20">
  <si>
    <t>Δt=</t>
    <phoneticPr fontId="2"/>
  </si>
  <si>
    <t>N=</t>
    <phoneticPr fontId="2"/>
  </si>
  <si>
    <t>t=</t>
    <phoneticPr fontId="2"/>
  </si>
  <si>
    <t>Δy=</t>
    <phoneticPr fontId="2"/>
  </si>
  <si>
    <t>Θ=</t>
    <phoneticPr fontId="2"/>
  </si>
  <si>
    <t>y=</t>
    <phoneticPr fontId="2"/>
  </si>
  <si>
    <t>t [s]</t>
    <phoneticPr fontId="2"/>
  </si>
  <si>
    <t>(μ/ρ)=</t>
    <phoneticPr fontId="2"/>
  </si>
  <si>
    <t>m2/s</t>
    <phoneticPr fontId="2"/>
  </si>
  <si>
    <t>s</t>
    <phoneticPr fontId="2"/>
  </si>
  <si>
    <t>m</t>
    <phoneticPr fontId="2"/>
  </si>
  <si>
    <t>u [m/s]</t>
    <phoneticPr fontId="2"/>
  </si>
  <si>
    <t>u0=</t>
    <phoneticPr fontId="2"/>
  </si>
  <si>
    <t>m/s</t>
    <phoneticPr fontId="2"/>
  </si>
  <si>
    <t>s</t>
    <phoneticPr fontId="2"/>
  </si>
  <si>
    <t>h=</t>
    <phoneticPr fontId="2"/>
  </si>
  <si>
    <t>n=</t>
    <phoneticPr fontId="2"/>
  </si>
  <si>
    <t>τ=</t>
    <phoneticPr fontId="2"/>
  </si>
  <si>
    <t>η=</t>
    <phoneticPr fontId="2"/>
  </si>
  <si>
    <t>u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</si>
</sst>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_ "/>
    <numFmt numFmtId="178" formatCode="0_ "/>
  </numFmts>
  <fonts count="6" x14ac:knownFonts="1"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177" fontId="3" fillId="0" borderId="0" xfId="1" applyNumberFormat="1" applyFont="1" applyAlignment="1">
      <alignment horizontal="right"/>
    </xf>
    <xf numFmtId="11" fontId="3" fillId="0" borderId="0" xfId="1" applyNumberFormat="1" applyFont="1"/>
    <xf numFmtId="176" fontId="3" fillId="0" borderId="0" xfId="1" applyNumberFormat="1" applyFont="1"/>
    <xf numFmtId="176" fontId="3" fillId="0" borderId="0" xfId="1" applyNumberFormat="1" applyFont="1" applyAlignment="1">
      <alignment horizontal="right"/>
    </xf>
    <xf numFmtId="178" fontId="3" fillId="0" borderId="0" xfId="1" applyNumberFormat="1" applyFont="1" applyAlignment="1">
      <alignment horizontal="right"/>
    </xf>
    <xf numFmtId="178" fontId="3" fillId="0" borderId="0" xfId="1" applyNumberFormat="1" applyFont="1"/>
    <xf numFmtId="177" fontId="3" fillId="0" borderId="0" xfId="1" applyNumberFormat="1" applyFont="1"/>
    <xf numFmtId="177" fontId="1" fillId="0" borderId="0" xfId="1" applyNumberFormat="1" applyFont="1" applyAlignment="1">
      <alignment horizontal="right"/>
    </xf>
    <xf numFmtId="11" fontId="1" fillId="0" borderId="0" xfId="1" applyNumberFormat="1" applyFont="1"/>
    <xf numFmtId="176" fontId="1" fillId="0" borderId="0" xfId="1" applyNumberFormat="1" applyFont="1"/>
    <xf numFmtId="0" fontId="1" fillId="0" borderId="0" xfId="1" applyFont="1"/>
    <xf numFmtId="0" fontId="5" fillId="0" borderId="0" xfId="1" applyFont="1"/>
    <xf numFmtId="176" fontId="1" fillId="0" borderId="0" xfId="1" applyNumberFormat="1" applyFont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NumberFormat="1" applyFont="1"/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2">
    <cellStyle name="標準" xfId="0" builtinId="0"/>
    <cellStyle name="標準_pd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81066652382738"/>
          <c:y val="8.1508495648570239E-2"/>
          <c:w val="0.68563138993907347"/>
          <c:h val="0.72487000966984394"/>
        </c:manualLayout>
      </c:layout>
      <c:scatterChart>
        <c:scatterStyle val="smoothMarker"/>
        <c:varyColors val="0"/>
        <c:ser>
          <c:idx val="2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'例題2.15非定常Couette流れ'!$B$27:$L$27</c:f>
              <c:numCache>
                <c:formatCode>0.000_ </c:formatCode>
                <c:ptCount val="11"/>
                <c:pt idx="0">
                  <c:v>0.1</c:v>
                </c:pt>
                <c:pt idx="1">
                  <c:v>7.2717573827873222E-2</c:v>
                </c:pt>
                <c:pt idx="2">
                  <c:v>4.8516273986944913E-2</c:v>
                </c:pt>
                <c:pt idx="3">
                  <c:v>2.9478797811308841E-2</c:v>
                </c:pt>
                <c:pt idx="4">
                  <c:v>1.6207703139017565E-2</c:v>
                </c:pt>
                <c:pt idx="5">
                  <c:v>8.0177526784571511E-3</c:v>
                </c:pt>
                <c:pt idx="6">
                  <c:v>3.5498518675571361E-3</c:v>
                </c:pt>
                <c:pt idx="7">
                  <c:v>1.3991862746543559E-3</c:v>
                </c:pt>
                <c:pt idx="8">
                  <c:v>4.8678929829042595E-4</c:v>
                </c:pt>
                <c:pt idx="9">
                  <c:v>1.4082950041278876E-4</c:v>
                </c:pt>
                <c:pt idx="10">
                  <c:v>0</c:v>
                </c:pt>
              </c:numCache>
            </c:numRef>
          </c:xVal>
          <c:yVal>
            <c:numRef>
              <c:f>'例題2.15非定常Couette流れ'!$B$4:$L$4</c:f>
              <c:numCache>
                <c:formatCode>0.000_ 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7-4905-8051-E4A7E3F90429}"/>
            </c:ext>
          </c:extLst>
        </c:ser>
        <c:ser>
          <c:idx val="0"/>
          <c:order val="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'例題2.15非定常Couette流れ'!$B$57:$L$57</c:f>
              <c:numCache>
                <c:formatCode>0.000_ </c:formatCode>
                <c:ptCount val="11"/>
                <c:pt idx="0">
                  <c:v>0.1</c:v>
                </c:pt>
                <c:pt idx="1">
                  <c:v>8.239782278604546E-2</c:v>
                </c:pt>
                <c:pt idx="2">
                  <c:v>6.5637869653364989E-2</c:v>
                </c:pt>
                <c:pt idx="3">
                  <c:v>5.0441836872207046E-2</c:v>
                </c:pt>
                <c:pt idx="4">
                  <c:v>3.7317227068624621E-2</c:v>
                </c:pt>
                <c:pt idx="5">
                  <c:v>2.6508596829870942E-2</c:v>
                </c:pt>
                <c:pt idx="6">
                  <c:v>1.7997725452114529E-2</c:v>
                </c:pt>
                <c:pt idx="7">
                  <c:v>1.1542908858317312E-2</c:v>
                </c:pt>
                <c:pt idx="8">
                  <c:v>6.7389446954484438E-3</c:v>
                </c:pt>
                <c:pt idx="9">
                  <c:v>3.0783261142038349E-3</c:v>
                </c:pt>
                <c:pt idx="10">
                  <c:v>0</c:v>
                </c:pt>
              </c:numCache>
            </c:numRef>
          </c:xVal>
          <c:yVal>
            <c:numRef>
              <c:f>'例題2.15非定常Couette流れ'!$B$4:$L$4</c:f>
              <c:numCache>
                <c:formatCode>0.000_ 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7-4905-8051-E4A7E3F90429}"/>
            </c:ext>
          </c:extLst>
        </c:ser>
        <c:ser>
          <c:idx val="4"/>
          <c:order val="2"/>
          <c:spPr>
            <a:ln w="63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'例題2.15非定常Couette流れ'!$B$17:$L$17</c:f>
              <c:numCache>
                <c:formatCode>0.000_ </c:formatCode>
                <c:ptCount val="11"/>
                <c:pt idx="0">
                  <c:v>0.1</c:v>
                </c:pt>
                <c:pt idx="1">
                  <c:v>6.2618152960000006E-2</c:v>
                </c:pt>
                <c:pt idx="2">
                  <c:v>3.2928962560000004E-2</c:v>
                </c:pt>
                <c:pt idx="3">
                  <c:v>1.4242754560000001E-2</c:v>
                </c:pt>
                <c:pt idx="4">
                  <c:v>4.9674649600000009E-3</c:v>
                </c:pt>
                <c:pt idx="5">
                  <c:v>1.36701952E-3</c:v>
                </c:pt>
                <c:pt idx="6">
                  <c:v>2.8883967999999993E-4</c:v>
                </c:pt>
                <c:pt idx="7">
                  <c:v>4.5076479999999986E-5</c:v>
                </c:pt>
                <c:pt idx="8">
                  <c:v>4.8844799999999982E-6</c:v>
                </c:pt>
                <c:pt idx="9">
                  <c:v>3.2767999999999987E-7</c:v>
                </c:pt>
                <c:pt idx="10">
                  <c:v>0</c:v>
                </c:pt>
              </c:numCache>
            </c:numRef>
          </c:xVal>
          <c:yVal>
            <c:numRef>
              <c:f>'例題2.15非定常Couette流れ'!$B$4:$L$4</c:f>
              <c:numCache>
                <c:formatCode>0.000_ 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7-4905-8051-E4A7E3F90429}"/>
            </c:ext>
          </c:extLst>
        </c:ser>
        <c:ser>
          <c:idx val="1"/>
          <c:order val="3"/>
          <c:spPr>
            <a:ln w="63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'例題2.15非定常Couette流れ'!$B$132:$L$132</c:f>
              <c:numCache>
                <c:formatCode>0.000_ </c:formatCode>
                <c:ptCount val="11"/>
                <c:pt idx="0">
                  <c:v>0.1</c:v>
                </c:pt>
                <c:pt idx="1">
                  <c:v>8.8351208760829802E-2</c:v>
                </c:pt>
                <c:pt idx="2">
                  <c:v>7.6864062026362201E-2</c:v>
                </c:pt>
                <c:pt idx="3">
                  <c:v>6.5684286174350806E-2</c:v>
                </c:pt>
                <c:pt idx="4">
                  <c:v>5.4927365883658999E-2</c:v>
                </c:pt>
                <c:pt idx="5">
                  <c:v>4.4667239690511375E-2</c:v>
                </c:pt>
                <c:pt idx="6">
                  <c:v>3.4929121229625562E-2</c:v>
                </c:pt>
                <c:pt idx="7">
                  <c:v>2.5687126383786722E-2</c:v>
                </c:pt>
                <c:pt idx="8">
                  <c:v>1.6866902235798124E-2</c:v>
                </c:pt>
                <c:pt idx="9">
                  <c:v>8.3529641067963574E-3</c:v>
                </c:pt>
                <c:pt idx="10">
                  <c:v>0</c:v>
                </c:pt>
              </c:numCache>
            </c:numRef>
          </c:xVal>
          <c:yVal>
            <c:numRef>
              <c:f>'例題2.15非定常Couette流れ'!$B$4:$L$4</c:f>
              <c:numCache>
                <c:formatCode>0.000_ 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07-4905-8051-E4A7E3F90429}"/>
            </c:ext>
          </c:extLst>
        </c:ser>
        <c:ser>
          <c:idx val="3"/>
          <c:order val="4"/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解析解!$B$17:$I$17</c:f>
              <c:numCache>
                <c:formatCode>General</c:formatCode>
                <c:ptCount val="8"/>
                <c:pt idx="0">
                  <c:v>7.2353352226097789E-2</c:v>
                </c:pt>
                <c:pt idx="1">
                  <c:v>4.7923607408801111E-2</c:v>
                </c:pt>
                <c:pt idx="2">
                  <c:v>2.8848361344580645E-2</c:v>
                </c:pt>
                <c:pt idx="3">
                  <c:v>1.5687183088215342E-2</c:v>
                </c:pt>
                <c:pt idx="4">
                  <c:v>7.6631651806937156E-3</c:v>
                </c:pt>
                <c:pt idx="5">
                  <c:v>3.3404032275359489E-3</c:v>
                </c:pt>
                <c:pt idx="6">
                  <c:v>1.2823685373062944E-3</c:v>
                </c:pt>
                <c:pt idx="7">
                  <c:v>4.1511847038810116E-4</c:v>
                </c:pt>
              </c:numCache>
            </c:numRef>
          </c:xVal>
          <c:yVal>
            <c:numRef>
              <c:f>解析解!$B$7:$I$7</c:f>
              <c:numCache>
                <c:formatCode>0.000_ 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07-4905-8051-E4A7E3F90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22159"/>
        <c:axId val="1"/>
      </c:scatterChart>
      <c:valAx>
        <c:axId val="163622159"/>
        <c:scaling>
          <c:orientation val="minMax"/>
          <c:max val="0.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u [m/s]</a:t>
                </a:r>
              </a:p>
            </c:rich>
          </c:tx>
          <c:layout>
            <c:manualLayout>
              <c:xMode val="edge"/>
              <c:yMode val="edge"/>
              <c:x val="0.50000076077446842"/>
              <c:y val="0.894009547350270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  <c:majorUnit val="2.0000000000000004E-2"/>
        <c:minorUnit val="1.0000000000000002E-2"/>
      </c:valAx>
      <c:valAx>
        <c:axId val="1"/>
        <c:scaling>
          <c:orientation val="minMax"/>
          <c:max val="1.0000000000000002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defRPr>
                </a:pPr>
                <a:r>
                  <a:rPr lang="en-US" altLang="ja-JP" sz="1400">
                    <a:latin typeface="Arial" panose="020B0604020202020204" pitchFamily="34" charset="0"/>
                    <a:cs typeface="Arial" panose="020B0604020202020204" pitchFamily="34" charset="0"/>
                  </a:rPr>
                  <a:t>y [m] </a:t>
                </a:r>
              </a:p>
            </c:rich>
          </c:tx>
          <c:layout>
            <c:manualLayout>
              <c:xMode val="edge"/>
              <c:yMode val="edge"/>
              <c:x val="8.4598120887063031E-4"/>
              <c:y val="0.288321484086333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HGS明朝B" panose="02020800000000000000" pitchFamily="18" charset="-128"/>
                <a:cs typeface="Arial" panose="020B0604020202020204" pitchFamily="34" charset="0"/>
              </a:defRPr>
            </a:pPr>
            <a:endParaRPr lang="ja-JP"/>
          </a:p>
        </c:txPr>
        <c:crossAx val="163622159"/>
        <c:crosses val="autoZero"/>
        <c:crossBetween val="midCat"/>
        <c:majorUnit val="5.000000000000001E-3"/>
        <c:minorUnit val="1.0000000000000002E-3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63610</xdr:colOff>
      <xdr:row>0</xdr:row>
      <xdr:rowOff>0</xdr:rowOff>
    </xdr:from>
    <xdr:to>
      <xdr:col>12</xdr:col>
      <xdr:colOff>377164</xdr:colOff>
      <xdr:row>3</xdr:row>
      <xdr:rowOff>111318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7440" y="0"/>
          <a:ext cx="5632976" cy="6361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365760</xdr:colOff>
      <xdr:row>0</xdr:row>
      <xdr:rowOff>0</xdr:rowOff>
    </xdr:from>
    <xdr:to>
      <xdr:col>21</xdr:col>
      <xdr:colOff>198783</xdr:colOff>
      <xdr:row>15</xdr:row>
      <xdr:rowOff>71562</xdr:rowOff>
    </xdr:to>
    <xdr:graphicFrame macro="">
      <xdr:nvGraphicFramePr>
        <xdr:cNvPr id="1063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0.29541</cdr:x>
      <cdr:y>0.63367</cdr:y>
    </cdr:from>
    <cdr:to>
      <cdr:x>0.61191</cdr:x>
      <cdr:y>0.71573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86214" y="1495907"/>
          <a:ext cx="899752" cy="1919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t = 2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0.7711</cdr:x>
      <cdr:y>0.54504</cdr:y>
    </cdr:from>
    <cdr:to>
      <cdr:x>0.9706</cdr:x>
      <cdr:y>0.63347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2140516" y="1286829"/>
          <a:ext cx="574109" cy="208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4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0.7469</cdr:x>
      <cdr:y>0.30801</cdr:y>
    </cdr:from>
    <cdr:to>
      <cdr:x>0.93243</cdr:x>
      <cdr:y>0.41105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072048" y="729150"/>
          <a:ext cx="528278" cy="24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25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0.43967</cdr:x>
      <cdr:y>0.17521</cdr:y>
    </cdr:from>
    <cdr:to>
      <cdr:x>0.75552</cdr:x>
      <cdr:y>0.30578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1197595" y="416715"/>
          <a:ext cx="897905" cy="307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+:</a:t>
          </a:r>
          <a:r>
            <a:rPr lang="ja-JP" altLang="en-US" sz="1100">
              <a:latin typeface="Arial" panose="020B0604020202020204" pitchFamily="34" charset="0"/>
              <a:cs typeface="Arial" panose="020B0604020202020204" pitchFamily="34" charset="0"/>
            </a:rPr>
            <a:t>解析解</a:t>
          </a:r>
        </a:p>
      </cdr:txBody>
    </cdr:sp>
  </cdr:relSizeAnchor>
  <cdr:relSizeAnchor xmlns:cdr="http://schemas.openxmlformats.org/drawingml/2006/chartDrawing">
    <cdr:from>
      <cdr:x>0.47849</cdr:x>
      <cdr:y>0.66658</cdr:y>
    </cdr:from>
    <cdr:to>
      <cdr:x>0.50765</cdr:x>
      <cdr:y>0.69221</cdr:y>
    </cdr:to>
    <cdr:cxnSp macro="">
      <cdr:nvCxnSpPr>
        <cdr:cNvPr id="7" name="直線コネクタ 6"/>
        <cdr:cNvCxnSpPr/>
      </cdr:nvCxnSpPr>
      <cdr:spPr>
        <a:xfrm xmlns:a="http://schemas.openxmlformats.org/drawingml/2006/main" flipV="1">
          <a:off x="1306990" y="1571625"/>
          <a:ext cx="83660" cy="614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0.75507</cdr:x>
      <cdr:y>0.42764</cdr:y>
    </cdr:from>
    <cdr:to>
      <cdr:x>0.95867</cdr:x>
      <cdr:y>0.53726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2092891" y="1010603"/>
          <a:ext cx="583634" cy="256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10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0.66415</cdr:x>
      <cdr:y>0.60204</cdr:y>
    </cdr:from>
    <cdr:to>
      <cdr:x>0.7922</cdr:x>
      <cdr:y>0.68229</cdr:y>
    </cdr:to>
    <cdr:cxnSp macro="">
      <cdr:nvCxnSpPr>
        <cdr:cNvPr id="9" name="直線コネクタ 8"/>
        <cdr:cNvCxnSpPr/>
      </cdr:nvCxnSpPr>
      <cdr:spPr>
        <a:xfrm xmlns:a="http://schemas.openxmlformats.org/drawingml/2006/main" flipV="1">
          <a:off x="1838325" y="1419226"/>
          <a:ext cx="361950" cy="1904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0.61869</cdr:x>
      <cdr:y>0.4882</cdr:y>
    </cdr:from>
    <cdr:to>
      <cdr:x>0.7718</cdr:x>
      <cdr:y>0.59346</cdr:y>
    </cdr:to>
    <cdr:cxnSp macro="">
      <cdr:nvCxnSpPr>
        <cdr:cNvPr id="11" name="直線コネクタ 10"/>
        <cdr:cNvCxnSpPr/>
      </cdr:nvCxnSpPr>
      <cdr:spPr>
        <a:xfrm xmlns:a="http://schemas.openxmlformats.org/drawingml/2006/main" flipV="1">
          <a:off x="1704975" y="1152527"/>
          <a:ext cx="438150" cy="24764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0.61869</cdr:x>
      <cdr:y>0.38271</cdr:y>
    </cdr:from>
    <cdr:to>
      <cdr:x>0.7718</cdr:x>
      <cdr:y>0.4882</cdr:y>
    </cdr:to>
    <cdr:cxnSp macro="">
      <cdr:nvCxnSpPr>
        <cdr:cNvPr id="13" name="直線コネクタ 12"/>
        <cdr:cNvCxnSpPr/>
      </cdr:nvCxnSpPr>
      <cdr:spPr>
        <a:xfrm xmlns:a="http://schemas.openxmlformats.org/drawingml/2006/main" flipV="1">
          <a:off x="1704975" y="904877"/>
          <a:ext cx="438150" cy="24764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0.32686</cdr:x>
      <cdr:y>0.26863</cdr:y>
    </cdr:from>
    <cdr:to>
      <cdr:x>0.52759</cdr:x>
      <cdr:y>0.43939</cdr:y>
    </cdr:to>
    <cdr:cxnSp macro="">
      <cdr:nvCxnSpPr>
        <cdr:cNvPr id="14" name="直線コネクタ 13"/>
        <cdr:cNvCxnSpPr/>
      </cdr:nvCxnSpPr>
      <cdr:spPr>
        <a:xfrm xmlns:a="http://schemas.openxmlformats.org/drawingml/2006/main" flipV="1">
          <a:off x="876300" y="638175"/>
          <a:ext cx="571500" cy="400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workbookViewId="0">
      <selection activeCell="E33" sqref="E33"/>
    </sheetView>
  </sheetViews>
  <sheetFormatPr defaultColWidth="9.28515625" defaultRowHeight="13.8" x14ac:dyDescent="0.15"/>
  <cols>
    <col min="1" max="1" width="17" style="16" customWidth="1"/>
    <col min="2" max="2" width="15.140625" style="16" customWidth="1"/>
    <col min="3" max="3" width="9.42578125" style="16" customWidth="1"/>
    <col min="4" max="4" width="9.85546875" style="16" customWidth="1"/>
    <col min="5" max="18" width="10.7109375" style="16" customWidth="1"/>
    <col min="19" max="21" width="10.42578125" style="16" customWidth="1"/>
    <col min="22" max="31" width="9.28515625" style="16"/>
    <col min="32" max="42" width="9.7109375" style="16" customWidth="1"/>
    <col min="43" max="47" width="7.28515625" style="16" customWidth="1"/>
    <col min="48" max="16384" width="9.28515625" style="16"/>
  </cols>
  <sheetData>
    <row r="1" spans="1:42" s="11" customFormat="1" x14ac:dyDescent="0.2">
      <c r="A1" s="8" t="s">
        <v>7</v>
      </c>
      <c r="B1" s="9">
        <v>9.9999999999999995E-7</v>
      </c>
      <c r="C1" s="10" t="s">
        <v>8</v>
      </c>
    </row>
    <row r="2" spans="1:42" s="11" customFormat="1" x14ac:dyDescent="0.2">
      <c r="A2" s="8" t="s">
        <v>2</v>
      </c>
      <c r="B2" s="12">
        <v>4</v>
      </c>
      <c r="C2" s="11" t="s">
        <v>14</v>
      </c>
    </row>
    <row r="3" spans="1:42" s="11" customFormat="1" x14ac:dyDescent="0.2">
      <c r="A3" s="13" t="s">
        <v>15</v>
      </c>
      <c r="B3" s="10">
        <v>0.01</v>
      </c>
      <c r="C3" s="10" t="s">
        <v>10</v>
      </c>
    </row>
    <row r="4" spans="1:42" s="11" customFormat="1" x14ac:dyDescent="0.2">
      <c r="A4" s="14" t="s">
        <v>12</v>
      </c>
      <c r="B4" s="15">
        <v>0.1</v>
      </c>
      <c r="C4" s="11" t="s">
        <v>13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spans="1:42" x14ac:dyDescent="0.1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pans="1:42" x14ac:dyDescent="0.15">
      <c r="A6" s="16" t="s">
        <v>17</v>
      </c>
      <c r="B6" s="18">
        <f>B1*B2/B3^2</f>
        <v>3.9999999999999994E-2</v>
      </c>
      <c r="C6" s="18">
        <f>B6</f>
        <v>3.9999999999999994E-2</v>
      </c>
      <c r="D6" s="18">
        <f t="shared" ref="D6:I6" si="0">C6</f>
        <v>3.9999999999999994E-2</v>
      </c>
      <c r="E6" s="18">
        <f t="shared" si="0"/>
        <v>3.9999999999999994E-2</v>
      </c>
      <c r="F6" s="18">
        <f t="shared" si="0"/>
        <v>3.9999999999999994E-2</v>
      </c>
      <c r="G6" s="18">
        <f t="shared" si="0"/>
        <v>3.9999999999999994E-2</v>
      </c>
      <c r="H6" s="18">
        <f t="shared" si="0"/>
        <v>3.9999999999999994E-2</v>
      </c>
      <c r="I6" s="18">
        <f t="shared" si="0"/>
        <v>3.9999999999999994E-2</v>
      </c>
      <c r="J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</row>
    <row r="7" spans="1:42" x14ac:dyDescent="0.15">
      <c r="A7" s="16" t="s">
        <v>5</v>
      </c>
      <c r="B7" s="18">
        <v>1E-3</v>
      </c>
      <c r="C7" s="18">
        <v>2E-3</v>
      </c>
      <c r="D7" s="18">
        <v>3.0000000000000001E-3</v>
      </c>
      <c r="E7" s="18">
        <v>4.0000000000000001E-3</v>
      </c>
      <c r="F7" s="18">
        <v>5.0000000000000001E-3</v>
      </c>
      <c r="G7" s="18">
        <v>6.0000000000000001E-3</v>
      </c>
      <c r="H7" s="18">
        <v>7.0000000000000001E-3</v>
      </c>
      <c r="I7" s="18">
        <v>8.0000000000000002E-3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1:42" x14ac:dyDescent="0.15">
      <c r="A8" s="16" t="s">
        <v>18</v>
      </c>
      <c r="B8" s="16">
        <f>B7/$B$3</f>
        <v>0.1</v>
      </c>
      <c r="C8" s="16">
        <f t="shared" ref="C8:I8" si="1">C7/$B$3</f>
        <v>0.2</v>
      </c>
      <c r="D8" s="16">
        <f t="shared" si="1"/>
        <v>0.3</v>
      </c>
      <c r="E8" s="16">
        <f t="shared" si="1"/>
        <v>0.4</v>
      </c>
      <c r="F8" s="16">
        <f t="shared" si="1"/>
        <v>0.5</v>
      </c>
      <c r="G8" s="16">
        <f t="shared" si="1"/>
        <v>0.6</v>
      </c>
      <c r="H8" s="16">
        <f t="shared" si="1"/>
        <v>0.7</v>
      </c>
      <c r="I8" s="16">
        <f t="shared" si="1"/>
        <v>0.8</v>
      </c>
    </row>
    <row r="10" spans="1:42" x14ac:dyDescent="0.15">
      <c r="A10" s="16" t="s">
        <v>16</v>
      </c>
    </row>
    <row r="11" spans="1:42" x14ac:dyDescent="0.15">
      <c r="A11" s="16">
        <v>1</v>
      </c>
      <c r="B11" s="16">
        <f>(2/$A11/3.14)*EXP(-1*$A11^2*(3.14)^2*B$6)*SIN($A11*3.14*B$8)</f>
        <v>0.13261449065918207</v>
      </c>
      <c r="C11" s="16">
        <f t="shared" ref="C11:I11" si="2">(2/$A11/3.14)*EXP(-1*$A11^2*(3.14)^2*C$6)*SIN($A11*3.14*C$8)</f>
        <v>0.25226080122456068</v>
      </c>
      <c r="D11" s="16">
        <f t="shared" si="2"/>
        <v>0.347238891261199</v>
      </c>
      <c r="E11" s="16">
        <f t="shared" si="2"/>
        <v>0.40826099010061079</v>
      </c>
      <c r="F11" s="16">
        <f t="shared" si="2"/>
        <v>0.42935983456123977</v>
      </c>
      <c r="G11" s="16">
        <f t="shared" si="2"/>
        <v>0.40847219902289522</v>
      </c>
      <c r="H11" s="16">
        <f t="shared" si="2"/>
        <v>0.34764065528937121</v>
      </c>
      <c r="I11" s="16">
        <f t="shared" si="2"/>
        <v>0.25281383243279393</v>
      </c>
    </row>
    <row r="12" spans="1:42" x14ac:dyDescent="0.15">
      <c r="A12" s="16">
        <v>2</v>
      </c>
      <c r="B12" s="16">
        <f t="shared" ref="B12:I15" si="3">(2/$A12/3.14)*EXP(-1*$A12^2*(3.14)^2*B$6)*SIN($A12*3.14*B$8)</f>
        <v>3.8635220061492816E-2</v>
      </c>
      <c r="C12" s="16">
        <f t="shared" si="3"/>
        <v>6.2527563214305359E-2</v>
      </c>
      <c r="D12" s="16">
        <f t="shared" si="3"/>
        <v>6.2559911098525975E-2</v>
      </c>
      <c r="E12" s="16">
        <f t="shared" si="3"/>
        <v>3.8719920032028246E-2</v>
      </c>
      <c r="F12" s="16">
        <f t="shared" si="3"/>
        <v>1.0473125635310472E-4</v>
      </c>
      <c r="G12" s="16">
        <f t="shared" si="3"/>
        <v>-3.8550422090986122E-2</v>
      </c>
      <c r="H12" s="16">
        <f t="shared" si="3"/>
        <v>-6.2495056726111872E-2</v>
      </c>
      <c r="I12" s="16">
        <f t="shared" si="3"/>
        <v>-6.2592100296721798E-2</v>
      </c>
    </row>
    <row r="13" spans="1:42" x14ac:dyDescent="0.15">
      <c r="A13" s="16">
        <v>3</v>
      </c>
      <c r="B13" s="16">
        <f t="shared" si="3"/>
        <v>4.9348817043388471E-3</v>
      </c>
      <c r="C13" s="16">
        <f t="shared" si="3"/>
        <v>5.805115822043249E-3</v>
      </c>
      <c r="D13" s="16">
        <f t="shared" si="3"/>
        <v>1.8939283313115941E-3</v>
      </c>
      <c r="E13" s="16">
        <f t="shared" si="3"/>
        <v>-3.5772056145409415E-3</v>
      </c>
      <c r="F13" s="16">
        <f t="shared" si="3"/>
        <v>-6.101950763422904E-3</v>
      </c>
      <c r="G13" s="16">
        <f t="shared" si="3"/>
        <v>-3.6007842632976676E-3</v>
      </c>
      <c r="H13" s="16">
        <f t="shared" si="3"/>
        <v>1.8661917420353504E-3</v>
      </c>
      <c r="I13" s="16">
        <f t="shared" si="3"/>
        <v>5.7960667153837834E-3</v>
      </c>
    </row>
    <row r="14" spans="1:42" x14ac:dyDescent="0.15">
      <c r="A14" s="16">
        <v>4</v>
      </c>
      <c r="B14" s="16">
        <f t="shared" si="3"/>
        <v>2.7523012595373058E-4</v>
      </c>
      <c r="C14" s="16">
        <f t="shared" si="3"/>
        <v>1.7043505167166622E-4</v>
      </c>
      <c r="D14" s="16">
        <f t="shared" si="3"/>
        <v>-1.6968896566952932E-4</v>
      </c>
      <c r="E14" s="16">
        <f t="shared" si="3"/>
        <v>-2.7551420146233925E-4</v>
      </c>
      <c r="F14" s="16">
        <f t="shared" si="3"/>
        <v>-9.2199851832893206E-7</v>
      </c>
      <c r="G14" s="16">
        <f t="shared" si="3"/>
        <v>2.7494325791258038E-4</v>
      </c>
      <c r="H14" s="16">
        <f t="shared" si="3"/>
        <v>1.7117940841024121E-4</v>
      </c>
      <c r="I14" s="16">
        <f t="shared" si="3"/>
        <v>-1.6894115797374865E-4</v>
      </c>
    </row>
    <row r="15" spans="1:42" x14ac:dyDescent="0.15">
      <c r="A15" s="16">
        <v>5</v>
      </c>
      <c r="B15" s="16">
        <f t="shared" si="3"/>
        <v>6.655188054686756E-6</v>
      </c>
      <c r="C15" s="16">
        <f t="shared" si="3"/>
        <v>1.0599408025797064E-8</v>
      </c>
      <c r="D15" s="16">
        <f t="shared" si="3"/>
        <v>-6.6551711735032983E-6</v>
      </c>
      <c r="E15" s="16">
        <f t="shared" si="3"/>
        <v>-2.1198789165719537E-8</v>
      </c>
      <c r="F15" s="16">
        <f t="shared" si="3"/>
        <v>6.6551374111792028E-6</v>
      </c>
      <c r="G15" s="16">
        <f t="shared" si="3"/>
        <v>3.1798116533972841E-8</v>
      </c>
      <c r="H15" s="16">
        <f t="shared" si="3"/>
        <v>-6.6550867678001082E-6</v>
      </c>
      <c r="I15" s="16">
        <f t="shared" si="3"/>
        <v>-4.2397363244851515E-8</v>
      </c>
    </row>
    <row r="17" spans="1:9" x14ac:dyDescent="0.15">
      <c r="A17" s="16" t="s">
        <v>19</v>
      </c>
      <c r="B17" s="16">
        <f>$B$4*((1-B$8)-SUM(B11:B15))</f>
        <v>7.2353352226097789E-2</v>
      </c>
      <c r="C17" s="16">
        <f t="shared" ref="C17:I17" si="4">$B$4*((1-C$8)-SUM(C11:C15))</f>
        <v>4.7923607408801111E-2</v>
      </c>
      <c r="D17" s="16">
        <f t="shared" si="4"/>
        <v>2.8848361344580645E-2</v>
      </c>
      <c r="E17" s="16">
        <f t="shared" si="4"/>
        <v>1.5687183088215342E-2</v>
      </c>
      <c r="F17" s="16">
        <f t="shared" si="4"/>
        <v>7.6631651806937156E-3</v>
      </c>
      <c r="G17" s="16">
        <f t="shared" si="4"/>
        <v>3.3404032275359489E-3</v>
      </c>
      <c r="H17" s="16">
        <f t="shared" si="4"/>
        <v>1.2823685373062944E-3</v>
      </c>
      <c r="I17" s="16">
        <f t="shared" si="4"/>
        <v>4.1511847038810116E-4</v>
      </c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tabSelected="1" workbookViewId="0">
      <selection activeCell="I31" sqref="I31"/>
    </sheetView>
  </sheetViews>
  <sheetFormatPr defaultColWidth="12" defaultRowHeight="11.9" x14ac:dyDescent="0.15"/>
  <cols>
    <col min="1" max="1" width="10.140625" style="7" customWidth="1"/>
    <col min="2" max="2" width="12.5703125" style="3" customWidth="1"/>
    <col min="3" max="3" width="8.5703125" style="3" customWidth="1"/>
    <col min="4" max="4" width="7.85546875" style="3" customWidth="1"/>
    <col min="5" max="11" width="8.7109375" style="3" customWidth="1"/>
    <col min="12" max="12" width="7.85546875" style="3" customWidth="1"/>
    <col min="13" max="42" width="8.7109375" style="3" customWidth="1"/>
    <col min="43" max="16384" width="12" style="3"/>
  </cols>
  <sheetData>
    <row r="1" spans="1:12" x14ac:dyDescent="0.15">
      <c r="A1" s="1" t="s">
        <v>7</v>
      </c>
      <c r="B1" s="2">
        <v>9.9999999999999995E-7</v>
      </c>
      <c r="C1" s="3" t="s">
        <v>8</v>
      </c>
      <c r="D1" s="4" t="s">
        <v>3</v>
      </c>
      <c r="E1" s="3">
        <v>1E-3</v>
      </c>
      <c r="F1" s="3" t="s">
        <v>10</v>
      </c>
    </row>
    <row r="2" spans="1:12" x14ac:dyDescent="0.15">
      <c r="A2" s="1" t="s">
        <v>0</v>
      </c>
      <c r="B2" s="3">
        <v>0.2</v>
      </c>
      <c r="C2" s="3" t="s">
        <v>9</v>
      </c>
      <c r="D2" s="4" t="s">
        <v>4</v>
      </c>
      <c r="E2" s="3">
        <f>B1*B2/E1/E1</f>
        <v>0.19999999999999998</v>
      </c>
    </row>
    <row r="3" spans="1:12" s="6" customFormat="1" x14ac:dyDescent="0.15">
      <c r="A3" s="5" t="s">
        <v>1</v>
      </c>
      <c r="B3" s="6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</row>
    <row r="4" spans="1:12" x14ac:dyDescent="0.15">
      <c r="A4" s="1" t="s">
        <v>5</v>
      </c>
      <c r="B4" s="3">
        <v>0</v>
      </c>
      <c r="C4" s="3">
        <f t="shared" ref="C4:L4" si="0">B4+$E$1</f>
        <v>1E-3</v>
      </c>
      <c r="D4" s="3">
        <f t="shared" si="0"/>
        <v>2E-3</v>
      </c>
      <c r="E4" s="3">
        <f t="shared" si="0"/>
        <v>3.0000000000000001E-3</v>
      </c>
      <c r="F4" s="3">
        <f t="shared" si="0"/>
        <v>4.0000000000000001E-3</v>
      </c>
      <c r="G4" s="3">
        <f t="shared" si="0"/>
        <v>5.0000000000000001E-3</v>
      </c>
      <c r="H4" s="3">
        <f t="shared" si="0"/>
        <v>6.0000000000000001E-3</v>
      </c>
      <c r="I4" s="3">
        <f t="shared" si="0"/>
        <v>7.0000000000000001E-3</v>
      </c>
      <c r="J4" s="3">
        <f t="shared" si="0"/>
        <v>8.0000000000000002E-3</v>
      </c>
      <c r="K4" s="3">
        <f t="shared" si="0"/>
        <v>9.0000000000000011E-3</v>
      </c>
      <c r="L4" s="3">
        <f t="shared" si="0"/>
        <v>1.0000000000000002E-2</v>
      </c>
    </row>
    <row r="6" spans="1:12" x14ac:dyDescent="0.15">
      <c r="A6" s="7" t="s">
        <v>6</v>
      </c>
      <c r="B6" s="3" t="s">
        <v>11</v>
      </c>
    </row>
    <row r="7" spans="1:12" x14ac:dyDescent="0.15">
      <c r="A7" s="7">
        <v>0</v>
      </c>
      <c r="B7" s="3">
        <v>0.1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x14ac:dyDescent="0.15">
      <c r="A8" s="7">
        <f>A7+$B$2</f>
        <v>0.2</v>
      </c>
      <c r="B8" s="3">
        <v>0.1</v>
      </c>
      <c r="C8" s="3">
        <f t="shared" ref="C8:C39" si="1">$E$2*(D7+B7)+(1-2*$E$2)*C7</f>
        <v>0.02</v>
      </c>
      <c r="D8" s="3">
        <f t="shared" ref="D8:D39" si="2">$E$2*(E7+C7)+(1-2*$E$2)*D7</f>
        <v>0</v>
      </c>
      <c r="E8" s="3">
        <f t="shared" ref="E8:E39" si="3">$E$2*(F7+D7)+(1-2*$E$2)*E7</f>
        <v>0</v>
      </c>
      <c r="F8" s="3">
        <f t="shared" ref="F8:F39" si="4">$E$2*(G7+E7)+(1-2*$E$2)*F7</f>
        <v>0</v>
      </c>
      <c r="G8" s="3">
        <f t="shared" ref="G8:G39" si="5">$E$2*(H7+F7)+(1-2*$E$2)*G7</f>
        <v>0</v>
      </c>
      <c r="H8" s="3">
        <f t="shared" ref="H8:H39" si="6">$E$2*(I7+G7)+(1-2*$E$2)*H7</f>
        <v>0</v>
      </c>
      <c r="I8" s="3">
        <f t="shared" ref="I8:I39" si="7">$E$2*(J7+H7)+(1-2*$E$2)*I7</f>
        <v>0</v>
      </c>
      <c r="J8" s="3">
        <f t="shared" ref="J8:J39" si="8">$E$2*(K7+I7)+(1-2*$E$2)*J7</f>
        <v>0</v>
      </c>
      <c r="K8" s="3">
        <f t="shared" ref="K8:K39" si="9">$E$2*(L7+J7)+(1-2*$E$2)*K7</f>
        <v>0</v>
      </c>
      <c r="L8" s="3">
        <v>0</v>
      </c>
    </row>
    <row r="9" spans="1:12" x14ac:dyDescent="0.15">
      <c r="A9" s="7">
        <f t="shared" ref="A9:A72" si="10">A8+$B$2</f>
        <v>0.4</v>
      </c>
      <c r="B9" s="3">
        <v>0.1</v>
      </c>
      <c r="C9" s="3">
        <f t="shared" si="1"/>
        <v>3.2000000000000001E-2</v>
      </c>
      <c r="D9" s="3">
        <f t="shared" si="2"/>
        <v>4.0000000000000001E-3</v>
      </c>
      <c r="E9" s="3">
        <f t="shared" si="3"/>
        <v>0</v>
      </c>
      <c r="F9" s="3">
        <f t="shared" si="4"/>
        <v>0</v>
      </c>
      <c r="G9" s="3">
        <f t="shared" si="5"/>
        <v>0</v>
      </c>
      <c r="H9" s="3">
        <f t="shared" si="6"/>
        <v>0</v>
      </c>
      <c r="I9" s="3">
        <f t="shared" si="7"/>
        <v>0</v>
      </c>
      <c r="J9" s="3">
        <f t="shared" si="8"/>
        <v>0</v>
      </c>
      <c r="K9" s="3">
        <f t="shared" si="9"/>
        <v>0</v>
      </c>
      <c r="L9" s="3">
        <v>0</v>
      </c>
    </row>
    <row r="10" spans="1:12" x14ac:dyDescent="0.15">
      <c r="A10" s="7">
        <f t="shared" si="10"/>
        <v>0.60000000000000009</v>
      </c>
      <c r="B10" s="3">
        <v>0.1</v>
      </c>
      <c r="C10" s="3">
        <f t="shared" si="1"/>
        <v>0.04</v>
      </c>
      <c r="D10" s="3">
        <f t="shared" si="2"/>
        <v>8.7999999999999988E-3</v>
      </c>
      <c r="E10" s="3">
        <f t="shared" si="3"/>
        <v>7.9999999999999993E-4</v>
      </c>
      <c r="F10" s="3">
        <f t="shared" si="4"/>
        <v>0</v>
      </c>
      <c r="G10" s="3">
        <f t="shared" si="5"/>
        <v>0</v>
      </c>
      <c r="H10" s="3">
        <f t="shared" si="6"/>
        <v>0</v>
      </c>
      <c r="I10" s="3">
        <f t="shared" si="7"/>
        <v>0</v>
      </c>
      <c r="J10" s="3">
        <f t="shared" si="8"/>
        <v>0</v>
      </c>
      <c r="K10" s="3">
        <f t="shared" si="9"/>
        <v>0</v>
      </c>
      <c r="L10" s="3">
        <v>0</v>
      </c>
    </row>
    <row r="11" spans="1:12" x14ac:dyDescent="0.15">
      <c r="A11" s="7">
        <f t="shared" si="10"/>
        <v>0.8</v>
      </c>
      <c r="B11" s="3">
        <v>0.1</v>
      </c>
      <c r="C11" s="3">
        <f t="shared" si="1"/>
        <v>4.5760000000000002E-2</v>
      </c>
      <c r="D11" s="3">
        <f t="shared" si="2"/>
        <v>1.3440000000000001E-2</v>
      </c>
      <c r="E11" s="3">
        <f t="shared" si="3"/>
        <v>2.2399999999999998E-3</v>
      </c>
      <c r="F11" s="3">
        <f t="shared" si="4"/>
        <v>1.5999999999999999E-4</v>
      </c>
      <c r="G11" s="3">
        <f t="shared" si="5"/>
        <v>0</v>
      </c>
      <c r="H11" s="3">
        <f t="shared" si="6"/>
        <v>0</v>
      </c>
      <c r="I11" s="3">
        <f t="shared" si="7"/>
        <v>0</v>
      </c>
      <c r="J11" s="3">
        <f t="shared" si="8"/>
        <v>0</v>
      </c>
      <c r="K11" s="3">
        <f t="shared" si="9"/>
        <v>0</v>
      </c>
      <c r="L11" s="3">
        <v>0</v>
      </c>
    </row>
    <row r="12" spans="1:12" x14ac:dyDescent="0.15">
      <c r="A12" s="7">
        <f t="shared" si="10"/>
        <v>1</v>
      </c>
      <c r="B12" s="3">
        <v>0.1</v>
      </c>
      <c r="C12" s="3">
        <f t="shared" si="1"/>
        <v>5.0144000000000008E-2</v>
      </c>
      <c r="D12" s="3">
        <f t="shared" si="2"/>
        <v>1.7663999999999999E-2</v>
      </c>
      <c r="E12" s="3">
        <f t="shared" si="3"/>
        <v>4.0639999999999999E-3</v>
      </c>
      <c r="F12" s="3">
        <f t="shared" si="4"/>
        <v>5.44E-4</v>
      </c>
      <c r="G12" s="3">
        <f t="shared" si="5"/>
        <v>3.1999999999999992E-5</v>
      </c>
      <c r="H12" s="3">
        <f t="shared" si="6"/>
        <v>0</v>
      </c>
      <c r="I12" s="3">
        <f t="shared" si="7"/>
        <v>0</v>
      </c>
      <c r="J12" s="3">
        <f t="shared" si="8"/>
        <v>0</v>
      </c>
      <c r="K12" s="3">
        <f t="shared" si="9"/>
        <v>0</v>
      </c>
      <c r="L12" s="3">
        <v>0</v>
      </c>
    </row>
    <row r="13" spans="1:12" x14ac:dyDescent="0.15">
      <c r="A13" s="7">
        <f t="shared" si="10"/>
        <v>1.2</v>
      </c>
      <c r="B13" s="3">
        <v>0.1</v>
      </c>
      <c r="C13" s="3">
        <f t="shared" si="1"/>
        <v>5.3619200000000006E-2</v>
      </c>
      <c r="D13" s="3">
        <f t="shared" si="2"/>
        <v>2.1440000000000001E-2</v>
      </c>
      <c r="E13" s="3">
        <f t="shared" si="3"/>
        <v>6.0800000000000003E-3</v>
      </c>
      <c r="F13" s="3">
        <f t="shared" si="4"/>
        <v>1.1455999999999999E-3</v>
      </c>
      <c r="G13" s="3">
        <f t="shared" si="5"/>
        <v>1.2799999999999999E-4</v>
      </c>
      <c r="H13" s="3">
        <f t="shared" si="6"/>
        <v>6.399999999999998E-6</v>
      </c>
      <c r="I13" s="3">
        <f t="shared" si="7"/>
        <v>0</v>
      </c>
      <c r="J13" s="3">
        <f t="shared" si="8"/>
        <v>0</v>
      </c>
      <c r="K13" s="3">
        <f t="shared" si="9"/>
        <v>0</v>
      </c>
      <c r="L13" s="3">
        <v>0</v>
      </c>
    </row>
    <row r="14" spans="1:12" x14ac:dyDescent="0.15">
      <c r="A14" s="7">
        <f t="shared" si="10"/>
        <v>1.4</v>
      </c>
      <c r="B14" s="3">
        <v>0.1</v>
      </c>
      <c r="C14" s="3">
        <f t="shared" si="1"/>
        <v>5.6459520000000013E-2</v>
      </c>
      <c r="D14" s="3">
        <f t="shared" si="2"/>
        <v>2.4803840000000001E-2</v>
      </c>
      <c r="E14" s="3">
        <f t="shared" si="3"/>
        <v>8.1651199999999997E-3</v>
      </c>
      <c r="F14" s="3">
        <f t="shared" si="4"/>
        <v>1.92896E-3</v>
      </c>
      <c r="G14" s="3">
        <f t="shared" si="5"/>
        <v>3.0719999999999993E-4</v>
      </c>
      <c r="H14" s="3">
        <f t="shared" si="6"/>
        <v>2.9439999999999996E-5</v>
      </c>
      <c r="I14" s="3">
        <f t="shared" si="7"/>
        <v>1.2799999999999994E-6</v>
      </c>
      <c r="J14" s="3">
        <f t="shared" si="8"/>
        <v>0</v>
      </c>
      <c r="K14" s="3">
        <f t="shared" si="9"/>
        <v>0</v>
      </c>
      <c r="L14" s="3">
        <v>0</v>
      </c>
    </row>
    <row r="15" spans="1:12" x14ac:dyDescent="0.15">
      <c r="A15" s="7">
        <f t="shared" si="10"/>
        <v>1.5999999999999999</v>
      </c>
      <c r="B15" s="3">
        <v>0.1</v>
      </c>
      <c r="C15" s="3">
        <f t="shared" si="1"/>
        <v>5.883648000000001E-2</v>
      </c>
      <c r="D15" s="3">
        <f t="shared" si="2"/>
        <v>2.7807232000000001E-2</v>
      </c>
      <c r="E15" s="3">
        <f t="shared" si="3"/>
        <v>1.0245632000000001E-2</v>
      </c>
      <c r="F15" s="3">
        <f t="shared" si="4"/>
        <v>2.85184E-3</v>
      </c>
      <c r="G15" s="3">
        <f t="shared" si="5"/>
        <v>5.7599999999999991E-4</v>
      </c>
      <c r="H15" s="3">
        <f t="shared" si="6"/>
        <v>7.9359999999999972E-5</v>
      </c>
      <c r="I15" s="3">
        <f t="shared" si="7"/>
        <v>6.6559999999999986E-6</v>
      </c>
      <c r="J15" s="3">
        <f t="shared" si="8"/>
        <v>2.5599999999999986E-7</v>
      </c>
      <c r="K15" s="3">
        <f t="shared" si="9"/>
        <v>0</v>
      </c>
      <c r="L15" s="3">
        <v>0</v>
      </c>
    </row>
    <row r="16" spans="1:12" x14ac:dyDescent="0.15">
      <c r="A16" s="7">
        <f t="shared" si="10"/>
        <v>1.7999999999999998</v>
      </c>
      <c r="B16" s="3">
        <v>0.1</v>
      </c>
      <c r="C16" s="3">
        <f t="shared" si="1"/>
        <v>6.086333440000001E-2</v>
      </c>
      <c r="D16" s="3">
        <f t="shared" si="2"/>
        <v>3.0500761600000002E-2</v>
      </c>
      <c r="E16" s="3">
        <f t="shared" si="3"/>
        <v>1.2279193600000002E-2</v>
      </c>
      <c r="F16" s="3">
        <f t="shared" si="4"/>
        <v>3.8754304000000002E-3</v>
      </c>
      <c r="G16" s="3">
        <f t="shared" si="5"/>
        <v>9.3183999999999997E-4</v>
      </c>
      <c r="H16" s="3">
        <f t="shared" si="6"/>
        <v>1.6414719999999995E-4</v>
      </c>
      <c r="I16" s="3">
        <f t="shared" si="7"/>
        <v>1.9916799999999992E-5</v>
      </c>
      <c r="J16" s="3">
        <f t="shared" si="8"/>
        <v>1.4847999999999995E-6</v>
      </c>
      <c r="K16" s="3">
        <f t="shared" si="9"/>
        <v>5.1199999999999969E-8</v>
      </c>
      <c r="L16" s="3">
        <v>0</v>
      </c>
    </row>
    <row r="17" spans="1:12" x14ac:dyDescent="0.15">
      <c r="A17" s="7">
        <f t="shared" si="10"/>
        <v>1.9999999999999998</v>
      </c>
      <c r="B17" s="3">
        <v>0.1</v>
      </c>
      <c r="C17" s="3">
        <f t="shared" si="1"/>
        <v>6.2618152960000006E-2</v>
      </c>
      <c r="D17" s="3">
        <f t="shared" si="2"/>
        <v>3.2928962560000004E-2</v>
      </c>
      <c r="E17" s="3">
        <f t="shared" si="3"/>
        <v>1.4242754560000001E-2</v>
      </c>
      <c r="F17" s="3">
        <f t="shared" si="4"/>
        <v>4.9674649600000009E-3</v>
      </c>
      <c r="G17" s="3">
        <f t="shared" si="5"/>
        <v>1.36701952E-3</v>
      </c>
      <c r="H17" s="3">
        <f t="shared" si="6"/>
        <v>2.8883967999999993E-4</v>
      </c>
      <c r="I17" s="3">
        <f t="shared" si="7"/>
        <v>4.5076479999999986E-5</v>
      </c>
      <c r="J17" s="3">
        <f t="shared" si="8"/>
        <v>4.8844799999999982E-6</v>
      </c>
      <c r="K17" s="3">
        <f t="shared" si="9"/>
        <v>3.2767999999999987E-7</v>
      </c>
      <c r="L17" s="3">
        <v>0</v>
      </c>
    </row>
    <row r="18" spans="1:12" x14ac:dyDescent="0.15">
      <c r="A18" s="7">
        <f t="shared" si="10"/>
        <v>2.1999999999999997</v>
      </c>
      <c r="B18" s="3">
        <v>0.1</v>
      </c>
      <c r="C18" s="3">
        <f t="shared" si="1"/>
        <v>6.4156684288000004E-2</v>
      </c>
      <c r="D18" s="3">
        <f t="shared" si="2"/>
        <v>3.5129559040000008E-2</v>
      </c>
      <c r="E18" s="3">
        <f t="shared" si="3"/>
        <v>1.6124938240000001E-2</v>
      </c>
      <c r="F18" s="3">
        <f t="shared" si="4"/>
        <v>6.1024337920000012E-3</v>
      </c>
      <c r="G18" s="3">
        <f t="shared" si="5"/>
        <v>1.8714726400000002E-3</v>
      </c>
      <c r="H18" s="3">
        <f t="shared" si="6"/>
        <v>4.5572300799999997E-4</v>
      </c>
      <c r="I18" s="3">
        <f t="shared" si="7"/>
        <v>8.5790719999999973E-5</v>
      </c>
      <c r="J18" s="3">
        <f t="shared" si="8"/>
        <v>1.2011519999999996E-5</v>
      </c>
      <c r="K18" s="3">
        <f t="shared" si="9"/>
        <v>1.1735039999999995E-6</v>
      </c>
      <c r="L18" s="3">
        <v>0</v>
      </c>
    </row>
    <row r="19" spans="1:12" x14ac:dyDescent="0.15">
      <c r="A19" s="7">
        <f t="shared" si="10"/>
        <v>2.4</v>
      </c>
      <c r="B19" s="3">
        <v>0.1</v>
      </c>
      <c r="C19" s="3">
        <f t="shared" si="1"/>
        <v>6.5519922380800011E-2</v>
      </c>
      <c r="D19" s="3">
        <f t="shared" si="2"/>
        <v>3.7134059929600005E-2</v>
      </c>
      <c r="E19" s="3">
        <f t="shared" si="3"/>
        <v>1.7921361510400004E-2</v>
      </c>
      <c r="F19" s="3">
        <f t="shared" si="4"/>
        <v>7.2607424512000016E-3</v>
      </c>
      <c r="G19" s="3">
        <f t="shared" si="5"/>
        <v>2.4345149440000002E-3</v>
      </c>
      <c r="H19" s="3">
        <f t="shared" si="6"/>
        <v>6.6488647680000004E-4</v>
      </c>
      <c r="I19" s="3">
        <f t="shared" si="7"/>
        <v>1.4502133759999999E-4</v>
      </c>
      <c r="J19" s="3">
        <f t="shared" si="8"/>
        <v>2.4599756799999994E-5</v>
      </c>
      <c r="K19" s="3">
        <f t="shared" si="9"/>
        <v>3.1064063999999991E-6</v>
      </c>
      <c r="L19" s="3">
        <v>0</v>
      </c>
    </row>
    <row r="20" spans="1:12" x14ac:dyDescent="0.15">
      <c r="A20" s="7">
        <f t="shared" si="10"/>
        <v>2.6</v>
      </c>
      <c r="B20" s="3">
        <v>0.1</v>
      </c>
      <c r="C20" s="3">
        <f t="shared" si="1"/>
        <v>6.673876541440002E-2</v>
      </c>
      <c r="D20" s="3">
        <f t="shared" si="2"/>
        <v>3.896869273600001E-2</v>
      </c>
      <c r="E20" s="3">
        <f t="shared" si="3"/>
        <v>1.9631777382400004E-2</v>
      </c>
      <c r="F20" s="3">
        <f t="shared" si="4"/>
        <v>8.4276207616000021E-3</v>
      </c>
      <c r="G20" s="3">
        <f t="shared" si="5"/>
        <v>3.0458347520000008E-3</v>
      </c>
      <c r="H20" s="3">
        <f t="shared" si="6"/>
        <v>9.1483914239999997E-4</v>
      </c>
      <c r="I20" s="3">
        <f t="shared" si="7"/>
        <v>2.2491004928000002E-4</v>
      </c>
      <c r="J20" s="3">
        <f t="shared" si="8"/>
        <v>4.4385402879999994E-5</v>
      </c>
      <c r="K20" s="3">
        <f t="shared" si="9"/>
        <v>6.783795199999998E-6</v>
      </c>
      <c r="L20" s="3">
        <v>0</v>
      </c>
    </row>
    <row r="21" spans="1:12" x14ac:dyDescent="0.15">
      <c r="A21" s="7">
        <f t="shared" si="10"/>
        <v>2.8000000000000003</v>
      </c>
      <c r="B21" s="3">
        <v>0.1</v>
      </c>
      <c r="C21" s="3">
        <f t="shared" si="1"/>
        <v>6.7836997795840015E-2</v>
      </c>
      <c r="D21" s="3">
        <f t="shared" si="2"/>
        <v>4.0655324200960012E-2</v>
      </c>
      <c r="E21" s="3">
        <f t="shared" si="3"/>
        <v>2.1258329128960005E-2</v>
      </c>
      <c r="F21" s="3">
        <f t="shared" si="4"/>
        <v>9.5920948838400018E-3</v>
      </c>
      <c r="G21" s="3">
        <f t="shared" si="5"/>
        <v>3.6959928320000014E-3</v>
      </c>
      <c r="H21" s="3">
        <f t="shared" si="6"/>
        <v>1.2030524456960001E-3</v>
      </c>
      <c r="I21" s="3">
        <f t="shared" si="7"/>
        <v>3.2679093862400001E-4</v>
      </c>
      <c r="J21" s="3">
        <f t="shared" si="8"/>
        <v>7.2970010623999999E-5</v>
      </c>
      <c r="K21" s="3">
        <f t="shared" si="9"/>
        <v>1.2947357695999996E-5</v>
      </c>
      <c r="L21" s="3">
        <v>0</v>
      </c>
    </row>
    <row r="22" spans="1:12" x14ac:dyDescent="0.15">
      <c r="A22" s="7">
        <f t="shared" si="10"/>
        <v>3.0000000000000004</v>
      </c>
      <c r="B22" s="3">
        <v>0.1</v>
      </c>
      <c r="C22" s="3">
        <f t="shared" si="1"/>
        <v>6.8833263517696017E-2</v>
      </c>
      <c r="D22" s="3">
        <f t="shared" si="2"/>
        <v>4.2212259905536009E-2</v>
      </c>
      <c r="E22" s="3">
        <f t="shared" si="3"/>
        <v>2.2804481294336008E-2</v>
      </c>
      <c r="F22" s="3">
        <f t="shared" si="4"/>
        <v>1.0746121322496003E-2</v>
      </c>
      <c r="G22" s="3">
        <f t="shared" si="5"/>
        <v>4.3766251651072008E-3</v>
      </c>
      <c r="H22" s="3">
        <f t="shared" si="6"/>
        <v>1.5263882215424004E-3</v>
      </c>
      <c r="I22" s="3">
        <f t="shared" si="7"/>
        <v>4.5127905443840004E-4</v>
      </c>
      <c r="J22" s="3">
        <f t="shared" si="8"/>
        <v>1.117296656384E-4</v>
      </c>
      <c r="K22" s="3">
        <f t="shared" si="9"/>
        <v>2.2362416742399996E-5</v>
      </c>
      <c r="L22" s="3">
        <v>0</v>
      </c>
    </row>
    <row r="23" spans="1:12" x14ac:dyDescent="0.15">
      <c r="A23" s="7">
        <f t="shared" si="10"/>
        <v>3.2000000000000006</v>
      </c>
      <c r="B23" s="3">
        <v>0.1</v>
      </c>
      <c r="C23" s="3">
        <f t="shared" si="1"/>
        <v>6.9742410091724813E-2</v>
      </c>
      <c r="D23" s="3">
        <f t="shared" si="2"/>
        <v>4.3654904905728015E-2</v>
      </c>
      <c r="E23" s="3">
        <f t="shared" si="3"/>
        <v>2.4274365022208009E-2</v>
      </c>
      <c r="F23" s="3">
        <f t="shared" si="4"/>
        <v>1.1883894085386244E-2</v>
      </c>
      <c r="G23" s="3">
        <f t="shared" si="5"/>
        <v>5.0804770078720016E-3</v>
      </c>
      <c r="H23" s="3">
        <f t="shared" si="6"/>
        <v>1.8814137768345604E-3</v>
      </c>
      <c r="I23" s="3">
        <f t="shared" si="7"/>
        <v>5.9839101009920011E-4</v>
      </c>
      <c r="J23" s="3">
        <f t="shared" si="8"/>
        <v>1.6176609361919999E-4</v>
      </c>
      <c r="K23" s="3">
        <f t="shared" si="9"/>
        <v>3.5763383173119999E-5</v>
      </c>
      <c r="L23" s="3">
        <v>0</v>
      </c>
    </row>
    <row r="24" spans="1:12" x14ac:dyDescent="0.15">
      <c r="A24" s="7">
        <f t="shared" si="10"/>
        <v>3.4000000000000008</v>
      </c>
      <c r="B24" s="3">
        <v>0.1</v>
      </c>
      <c r="C24" s="3">
        <f t="shared" si="1"/>
        <v>7.05764270361805E-2</v>
      </c>
      <c r="D24" s="3">
        <f t="shared" si="2"/>
        <v>4.499629796622337E-2</v>
      </c>
      <c r="E24" s="3">
        <f t="shared" si="3"/>
        <v>2.5672378811547658E-2</v>
      </c>
      <c r="F24" s="3">
        <f t="shared" si="4"/>
        <v>1.300130485724775E-2</v>
      </c>
      <c r="G24" s="3">
        <f t="shared" si="5"/>
        <v>5.8013477771673618E-3</v>
      </c>
      <c r="H24" s="3">
        <f t="shared" si="6"/>
        <v>2.2646218696949767E-3</v>
      </c>
      <c r="I24" s="3">
        <f t="shared" si="7"/>
        <v>7.6767058015027214E-4</v>
      </c>
      <c r="J24" s="3">
        <f t="shared" si="8"/>
        <v>2.2389053482598404E-4</v>
      </c>
      <c r="K24" s="3">
        <f t="shared" si="9"/>
        <v>5.3811248627711996E-5</v>
      </c>
      <c r="L24" s="3">
        <v>0</v>
      </c>
    </row>
    <row r="25" spans="1:12" x14ac:dyDescent="0.15">
      <c r="A25" s="7">
        <f t="shared" si="10"/>
        <v>3.600000000000001</v>
      </c>
      <c r="B25" s="3">
        <v>0.1</v>
      </c>
      <c r="C25" s="3">
        <f t="shared" si="1"/>
        <v>7.1345115814952981E-2</v>
      </c>
      <c r="D25" s="3">
        <f t="shared" si="2"/>
        <v>4.6247539949279659E-2</v>
      </c>
      <c r="E25" s="3">
        <f t="shared" si="3"/>
        <v>2.700294785162282E-2</v>
      </c>
      <c r="F25" s="3">
        <f t="shared" si="4"/>
        <v>1.4095528232091654E-2</v>
      </c>
      <c r="G25" s="3">
        <f t="shared" si="5"/>
        <v>6.5339940116889636E-3</v>
      </c>
      <c r="H25" s="3">
        <f t="shared" si="6"/>
        <v>2.6725767932805128E-3</v>
      </c>
      <c r="I25" s="3">
        <f t="shared" si="7"/>
        <v>9.5830482899435547E-4</v>
      </c>
      <c r="J25" s="3">
        <f t="shared" si="8"/>
        <v>2.9863068665118722E-4</v>
      </c>
      <c r="K25" s="3">
        <f t="shared" si="9"/>
        <v>7.7064856141823999E-5</v>
      </c>
      <c r="L25" s="3">
        <v>0</v>
      </c>
    </row>
    <row r="26" spans="1:12" x14ac:dyDescent="0.15">
      <c r="A26" s="7">
        <f t="shared" si="10"/>
        <v>3.8000000000000012</v>
      </c>
      <c r="B26" s="3">
        <v>0.1</v>
      </c>
      <c r="C26" s="3">
        <f t="shared" si="1"/>
        <v>7.2056577478827724E-2</v>
      </c>
      <c r="D26" s="3">
        <f t="shared" si="2"/>
        <v>4.741813670288296E-2</v>
      </c>
      <c r="E26" s="3">
        <f t="shared" si="3"/>
        <v>2.8270382347247956E-2</v>
      </c>
      <c r="F26" s="3">
        <f t="shared" si="4"/>
        <v>1.516470531191735E-2</v>
      </c>
      <c r="G26" s="3">
        <f t="shared" si="5"/>
        <v>7.2740174120878116E-3</v>
      </c>
      <c r="H26" s="3">
        <f t="shared" si="6"/>
        <v>3.1020058441049714E-3</v>
      </c>
      <c r="I26" s="3">
        <f t="shared" si="7"/>
        <v>1.1692243933829533E-3</v>
      </c>
      <c r="J26" s="3">
        <f t="shared" si="8"/>
        <v>3.8625234901794824E-4</v>
      </c>
      <c r="K26" s="3">
        <f t="shared" si="9"/>
        <v>1.0596505101533184E-4</v>
      </c>
      <c r="L26" s="3">
        <v>0</v>
      </c>
    </row>
    <row r="27" spans="1:12" x14ac:dyDescent="0.15">
      <c r="A27" s="7">
        <f t="shared" si="10"/>
        <v>4.0000000000000009</v>
      </c>
      <c r="B27" s="3">
        <v>0.1</v>
      </c>
      <c r="C27" s="3">
        <f t="shared" si="1"/>
        <v>7.2717573827873222E-2</v>
      </c>
      <c r="D27" s="3">
        <f t="shared" si="2"/>
        <v>4.8516273986944913E-2</v>
      </c>
      <c r="E27" s="3">
        <f t="shared" si="3"/>
        <v>2.9478797811308841E-2</v>
      </c>
      <c r="F27" s="3">
        <f t="shared" si="4"/>
        <v>1.6207703139017565E-2</v>
      </c>
      <c r="G27" s="3">
        <f t="shared" si="5"/>
        <v>8.0177526784571511E-3</v>
      </c>
      <c r="H27" s="3">
        <f t="shared" si="6"/>
        <v>3.5498518675571361E-3</v>
      </c>
      <c r="I27" s="3">
        <f t="shared" si="7"/>
        <v>1.3991862746543559E-3</v>
      </c>
      <c r="J27" s="3">
        <f t="shared" si="8"/>
        <v>4.8678929829042595E-4</v>
      </c>
      <c r="K27" s="3">
        <f t="shared" si="9"/>
        <v>1.4082950041278876E-4</v>
      </c>
      <c r="L27" s="3">
        <v>0</v>
      </c>
    </row>
    <row r="28" spans="1:12" x14ac:dyDescent="0.15">
      <c r="A28" s="7">
        <f t="shared" si="10"/>
        <v>4.2000000000000011</v>
      </c>
      <c r="B28" s="3">
        <v>0.1</v>
      </c>
      <c r="C28" s="3">
        <f t="shared" si="1"/>
        <v>7.3333799094112917E-2</v>
      </c>
      <c r="D28" s="3">
        <f t="shared" si="2"/>
        <v>4.9549038720003366E-2</v>
      </c>
      <c r="E28" s="3">
        <f t="shared" si="3"/>
        <v>3.0632074111977801E-2</v>
      </c>
      <c r="F28" s="3">
        <f t="shared" si="4"/>
        <v>1.7223931981363738E-2</v>
      </c>
      <c r="G28" s="3">
        <f t="shared" si="5"/>
        <v>8.7621626083892318E-3</v>
      </c>
      <c r="H28" s="3">
        <f t="shared" si="6"/>
        <v>4.0132989111565827E-3</v>
      </c>
      <c r="I28" s="3">
        <f t="shared" si="7"/>
        <v>1.6468399979621259E-3</v>
      </c>
      <c r="J28" s="3">
        <f t="shared" si="8"/>
        <v>6.0007673398768449E-4</v>
      </c>
      <c r="K28" s="3">
        <f t="shared" si="9"/>
        <v>1.8185555990575845E-4</v>
      </c>
      <c r="L28" s="3">
        <v>0</v>
      </c>
    </row>
    <row r="29" spans="1:12" x14ac:dyDescent="0.15">
      <c r="A29" s="7">
        <f t="shared" si="10"/>
        <v>4.4000000000000012</v>
      </c>
      <c r="B29" s="3">
        <v>0.1</v>
      </c>
      <c r="C29" s="3">
        <f t="shared" si="1"/>
        <v>7.3910087200468433E-2</v>
      </c>
      <c r="D29" s="3">
        <f t="shared" si="2"/>
        <v>5.0522597873220165E-2</v>
      </c>
      <c r="E29" s="3">
        <f t="shared" si="3"/>
        <v>3.1733838607460103E-2</v>
      </c>
      <c r="F29" s="3">
        <f t="shared" si="4"/>
        <v>1.821320653289165E-2</v>
      </c>
      <c r="G29" s="3">
        <f t="shared" si="5"/>
        <v>9.5047437435376043E-3</v>
      </c>
      <c r="H29" s="3">
        <f t="shared" si="6"/>
        <v>4.4897798679642215E-3</v>
      </c>
      <c r="I29" s="3">
        <f t="shared" si="7"/>
        <v>1.910779127806129E-3</v>
      </c>
      <c r="J29" s="3">
        <f t="shared" si="8"/>
        <v>7.2578515196618752E-4</v>
      </c>
      <c r="K29" s="3">
        <f t="shared" si="9"/>
        <v>2.2912868274099199E-4</v>
      </c>
      <c r="L29" s="3">
        <v>0</v>
      </c>
    </row>
    <row r="30" spans="1:12" x14ac:dyDescent="0.15">
      <c r="A30" s="7">
        <f t="shared" si="10"/>
        <v>4.6000000000000014</v>
      </c>
      <c r="B30" s="3">
        <v>0.1</v>
      </c>
      <c r="C30" s="3">
        <f t="shared" si="1"/>
        <v>7.4450571894925099E-2</v>
      </c>
      <c r="D30" s="3">
        <f t="shared" si="2"/>
        <v>5.1442343885517806E-2</v>
      </c>
      <c r="E30" s="3">
        <f t="shared" si="3"/>
        <v>3.2787464045698433E-2</v>
      </c>
      <c r="F30" s="3">
        <f t="shared" si="4"/>
        <v>1.9175640389934533E-2</v>
      </c>
      <c r="G30" s="3">
        <f t="shared" si="5"/>
        <v>1.0243443526293737E-2</v>
      </c>
      <c r="H30" s="3">
        <f t="shared" si="6"/>
        <v>4.9769724950472797E-3</v>
      </c>
      <c r="I30" s="3">
        <f t="shared" si="7"/>
        <v>2.1895804806697592E-3</v>
      </c>
      <c r="J30" s="3">
        <f t="shared" si="8"/>
        <v>8.6345265328913678E-4</v>
      </c>
      <c r="K30" s="3">
        <f t="shared" si="9"/>
        <v>2.8263424003783274E-4</v>
      </c>
      <c r="L30" s="3">
        <v>0</v>
      </c>
    </row>
    <row r="31" spans="1:12" x14ac:dyDescent="0.15">
      <c r="A31" s="7">
        <f t="shared" si="10"/>
        <v>4.8000000000000016</v>
      </c>
      <c r="B31" s="3">
        <v>0.1</v>
      </c>
      <c r="C31" s="3">
        <f t="shared" si="1"/>
        <v>7.4958811914058621E-2</v>
      </c>
      <c r="D31" s="3">
        <f t="shared" si="2"/>
        <v>5.2313013519435389E-2</v>
      </c>
      <c r="E31" s="3">
        <f t="shared" si="3"/>
        <v>3.3796075282509525E-2</v>
      </c>
      <c r="F31" s="3">
        <f t="shared" si="4"/>
        <v>2.0111565748359154E-2</v>
      </c>
      <c r="G31" s="3">
        <f t="shared" si="5"/>
        <v>1.0976588692772606E-2</v>
      </c>
      <c r="H31" s="3">
        <f t="shared" si="6"/>
        <v>5.4727882984210675E-3</v>
      </c>
      <c r="I31" s="3">
        <f t="shared" si="7"/>
        <v>2.4818333180691389E-3</v>
      </c>
      <c r="J31" s="3">
        <f t="shared" si="8"/>
        <v>1.0125145361150004E-3</v>
      </c>
      <c r="K31" s="3">
        <f t="shared" si="9"/>
        <v>3.4227107468052701E-4</v>
      </c>
      <c r="L31" s="3">
        <v>0</v>
      </c>
    </row>
    <row r="32" spans="1:12" x14ac:dyDescent="0.15">
      <c r="A32" s="7">
        <f t="shared" si="10"/>
        <v>5.0000000000000018</v>
      </c>
      <c r="B32" s="3">
        <v>0.1</v>
      </c>
      <c r="C32" s="3">
        <f t="shared" si="1"/>
        <v>7.5437889852322249E-2</v>
      </c>
      <c r="D32" s="3">
        <f t="shared" si="2"/>
        <v>5.3138785550974871E-2</v>
      </c>
      <c r="E32" s="3">
        <f t="shared" si="3"/>
        <v>3.4762561023064624E-2</v>
      </c>
      <c r="F32" s="3">
        <f t="shared" si="4"/>
        <v>2.1021472244071918E-2</v>
      </c>
      <c r="G32" s="3">
        <f t="shared" si="5"/>
        <v>1.1702824025019608E-2</v>
      </c>
      <c r="H32" s="3">
        <f t="shared" si="6"/>
        <v>5.9753573812209894E-3</v>
      </c>
      <c r="I32" s="3">
        <f t="shared" si="7"/>
        <v>2.7861605577486973E-3</v>
      </c>
      <c r="J32" s="3">
        <f t="shared" si="8"/>
        <v>1.1723296002189333E-3</v>
      </c>
      <c r="K32" s="3">
        <f t="shared" si="9"/>
        <v>4.0786555203131626E-4</v>
      </c>
      <c r="L32" s="3">
        <v>0</v>
      </c>
    </row>
    <row r="33" spans="1:12" x14ac:dyDescent="0.15">
      <c r="A33" s="7">
        <f t="shared" si="10"/>
        <v>5.200000000000002</v>
      </c>
      <c r="B33" s="3">
        <v>0.1</v>
      </c>
      <c r="C33" s="3">
        <f t="shared" si="1"/>
        <v>7.5890491021588333E-2</v>
      </c>
      <c r="D33" s="3">
        <f t="shared" si="2"/>
        <v>5.39233615056623E-2</v>
      </c>
      <c r="E33" s="3">
        <f t="shared" si="3"/>
        <v>3.5689588172848133E-2</v>
      </c>
      <c r="F33" s="3">
        <f t="shared" si="4"/>
        <v>2.1905960356059996E-2</v>
      </c>
      <c r="G33" s="3">
        <f t="shared" si="5"/>
        <v>1.2421060340070348E-2</v>
      </c>
      <c r="H33" s="3">
        <f t="shared" si="6"/>
        <v>6.4830113452862548E-3</v>
      </c>
      <c r="I33" s="3">
        <f t="shared" si="7"/>
        <v>3.1012337309372032E-3</v>
      </c>
      <c r="J33" s="3">
        <f t="shared" si="8"/>
        <v>1.3422029820873628E-3</v>
      </c>
      <c r="K33" s="3">
        <f t="shared" si="9"/>
        <v>4.7918525126257642E-4</v>
      </c>
      <c r="L33" s="3">
        <v>0</v>
      </c>
    </row>
    <row r="34" spans="1:12" x14ac:dyDescent="0.15">
      <c r="A34" s="7">
        <f t="shared" si="10"/>
        <v>5.4000000000000021</v>
      </c>
      <c r="B34" s="3">
        <v>0.1</v>
      </c>
      <c r="C34" s="3">
        <f t="shared" si="1"/>
        <v>7.6318966914085462E-2</v>
      </c>
      <c r="D34" s="3">
        <f t="shared" si="2"/>
        <v>5.4670032742284672E-2</v>
      </c>
      <c r="E34" s="3">
        <f t="shared" si="3"/>
        <v>3.6579617276053342E-2</v>
      </c>
      <c r="F34" s="3">
        <f t="shared" si="4"/>
        <v>2.2765705916219695E-2</v>
      </c>
      <c r="G34" s="3">
        <f t="shared" si="5"/>
        <v>1.3130430544311459E-2</v>
      </c>
      <c r="H34" s="3">
        <f t="shared" si="6"/>
        <v>6.9942656213732631E-3</v>
      </c>
      <c r="I34" s="3">
        <f t="shared" si="7"/>
        <v>3.4257831040370459E-3</v>
      </c>
      <c r="J34" s="3">
        <f t="shared" si="8"/>
        <v>1.5214055856923735E-3</v>
      </c>
      <c r="K34" s="3">
        <f t="shared" si="9"/>
        <v>5.5595174717501842E-4</v>
      </c>
      <c r="L34" s="3">
        <v>0</v>
      </c>
    </row>
    <row r="35" spans="1:12" x14ac:dyDescent="0.15">
      <c r="A35" s="7">
        <f t="shared" si="10"/>
        <v>5.6000000000000023</v>
      </c>
      <c r="B35" s="3">
        <v>0.1</v>
      </c>
      <c r="C35" s="3">
        <f t="shared" si="1"/>
        <v>7.6725386696908218E-2</v>
      </c>
      <c r="D35" s="3">
        <f t="shared" si="2"/>
        <v>5.5381736483398565E-2</v>
      </c>
      <c r="E35" s="3">
        <f t="shared" si="3"/>
        <v>3.7434918097332882E-2</v>
      </c>
      <c r="F35" s="3">
        <f t="shared" si="4"/>
        <v>2.3601433113804776E-2</v>
      </c>
      <c r="G35" s="3">
        <f t="shared" si="5"/>
        <v>1.3830252634105467E-2</v>
      </c>
      <c r="H35" s="3">
        <f t="shared" si="6"/>
        <v>7.5078021024936586E-3</v>
      </c>
      <c r="I35" s="3">
        <f t="shared" si="7"/>
        <v>3.7586041038353548E-3</v>
      </c>
      <c r="J35" s="3">
        <f t="shared" si="8"/>
        <v>1.7091903216578368E-3</v>
      </c>
      <c r="K35" s="3">
        <f t="shared" si="9"/>
        <v>6.3785216544348579E-4</v>
      </c>
      <c r="L35" s="3">
        <v>0</v>
      </c>
    </row>
    <row r="36" spans="1:12" x14ac:dyDescent="0.15">
      <c r="A36" s="7">
        <f t="shared" si="10"/>
        <v>5.8000000000000025</v>
      </c>
      <c r="B36" s="3">
        <v>0.1</v>
      </c>
      <c r="C36" s="3">
        <f t="shared" si="1"/>
        <v>7.7111579314824652E-2</v>
      </c>
      <c r="D36" s="3">
        <f t="shared" si="2"/>
        <v>5.6061102848887365E-2</v>
      </c>
      <c r="E36" s="3">
        <f t="shared" si="3"/>
        <v>3.82575847778404E-2</v>
      </c>
      <c r="F36" s="3">
        <f t="shared" si="4"/>
        <v>2.4413894014570538E-2</v>
      </c>
      <c r="G36" s="3">
        <f t="shared" si="5"/>
        <v>1.4519998623722968E-2</v>
      </c>
      <c r="H36" s="3">
        <f t="shared" si="6"/>
        <v>8.0224526090843604E-3</v>
      </c>
      <c r="I36" s="3">
        <f t="shared" si="7"/>
        <v>4.0985609471315123E-3</v>
      </c>
      <c r="J36" s="3">
        <f t="shared" si="8"/>
        <v>1.9048054468504701E-3</v>
      </c>
      <c r="K36" s="3">
        <f t="shared" si="9"/>
        <v>7.2454936359765882E-4</v>
      </c>
      <c r="L36" s="3">
        <v>0</v>
      </c>
    </row>
    <row r="37" spans="1:12" x14ac:dyDescent="0.15">
      <c r="A37" s="7">
        <f t="shared" si="10"/>
        <v>6.0000000000000027</v>
      </c>
      <c r="B37" s="3">
        <v>0.1</v>
      </c>
      <c r="C37" s="3">
        <f t="shared" si="1"/>
        <v>7.7479168158672257E-2</v>
      </c>
      <c r="D37" s="3">
        <f t="shared" si="2"/>
        <v>5.6710494527865432E-2</v>
      </c>
      <c r="E37" s="3">
        <f t="shared" si="3"/>
        <v>3.9049550239395825E-2</v>
      </c>
      <c r="F37" s="3">
        <f t="shared" si="4"/>
        <v>2.5203853089054998E-2</v>
      </c>
      <c r="G37" s="3">
        <f t="shared" si="5"/>
        <v>1.519926849896476E-2</v>
      </c>
      <c r="H37" s="3">
        <f t="shared" si="6"/>
        <v>8.5371834796215129E-3</v>
      </c>
      <c r="I37" s="3">
        <f t="shared" si="7"/>
        <v>4.4445881794658738E-3</v>
      </c>
      <c r="J37" s="3">
        <f t="shared" si="8"/>
        <v>2.1075053302561163E-3</v>
      </c>
      <c r="K37" s="3">
        <f t="shared" si="9"/>
        <v>8.1569070752868927E-4</v>
      </c>
      <c r="L37" s="3">
        <v>0</v>
      </c>
    </row>
    <row r="38" spans="1:12" x14ac:dyDescent="0.15">
      <c r="A38" s="7">
        <f t="shared" si="10"/>
        <v>6.2000000000000028</v>
      </c>
      <c r="B38" s="3">
        <v>0.1</v>
      </c>
      <c r="C38" s="3">
        <f t="shared" si="1"/>
        <v>7.7829599800776444E-2</v>
      </c>
      <c r="D38" s="3">
        <f t="shared" si="2"/>
        <v>5.7332040396332884E-2</v>
      </c>
      <c r="E38" s="3">
        <f t="shared" si="3"/>
        <v>3.9812599667021581E-2</v>
      </c>
      <c r="F38" s="3">
        <f t="shared" si="4"/>
        <v>2.5972075601105114E-2</v>
      </c>
      <c r="G38" s="3">
        <f t="shared" si="5"/>
        <v>1.5867768413114158E-2</v>
      </c>
      <c r="H38" s="3">
        <f t="shared" si="6"/>
        <v>9.0510814234590342E-3</v>
      </c>
      <c r="I38" s="3">
        <f t="shared" si="7"/>
        <v>4.7956906696550502E-3</v>
      </c>
      <c r="J38" s="3">
        <f t="shared" si="8"/>
        <v>2.3165589755525821E-3</v>
      </c>
      <c r="K38" s="3">
        <f t="shared" si="9"/>
        <v>9.1091549056843688E-4</v>
      </c>
      <c r="L38" s="3">
        <v>0</v>
      </c>
    </row>
    <row r="39" spans="1:12" x14ac:dyDescent="0.15">
      <c r="A39" s="7">
        <f t="shared" si="10"/>
        <v>6.400000000000003</v>
      </c>
      <c r="B39" s="3">
        <v>0.1</v>
      </c>
      <c r="C39" s="3">
        <f t="shared" si="1"/>
        <v>7.8164167959732439E-2</v>
      </c>
      <c r="D39" s="3">
        <f t="shared" si="2"/>
        <v>5.7927664131359344E-2</v>
      </c>
      <c r="E39" s="3">
        <f t="shared" si="3"/>
        <v>4.0548382999700552E-2</v>
      </c>
      <c r="F39" s="3">
        <f t="shared" si="4"/>
        <v>2.6719318976690221E-2</v>
      </c>
      <c r="G39" s="3">
        <f t="shared" si="5"/>
        <v>1.6525292452781327E-2</v>
      </c>
      <c r="H39" s="3">
        <f t="shared" si="6"/>
        <v>9.563340670629264E-3</v>
      </c>
      <c r="I39" s="3">
        <f t="shared" si="7"/>
        <v>5.1509424815953542E-3</v>
      </c>
      <c r="J39" s="3">
        <f t="shared" si="8"/>
        <v>2.5312566173762469E-3</v>
      </c>
      <c r="K39" s="3">
        <f t="shared" si="9"/>
        <v>1.0098610894515784E-3</v>
      </c>
      <c r="L39" s="3">
        <v>0</v>
      </c>
    </row>
    <row r="40" spans="1:12" x14ac:dyDescent="0.15">
      <c r="A40" s="7">
        <f t="shared" si="10"/>
        <v>6.6000000000000032</v>
      </c>
      <c r="B40" s="3">
        <v>0.1</v>
      </c>
      <c r="C40" s="3">
        <f t="shared" ref="C40:C71" si="11">$E$2*(D39+B39)+(1-2*$E$2)*C39</f>
        <v>7.8484033602111342E-2</v>
      </c>
      <c r="D40" s="3">
        <f t="shared" ref="D40:D71" si="12">$E$2*(E39+C39)+(1-2*$E$2)*D39</f>
        <v>5.849910867070221E-2</v>
      </c>
      <c r="E40" s="3">
        <f t="shared" ref="E40:E71" si="13">$E$2*(F39+D39)+(1-2*$E$2)*E39</f>
        <v>4.1258426421430246E-2</v>
      </c>
      <c r="F40" s="3">
        <f t="shared" ref="F40:F71" si="14">$E$2*(G39+E39)+(1-2*$E$2)*F39</f>
        <v>2.7446326476510512E-2</v>
      </c>
      <c r="G40" s="3">
        <f t="shared" ref="G40:G71" si="15">$E$2*(H39+F39)+(1-2*$E$2)*G39</f>
        <v>1.7171707401132694E-2</v>
      </c>
      <c r="H40" s="3">
        <f t="shared" ref="H40:H71" si="16">$E$2*(I39+G39)+(1-2*$E$2)*H39</f>
        <v>1.0073251389252896E-2</v>
      </c>
      <c r="I40" s="3">
        <f t="shared" ref="I40:I71" si="17">$E$2*(J39+H39)+(1-2*$E$2)*I39</f>
        <v>5.5094849465583146E-3</v>
      </c>
      <c r="J40" s="3">
        <f t="shared" ref="J40:J71" si="18">$E$2*(K39+I39)+(1-2*$E$2)*J39</f>
        <v>2.7509146846351347E-3</v>
      </c>
      <c r="K40" s="3">
        <f t="shared" ref="K40:K71" si="19">$E$2*(L39+J39)+(1-2*$E$2)*K39</f>
        <v>1.1121679771461965E-3</v>
      </c>
      <c r="L40" s="3">
        <v>0</v>
      </c>
    </row>
    <row r="41" spans="1:12" x14ac:dyDescent="0.15">
      <c r="A41" s="7">
        <f t="shared" si="10"/>
        <v>6.8000000000000034</v>
      </c>
      <c r="B41" s="3">
        <v>0.1</v>
      </c>
      <c r="C41" s="3">
        <f t="shared" si="11"/>
        <v>7.8790241895407259E-2</v>
      </c>
      <c r="D41" s="3">
        <f t="shared" si="12"/>
        <v>5.9047957207129645E-2</v>
      </c>
      <c r="E41" s="3">
        <f t="shared" si="13"/>
        <v>4.1944142882300695E-2</v>
      </c>
      <c r="F41" s="3">
        <f t="shared" si="14"/>
        <v>2.8153822650418898E-2</v>
      </c>
      <c r="G41" s="3">
        <f t="shared" si="15"/>
        <v>1.7806940013832297E-2</v>
      </c>
      <c r="H41" s="3">
        <f t="shared" si="16"/>
        <v>1.0580189303089939E-2</v>
      </c>
      <c r="I41" s="3">
        <f t="shared" si="17"/>
        <v>5.8705241827125953E-3</v>
      </c>
      <c r="J41" s="3">
        <f t="shared" si="18"/>
        <v>2.9748793955219829E-3</v>
      </c>
      <c r="K41" s="3">
        <f t="shared" si="19"/>
        <v>1.2174837232147449E-3</v>
      </c>
      <c r="L41" s="3">
        <v>0</v>
      </c>
    </row>
    <row r="42" spans="1:12" x14ac:dyDescent="0.15">
      <c r="A42" s="7">
        <f t="shared" si="10"/>
        <v>7.0000000000000036</v>
      </c>
      <c r="B42" s="3">
        <v>0.1</v>
      </c>
      <c r="C42" s="3">
        <f t="shared" si="11"/>
        <v>7.9083736578670294E-2</v>
      </c>
      <c r="D42" s="3">
        <f t="shared" si="12"/>
        <v>5.9575651279819383E-2</v>
      </c>
      <c r="E42" s="3">
        <f t="shared" si="13"/>
        <v>4.260684170089013E-2</v>
      </c>
      <c r="F42" s="3">
        <f t="shared" si="14"/>
        <v>2.8842510169477937E-2</v>
      </c>
      <c r="G42" s="3">
        <f t="shared" si="15"/>
        <v>1.8430966399001148E-2</v>
      </c>
      <c r="H42" s="3">
        <f t="shared" si="16"/>
        <v>1.1083606421162942E-2</v>
      </c>
      <c r="I42" s="3">
        <f t="shared" si="17"/>
        <v>6.2333282493499415E-3</v>
      </c>
      <c r="J42" s="3">
        <f t="shared" si="18"/>
        <v>3.2025292184986579E-3</v>
      </c>
      <c r="K42" s="3">
        <f t="shared" si="19"/>
        <v>1.3254661130332438E-3</v>
      </c>
      <c r="L42" s="3">
        <v>0</v>
      </c>
    </row>
    <row r="43" spans="1:12" x14ac:dyDescent="0.15">
      <c r="A43" s="7">
        <f t="shared" si="10"/>
        <v>7.2000000000000037</v>
      </c>
      <c r="B43" s="3">
        <v>0.1</v>
      </c>
      <c r="C43" s="3">
        <f t="shared" si="11"/>
        <v>7.9365372203166057E-2</v>
      </c>
      <c r="D43" s="3">
        <f t="shared" si="12"/>
        <v>6.0083506423803716E-2</v>
      </c>
      <c r="E43" s="3">
        <f t="shared" si="13"/>
        <v>4.3247737310393539E-2</v>
      </c>
      <c r="F43" s="3">
        <f t="shared" si="14"/>
        <v>2.9513067721665016E-2</v>
      </c>
      <c r="G43" s="3">
        <f t="shared" si="15"/>
        <v>1.9043803157528866E-2</v>
      </c>
      <c r="H43" s="3">
        <f t="shared" si="16"/>
        <v>1.1583022782367985E-2</v>
      </c>
      <c r="I43" s="3">
        <f t="shared" si="17"/>
        <v>6.5972240775422856E-3</v>
      </c>
      <c r="J43" s="3">
        <f t="shared" si="18"/>
        <v>3.4332764035758319E-3</v>
      </c>
      <c r="K43" s="3">
        <f t="shared" si="19"/>
        <v>1.4357855115196779E-3</v>
      </c>
      <c r="L43" s="3">
        <v>0</v>
      </c>
    </row>
    <row r="44" spans="1:12" x14ac:dyDescent="0.15">
      <c r="A44" s="7">
        <f t="shared" si="10"/>
        <v>7.4000000000000039</v>
      </c>
      <c r="B44" s="3">
        <v>0.1</v>
      </c>
      <c r="C44" s="3">
        <f t="shared" si="11"/>
        <v>7.9635924606660385E-2</v>
      </c>
      <c r="D44" s="3">
        <f t="shared" si="12"/>
        <v>6.0572725756994156E-2</v>
      </c>
      <c r="E44" s="3">
        <f t="shared" si="13"/>
        <v>4.3867957215329871E-2</v>
      </c>
      <c r="F44" s="3">
        <f t="shared" si="14"/>
        <v>3.0166148726583492E-2</v>
      </c>
      <c r="G44" s="3">
        <f t="shared" si="15"/>
        <v>1.9645499995323921E-2</v>
      </c>
      <c r="H44" s="3">
        <f t="shared" si="16"/>
        <v>1.2078019116435024E-2</v>
      </c>
      <c r="I44" s="3">
        <f t="shared" si="17"/>
        <v>6.9615942837141353E-3</v>
      </c>
      <c r="J44" s="3">
        <f t="shared" si="18"/>
        <v>3.6665677599578921E-3</v>
      </c>
      <c r="K44" s="3">
        <f t="shared" si="19"/>
        <v>1.5481265876269731E-3</v>
      </c>
      <c r="L44" s="3">
        <v>0</v>
      </c>
    </row>
    <row r="45" spans="1:12" x14ac:dyDescent="0.15">
      <c r="A45" s="7">
        <f t="shared" si="10"/>
        <v>7.6000000000000041</v>
      </c>
      <c r="B45" s="3">
        <v>0.1</v>
      </c>
      <c r="C45" s="3">
        <f t="shared" si="11"/>
        <v>7.9896099915395064E-2</v>
      </c>
      <c r="D45" s="3">
        <f t="shared" si="12"/>
        <v>6.1044411818594546E-2</v>
      </c>
      <c r="E45" s="3">
        <f t="shared" si="13"/>
        <v>4.4468549225913451E-2</v>
      </c>
      <c r="F45" s="3">
        <f t="shared" si="14"/>
        <v>3.0802380678080856E-2</v>
      </c>
      <c r="G45" s="3">
        <f t="shared" si="15"/>
        <v>2.0236133565798058E-2</v>
      </c>
      <c r="H45" s="3">
        <f t="shared" si="16"/>
        <v>1.2568230325668625E-2</v>
      </c>
      <c r="I45" s="3">
        <f t="shared" si="17"/>
        <v>7.3258739455070642E-3</v>
      </c>
      <c r="J45" s="3">
        <f t="shared" si="18"/>
        <v>3.9018848302429573E-3</v>
      </c>
      <c r="K45" s="3">
        <f t="shared" si="19"/>
        <v>1.6621895045677623E-3</v>
      </c>
      <c r="L45" s="3">
        <v>0</v>
      </c>
    </row>
    <row r="46" spans="1:12" x14ac:dyDescent="0.15">
      <c r="A46" s="7">
        <f t="shared" si="10"/>
        <v>7.8000000000000043</v>
      </c>
      <c r="B46" s="3">
        <v>0.1</v>
      </c>
      <c r="C46" s="3">
        <f t="shared" si="11"/>
        <v>8.0146542312955954E-2</v>
      </c>
      <c r="D46" s="3">
        <f t="shared" si="12"/>
        <v>6.1499576919418431E-2</v>
      </c>
      <c r="E46" s="3">
        <f t="shared" si="13"/>
        <v>4.5050488034883152E-2</v>
      </c>
      <c r="F46" s="3">
        <f t="shared" si="14"/>
        <v>3.1422364965190817E-2</v>
      </c>
      <c r="G46" s="3">
        <f t="shared" si="15"/>
        <v>2.0815802340228732E-2</v>
      </c>
      <c r="H46" s="3">
        <f t="shared" si="16"/>
        <v>1.3053339697662199E-2</v>
      </c>
      <c r="I46" s="3">
        <f t="shared" si="17"/>
        <v>7.689547398486556E-3</v>
      </c>
      <c r="J46" s="3">
        <f t="shared" si="18"/>
        <v>4.1387435881607391E-3</v>
      </c>
      <c r="K46" s="3">
        <f t="shared" si="19"/>
        <v>1.777690668789249E-3</v>
      </c>
      <c r="L46" s="3">
        <v>0</v>
      </c>
    </row>
    <row r="47" spans="1:12" x14ac:dyDescent="0.15">
      <c r="A47" s="7">
        <f t="shared" si="10"/>
        <v>8.0000000000000036</v>
      </c>
      <c r="B47" s="3">
        <v>0.1</v>
      </c>
      <c r="C47" s="3">
        <f t="shared" si="11"/>
        <v>8.0387840771657268E-2</v>
      </c>
      <c r="D47" s="3">
        <f t="shared" si="12"/>
        <v>6.1939152221218888E-2</v>
      </c>
      <c r="E47" s="3">
        <f t="shared" si="13"/>
        <v>4.5614681197851739E-2</v>
      </c>
      <c r="F47" s="3">
        <f t="shared" si="14"/>
        <v>3.2026677054136872E-2</v>
      </c>
      <c r="G47" s="3">
        <f t="shared" si="15"/>
        <v>2.1384622336707841E-2</v>
      </c>
      <c r="H47" s="3">
        <f t="shared" si="16"/>
        <v>1.3533073766340378E-2</v>
      </c>
      <c r="I47" s="3">
        <f t="shared" si="17"/>
        <v>8.052145096256522E-3</v>
      </c>
      <c r="J47" s="3">
        <f t="shared" si="18"/>
        <v>4.3766937663516046E-3</v>
      </c>
      <c r="K47" s="3">
        <f t="shared" si="19"/>
        <v>1.8943631189056974E-3</v>
      </c>
      <c r="L47" s="3">
        <v>0</v>
      </c>
    </row>
    <row r="48" spans="1:12" x14ac:dyDescent="0.15">
      <c r="A48" s="7">
        <f t="shared" si="10"/>
        <v>8.2000000000000028</v>
      </c>
      <c r="B48" s="3">
        <v>0.1</v>
      </c>
      <c r="C48" s="3">
        <f t="shared" si="11"/>
        <v>8.0620534907238139E-2</v>
      </c>
      <c r="D48" s="3">
        <f t="shared" si="12"/>
        <v>6.2363995726633134E-2</v>
      </c>
      <c r="E48" s="3">
        <f t="shared" si="13"/>
        <v>4.6161974573782197E-2</v>
      </c>
      <c r="F48" s="3">
        <f t="shared" si="14"/>
        <v>3.2615866939394042E-2</v>
      </c>
      <c r="G48" s="3">
        <f t="shared" si="15"/>
        <v>2.1942723566120155E-2</v>
      </c>
      <c r="H48" s="3">
        <f t="shared" si="16"/>
        <v>1.4007197746397099E-2</v>
      </c>
      <c r="I48" s="3">
        <f t="shared" si="17"/>
        <v>8.4132405642923097E-3</v>
      </c>
      <c r="J48" s="3">
        <f t="shared" si="18"/>
        <v>4.6153179028434067E-3</v>
      </c>
      <c r="K48" s="3">
        <f t="shared" si="19"/>
        <v>2.0119566246137393E-3</v>
      </c>
      <c r="L48" s="3">
        <v>0</v>
      </c>
    </row>
    <row r="49" spans="1:12" x14ac:dyDescent="0.15">
      <c r="A49" s="7">
        <f t="shared" si="10"/>
        <v>8.4000000000000021</v>
      </c>
      <c r="B49" s="3">
        <v>0.1</v>
      </c>
      <c r="C49" s="3">
        <f t="shared" si="11"/>
        <v>8.0845120089669514E-2</v>
      </c>
      <c r="D49" s="3">
        <f t="shared" si="12"/>
        <v>6.2774899332183942E-2</v>
      </c>
      <c r="E49" s="3">
        <f t="shared" si="13"/>
        <v>4.6693157277474757E-2</v>
      </c>
      <c r="F49" s="3">
        <f t="shared" si="14"/>
        <v>3.3190459791616896E-2</v>
      </c>
      <c r="G49" s="3">
        <f t="shared" si="15"/>
        <v>2.2490247076830325E-2</v>
      </c>
      <c r="H49" s="3">
        <f t="shared" si="16"/>
        <v>1.4475511473920753E-2</v>
      </c>
      <c r="I49" s="3">
        <f t="shared" si="17"/>
        <v>8.7724474684234884E-3</v>
      </c>
      <c r="J49" s="3">
        <f t="shared" si="18"/>
        <v>4.8542301794872542E-3</v>
      </c>
      <c r="K49" s="3">
        <f t="shared" si="19"/>
        <v>2.130237555336925E-3</v>
      </c>
      <c r="L49" s="3">
        <v>0</v>
      </c>
    </row>
    <row r="50" spans="1:12" x14ac:dyDescent="0.15">
      <c r="A50" s="7">
        <f t="shared" si="10"/>
        <v>8.6000000000000014</v>
      </c>
      <c r="B50" s="3">
        <v>0.1</v>
      </c>
      <c r="C50" s="3">
        <f t="shared" si="11"/>
        <v>8.1062051920238506E-2</v>
      </c>
      <c r="D50" s="3">
        <f t="shared" si="12"/>
        <v>6.3172595072739229E-2</v>
      </c>
      <c r="E50" s="3">
        <f t="shared" si="13"/>
        <v>4.7208966191245025E-2</v>
      </c>
      <c r="F50" s="3">
        <f t="shared" si="14"/>
        <v>3.3750956745831159E-2</v>
      </c>
      <c r="G50" s="3">
        <f t="shared" si="15"/>
        <v>2.3027342499205725E-2</v>
      </c>
      <c r="H50" s="3">
        <f t="shared" si="16"/>
        <v>1.4937845793403216E-2</v>
      </c>
      <c r="I50" s="3">
        <f t="shared" si="17"/>
        <v>9.1294168117356939E-3</v>
      </c>
      <c r="J50" s="3">
        <f t="shared" si="18"/>
        <v>5.0930751124444347E-3</v>
      </c>
      <c r="K50" s="3">
        <f t="shared" si="19"/>
        <v>2.2489885690996059E-3</v>
      </c>
      <c r="L50" s="3">
        <v>0</v>
      </c>
    </row>
    <row r="51" spans="1:12" x14ac:dyDescent="0.15">
      <c r="A51" s="7">
        <f t="shared" si="10"/>
        <v>8.8000000000000007</v>
      </c>
      <c r="B51" s="3">
        <v>0.1</v>
      </c>
      <c r="C51" s="3">
        <f t="shared" si="11"/>
        <v>8.1271750166690956E-2</v>
      </c>
      <c r="D51" s="3">
        <f t="shared" si="12"/>
        <v>6.3557760665940252E-2</v>
      </c>
      <c r="E51" s="3">
        <f t="shared" si="13"/>
        <v>4.7710090078461095E-2</v>
      </c>
      <c r="F51" s="3">
        <f t="shared" si="14"/>
        <v>3.429783578558885E-2</v>
      </c>
      <c r="G51" s="3">
        <f t="shared" si="15"/>
        <v>2.3554166007370311E-2</v>
      </c>
      <c r="H51" s="3">
        <f t="shared" si="16"/>
        <v>1.5394059338230216E-2</v>
      </c>
      <c r="I51" s="3">
        <f t="shared" si="17"/>
        <v>9.4838342682109465E-3</v>
      </c>
      <c r="J51" s="3">
        <f t="shared" si="18"/>
        <v>5.3315261436337209E-3</v>
      </c>
      <c r="K51" s="3">
        <f t="shared" si="19"/>
        <v>2.3680081639486507E-3</v>
      </c>
      <c r="L51" s="3">
        <v>0</v>
      </c>
    </row>
    <row r="52" spans="1:12" x14ac:dyDescent="0.15">
      <c r="A52" s="7">
        <f t="shared" si="10"/>
        <v>9</v>
      </c>
      <c r="B52" s="3">
        <v>0.1</v>
      </c>
      <c r="C52" s="3">
        <f t="shared" si="11"/>
        <v>8.1474602233202631E-2</v>
      </c>
      <c r="D52" s="3">
        <f t="shared" si="12"/>
        <v>6.3931024448594567E-2</v>
      </c>
      <c r="E52" s="3">
        <f t="shared" si="13"/>
        <v>4.8197173337382479E-2</v>
      </c>
      <c r="F52" s="3">
        <f t="shared" si="14"/>
        <v>3.483155268851959E-2</v>
      </c>
      <c r="G52" s="3">
        <f t="shared" si="15"/>
        <v>2.4070878629186002E-2</v>
      </c>
      <c r="H52" s="3">
        <f t="shared" si="16"/>
        <v>1.5844035658054381E-2</v>
      </c>
      <c r="I52" s="3">
        <f t="shared" si="17"/>
        <v>9.8354176572993564E-3</v>
      </c>
      <c r="J52" s="3">
        <f t="shared" si="18"/>
        <v>5.5692841726121527E-3</v>
      </c>
      <c r="K52" s="3">
        <f t="shared" si="19"/>
        <v>2.4871101270959347E-3</v>
      </c>
      <c r="L52" s="3">
        <v>0</v>
      </c>
    </row>
    <row r="53" spans="1:12" x14ac:dyDescent="0.15">
      <c r="A53" s="7">
        <f t="shared" si="10"/>
        <v>9.1999999999999993</v>
      </c>
      <c r="B53" s="3">
        <v>0.1</v>
      </c>
      <c r="C53" s="3">
        <f t="shared" si="11"/>
        <v>8.1670966229640499E-2</v>
      </c>
      <c r="D53" s="3">
        <f t="shared" si="12"/>
        <v>6.4292969783273771E-2</v>
      </c>
      <c r="E53" s="3">
        <f t="shared" si="13"/>
        <v>4.8670819429852324E-2</v>
      </c>
      <c r="F53" s="3">
        <f t="shared" si="14"/>
        <v>3.5352542006425451E-2</v>
      </c>
      <c r="G53" s="3">
        <f t="shared" si="15"/>
        <v>2.4577644846826396E-2</v>
      </c>
      <c r="H53" s="3">
        <f t="shared" si="16"/>
        <v>1.62876806521297E-2</v>
      </c>
      <c r="I53" s="3">
        <f t="shared" si="17"/>
        <v>1.0183914560512921E-2</v>
      </c>
      <c r="J53" s="3">
        <f t="shared" si="18"/>
        <v>5.8060760604463505E-3</v>
      </c>
      <c r="K53" s="3">
        <f t="shared" si="19"/>
        <v>2.6061229107799916E-3</v>
      </c>
      <c r="L53" s="3">
        <v>0</v>
      </c>
    </row>
    <row r="54" spans="1:12" x14ac:dyDescent="0.15">
      <c r="A54" s="7">
        <f t="shared" si="10"/>
        <v>9.3999999999999986</v>
      </c>
      <c r="B54" s="3">
        <v>0.1</v>
      </c>
      <c r="C54" s="3">
        <f t="shared" si="11"/>
        <v>8.1861173694439057E-2</v>
      </c>
      <c r="D54" s="3">
        <f t="shared" si="12"/>
        <v>6.4644139001862833E-2</v>
      </c>
      <c r="E54" s="3">
        <f t="shared" si="13"/>
        <v>4.9131594015851238E-2</v>
      </c>
      <c r="F54" s="3">
        <f t="shared" si="14"/>
        <v>3.5861218059191013E-2</v>
      </c>
      <c r="G54" s="3">
        <f t="shared" si="15"/>
        <v>2.5074631439806871E-2</v>
      </c>
      <c r="H54" s="3">
        <f t="shared" si="16"/>
        <v>1.6724920272745684E-2</v>
      </c>
      <c r="I54" s="3">
        <f t="shared" si="17"/>
        <v>1.0529100078822962E-2</v>
      </c>
      <c r="J54" s="3">
        <f t="shared" si="18"/>
        <v>6.0416531305263928E-3</v>
      </c>
      <c r="K54" s="3">
        <f t="shared" si="19"/>
        <v>2.7248889585572648E-3</v>
      </c>
      <c r="L54" s="3">
        <v>0</v>
      </c>
    </row>
    <row r="55" spans="1:12" x14ac:dyDescent="0.15">
      <c r="A55" s="7">
        <f t="shared" si="10"/>
        <v>9.5999999999999979</v>
      </c>
      <c r="B55" s="3">
        <v>0.1</v>
      </c>
      <c r="C55" s="3">
        <f t="shared" si="11"/>
        <v>8.2045532017036016E-2</v>
      </c>
      <c r="D55" s="3">
        <f t="shared" si="12"/>
        <v>6.4985036943175756E-2</v>
      </c>
      <c r="E55" s="3">
        <f t="shared" si="13"/>
        <v>4.9580027821721509E-2</v>
      </c>
      <c r="F55" s="3">
        <f t="shared" si="14"/>
        <v>3.6357975926646233E-2</v>
      </c>
      <c r="G55" s="3">
        <f t="shared" si="15"/>
        <v>2.5562006530271464E-2</v>
      </c>
      <c r="H55" s="3">
        <f t="shared" si="16"/>
        <v>1.7155698467373377E-2</v>
      </c>
      <c r="I55" s="3">
        <f t="shared" si="17"/>
        <v>1.0870774727948193E-2</v>
      </c>
      <c r="J55" s="3">
        <f t="shared" si="18"/>
        <v>6.2757896857918811E-3</v>
      </c>
      <c r="K55" s="3">
        <f t="shared" si="19"/>
        <v>2.8432640012396376E-3</v>
      </c>
      <c r="L55" s="3">
        <v>0</v>
      </c>
    </row>
    <row r="56" spans="1:12" x14ac:dyDescent="0.15">
      <c r="A56" s="7">
        <f t="shared" si="10"/>
        <v>9.7999999999999972</v>
      </c>
      <c r="B56" s="3">
        <v>0.1</v>
      </c>
      <c r="C56" s="3">
        <f t="shared" si="11"/>
        <v>8.2224326598856756E-2</v>
      </c>
      <c r="D56" s="3">
        <f t="shared" si="12"/>
        <v>6.5316134133656958E-2</v>
      </c>
      <c r="E56" s="3">
        <f t="shared" si="13"/>
        <v>5.0016619266997311E-2</v>
      </c>
      <c r="F56" s="3">
        <f t="shared" si="14"/>
        <v>3.6843192426386333E-2</v>
      </c>
      <c r="G56" s="3">
        <f t="shared" si="15"/>
        <v>2.6039938796966804E-2</v>
      </c>
      <c r="H56" s="3">
        <f t="shared" si="16"/>
        <v>1.7579975332067958E-2</v>
      </c>
      <c r="I56" s="3">
        <f t="shared" si="17"/>
        <v>1.1208762467401968E-2</v>
      </c>
      <c r="J56" s="3">
        <f t="shared" si="18"/>
        <v>6.5082815573126954E-3</v>
      </c>
      <c r="K56" s="3">
        <f t="shared" si="19"/>
        <v>2.9611163379021591E-3</v>
      </c>
      <c r="L56" s="3">
        <v>0</v>
      </c>
    </row>
    <row r="57" spans="1:12" x14ac:dyDescent="0.15">
      <c r="A57" s="7">
        <f t="shared" si="10"/>
        <v>9.9999999999999964</v>
      </c>
      <c r="B57" s="3">
        <v>0.1</v>
      </c>
      <c r="C57" s="3">
        <f t="shared" si="11"/>
        <v>8.239782278604546E-2</v>
      </c>
      <c r="D57" s="3">
        <f t="shared" si="12"/>
        <v>6.5637869653364989E-2</v>
      </c>
      <c r="E57" s="3">
        <f t="shared" si="13"/>
        <v>5.0441836872207046E-2</v>
      </c>
      <c r="F57" s="3">
        <f t="shared" si="14"/>
        <v>3.7317227068624621E-2</v>
      </c>
      <c r="G57" s="3">
        <f t="shared" si="15"/>
        <v>2.6508596829870942E-2</v>
      </c>
      <c r="H57" s="3">
        <f t="shared" si="16"/>
        <v>1.7997725452114529E-2</v>
      </c>
      <c r="I57" s="3">
        <f t="shared" si="17"/>
        <v>1.1542908858317312E-2</v>
      </c>
      <c r="J57" s="3">
        <f t="shared" si="18"/>
        <v>6.7389446954484438E-3</v>
      </c>
      <c r="K57" s="3">
        <f t="shared" si="19"/>
        <v>3.0783261142038349E-3</v>
      </c>
      <c r="L57" s="3">
        <v>0</v>
      </c>
    </row>
    <row r="58" spans="1:12" x14ac:dyDescent="0.15">
      <c r="A58" s="7">
        <f t="shared" si="10"/>
        <v>10.199999999999996</v>
      </c>
      <c r="B58" s="3">
        <v>0.1</v>
      </c>
      <c r="C58" s="3">
        <f t="shared" si="11"/>
        <v>8.2566267602300278E-2</v>
      </c>
      <c r="D58" s="3">
        <f t="shared" si="12"/>
        <v>6.5950653723669497E-2</v>
      </c>
      <c r="E58" s="3">
        <f t="shared" si="13"/>
        <v>5.085612146772215E-2</v>
      </c>
      <c r="F58" s="3">
        <f t="shared" si="14"/>
        <v>3.7780422981590372E-2</v>
      </c>
      <c r="G58" s="3">
        <f t="shared" si="15"/>
        <v>2.6968148602070398E-2</v>
      </c>
      <c r="H58" s="3">
        <f t="shared" si="16"/>
        <v>1.8408936408906368E-2</v>
      </c>
      <c r="I58" s="3">
        <f t="shared" si="17"/>
        <v>1.1873079344502983E-2</v>
      </c>
      <c r="J58" s="3">
        <f t="shared" si="18"/>
        <v>6.9676138117732963E-3</v>
      </c>
      <c r="K58" s="3">
        <f t="shared" si="19"/>
        <v>3.1947846076119898E-3</v>
      </c>
      <c r="L58" s="3">
        <v>0</v>
      </c>
    </row>
    <row r="59" spans="1:12" x14ac:dyDescent="0.15">
      <c r="A59" s="7">
        <f t="shared" si="10"/>
        <v>10.399999999999995</v>
      </c>
      <c r="B59" s="3">
        <v>0.1</v>
      </c>
      <c r="C59" s="3">
        <f t="shared" si="11"/>
        <v>8.2729891306114078E-2</v>
      </c>
      <c r="D59" s="3">
        <f t="shared" si="12"/>
        <v>6.6254870048206183E-2</v>
      </c>
      <c r="E59" s="3">
        <f t="shared" si="13"/>
        <v>5.1259888221685271E-2</v>
      </c>
      <c r="F59" s="3">
        <f t="shared" si="14"/>
        <v>3.8233107802912739E-2</v>
      </c>
      <c r="G59" s="3">
        <f t="shared" si="15"/>
        <v>2.7418761039341589E-2</v>
      </c>
      <c r="H59" s="3">
        <f t="shared" si="16"/>
        <v>1.88136074346585E-2</v>
      </c>
      <c r="I59" s="3">
        <f t="shared" si="17"/>
        <v>1.2199157650837723E-2</v>
      </c>
      <c r="J59" s="3">
        <f t="shared" si="18"/>
        <v>7.1941410774869728E-3</v>
      </c>
      <c r="K59" s="3">
        <f t="shared" si="19"/>
        <v>3.3103935269218534E-3</v>
      </c>
      <c r="L59" s="3">
        <v>0</v>
      </c>
    </row>
    <row r="60" spans="1:12" x14ac:dyDescent="0.15">
      <c r="A60" s="7">
        <f t="shared" si="10"/>
        <v>10.599999999999994</v>
      </c>
      <c r="B60" s="3">
        <v>0.1</v>
      </c>
      <c r="C60" s="3">
        <f t="shared" si="11"/>
        <v>8.2888908793309679E-2</v>
      </c>
      <c r="D60" s="3">
        <f t="shared" si="12"/>
        <v>6.6550877934483582E-2</v>
      </c>
      <c r="E60" s="3">
        <f t="shared" si="13"/>
        <v>5.1653528503234951E-2</v>
      </c>
      <c r="F60" s="3">
        <f t="shared" si="14"/>
        <v>3.8675594533953014E-2</v>
      </c>
      <c r="G60" s="3">
        <f t="shared" si="15"/>
        <v>2.7860599671119202E-2</v>
      </c>
      <c r="H60" s="3">
        <f t="shared" si="16"/>
        <v>1.9211748198830963E-2</v>
      </c>
      <c r="I60" s="3">
        <f t="shared" si="17"/>
        <v>1.2521044292931729E-2</v>
      </c>
      <c r="J60" s="3">
        <f t="shared" si="18"/>
        <v>7.4183948820440992E-3</v>
      </c>
      <c r="K60" s="3">
        <f t="shared" si="19"/>
        <v>3.4250643316505068E-3</v>
      </c>
      <c r="L60" s="3">
        <v>0</v>
      </c>
    </row>
    <row r="61" spans="1:12" x14ac:dyDescent="0.15">
      <c r="A61" s="7">
        <f t="shared" si="10"/>
        <v>10.799999999999994</v>
      </c>
      <c r="B61" s="3">
        <v>0.1</v>
      </c>
      <c r="C61" s="3">
        <f t="shared" si="11"/>
        <v>8.3043520862882525E-2</v>
      </c>
      <c r="D61" s="3">
        <f t="shared" si="12"/>
        <v>6.6839014219999077E-2</v>
      </c>
      <c r="E61" s="3">
        <f t="shared" si="13"/>
        <v>5.2037411595628288E-2</v>
      </c>
      <c r="F61" s="3">
        <f t="shared" si="14"/>
        <v>3.9108182355242646E-2</v>
      </c>
      <c r="G61" s="3">
        <f t="shared" si="15"/>
        <v>2.829382834922832E-2</v>
      </c>
      <c r="H61" s="3">
        <f t="shared" si="16"/>
        <v>1.9603377712108766E-2</v>
      </c>
      <c r="I61" s="3">
        <f t="shared" si="17"/>
        <v>1.2838655191934051E-2</v>
      </c>
      <c r="J61" s="3">
        <f t="shared" si="18"/>
        <v>7.640258654142907E-3</v>
      </c>
      <c r="K61" s="3">
        <f t="shared" si="19"/>
        <v>3.538717575399124E-3</v>
      </c>
      <c r="L61" s="3">
        <v>0</v>
      </c>
    </row>
    <row r="62" spans="1:12" x14ac:dyDescent="0.15">
      <c r="A62" s="7">
        <f t="shared" si="10"/>
        <v>10.999999999999993</v>
      </c>
      <c r="B62" s="3">
        <v>0.1</v>
      </c>
      <c r="C62" s="3">
        <f t="shared" si="11"/>
        <v>8.3193915361729348E-2</v>
      </c>
      <c r="D62" s="3">
        <f t="shared" si="12"/>
        <v>6.7119595023701614E-2</v>
      </c>
      <c r="E62" s="3">
        <f t="shared" si="13"/>
        <v>5.2411886272425323E-2</v>
      </c>
      <c r="F62" s="3">
        <f t="shared" si="14"/>
        <v>3.9531157402116907E-2</v>
      </c>
      <c r="G62" s="3">
        <f t="shared" si="15"/>
        <v>2.8718609023007276E-2</v>
      </c>
      <c r="H62" s="3">
        <f t="shared" si="16"/>
        <v>1.9988523335497735E-2</v>
      </c>
      <c r="I62" s="3">
        <f t="shared" si="17"/>
        <v>1.3151920388410766E-2</v>
      </c>
      <c r="J62" s="3">
        <f t="shared" si="18"/>
        <v>7.8596297459523796E-3</v>
      </c>
      <c r="K62" s="3">
        <f t="shared" si="19"/>
        <v>3.6512822760680561E-3</v>
      </c>
      <c r="L62" s="3">
        <v>0</v>
      </c>
    </row>
    <row r="63" spans="1:12" x14ac:dyDescent="0.15">
      <c r="A63" s="7">
        <f t="shared" si="10"/>
        <v>11.199999999999992</v>
      </c>
      <c r="B63" s="3">
        <v>0.1</v>
      </c>
      <c r="C63" s="3">
        <f t="shared" si="11"/>
        <v>8.3340268221777924E-2</v>
      </c>
      <c r="D63" s="3">
        <f t="shared" si="12"/>
        <v>6.7392917341051906E-2</v>
      </c>
      <c r="E63" s="3">
        <f t="shared" si="13"/>
        <v>5.2777282248618898E-2</v>
      </c>
      <c r="F63" s="3">
        <f t="shared" si="14"/>
        <v>3.9944793500356665E-2</v>
      </c>
      <c r="G63" s="3">
        <f t="shared" si="15"/>
        <v>2.9135101561327294E-2</v>
      </c>
      <c r="H63" s="3">
        <f t="shared" si="16"/>
        <v>2.0367219883582248E-2</v>
      </c>
      <c r="I63" s="3">
        <f t="shared" si="17"/>
        <v>1.3460782849336484E-2</v>
      </c>
      <c r="J63" s="3">
        <f t="shared" si="18"/>
        <v>8.0764183804671926E-3</v>
      </c>
      <c r="K63" s="3">
        <f t="shared" si="19"/>
        <v>3.7626953148313098E-3</v>
      </c>
      <c r="L63" s="3">
        <v>0</v>
      </c>
    </row>
    <row r="64" spans="1:12" x14ac:dyDescent="0.15">
      <c r="A64" s="7">
        <f t="shared" si="10"/>
        <v>11.399999999999991</v>
      </c>
      <c r="B64" s="3">
        <v>0.1</v>
      </c>
      <c r="C64" s="3">
        <f t="shared" si="11"/>
        <v>8.3482744401277148E-2</v>
      </c>
      <c r="D64" s="3">
        <f t="shared" si="12"/>
        <v>6.7659260498710502E-2</v>
      </c>
      <c r="E64" s="3">
        <f t="shared" si="13"/>
        <v>5.3133911517453059E-2</v>
      </c>
      <c r="F64" s="3">
        <f t="shared" si="14"/>
        <v>4.0349352862203244E-2</v>
      </c>
      <c r="G64" s="3">
        <f t="shared" si="15"/>
        <v>2.9543463613584162E-2</v>
      </c>
      <c r="H64" s="3">
        <f t="shared" si="16"/>
        <v>2.0739508812282106E-2</v>
      </c>
      <c r="I64" s="3">
        <f t="shared" si="17"/>
        <v>1.3765197362411781E-2</v>
      </c>
      <c r="J64" s="3">
        <f t="shared" si="18"/>
        <v>8.2905466611138748E-3</v>
      </c>
      <c r="K64" s="3">
        <f t="shared" si="19"/>
        <v>3.8729008649922248E-3</v>
      </c>
      <c r="L64" s="3">
        <v>0</v>
      </c>
    </row>
    <row r="65" spans="1:12" x14ac:dyDescent="0.15">
      <c r="A65" s="7">
        <f t="shared" si="10"/>
        <v>11.599999999999991</v>
      </c>
      <c r="B65" s="3">
        <v>0.1</v>
      </c>
      <c r="C65" s="3">
        <f t="shared" si="11"/>
        <v>8.3621498740508393E-2</v>
      </c>
      <c r="D65" s="3">
        <f t="shared" si="12"/>
        <v>6.791888748297234E-2</v>
      </c>
      <c r="E65" s="3">
        <f t="shared" si="13"/>
        <v>5.3482069582654584E-2</v>
      </c>
      <c r="F65" s="3">
        <f t="shared" si="14"/>
        <v>4.0745086743529391E-2</v>
      </c>
      <c r="G65" s="3">
        <f t="shared" si="15"/>
        <v>2.994385050304757E-2</v>
      </c>
      <c r="H65" s="3">
        <f t="shared" si="16"/>
        <v>2.1105437482568455E-2</v>
      </c>
      <c r="I65" s="3">
        <f t="shared" si="17"/>
        <v>1.4065129512126264E-2</v>
      </c>
      <c r="J65" s="3">
        <f t="shared" si="18"/>
        <v>8.5019476421491266E-3</v>
      </c>
      <c r="K65" s="3">
        <f t="shared" si="19"/>
        <v>3.9818498512181099E-3</v>
      </c>
      <c r="L65" s="3">
        <v>0</v>
      </c>
    </row>
    <row r="66" spans="1:12" x14ac:dyDescent="0.15">
      <c r="A66" s="7">
        <f t="shared" si="10"/>
        <v>11.79999999999999</v>
      </c>
      <c r="B66" s="3">
        <v>0.1</v>
      </c>
      <c r="C66" s="3">
        <f t="shared" si="11"/>
        <v>8.3756676740899511E-2</v>
      </c>
      <c r="D66" s="3">
        <f t="shared" si="12"/>
        <v>6.8172046154416008E-2</v>
      </c>
      <c r="E66" s="3">
        <f t="shared" si="13"/>
        <v>5.3822036594893097E-2</v>
      </c>
      <c r="F66" s="3">
        <f t="shared" si="14"/>
        <v>4.1132236063258068E-2</v>
      </c>
      <c r="G66" s="3">
        <f t="shared" si="15"/>
        <v>3.0336415147048112E-2</v>
      </c>
      <c r="H66" s="3">
        <f t="shared" si="16"/>
        <v>2.1465058492575843E-2</v>
      </c>
      <c r="I66" s="3">
        <f t="shared" si="17"/>
        <v>1.4360554732219276E-2</v>
      </c>
      <c r="J66" s="3">
        <f t="shared" si="18"/>
        <v>8.7105644579583506E-3</v>
      </c>
      <c r="K66" s="3">
        <f t="shared" si="19"/>
        <v>4.0894994391606912E-3</v>
      </c>
      <c r="L66" s="3">
        <v>0</v>
      </c>
    </row>
    <row r="67" spans="1:12" x14ac:dyDescent="0.15">
      <c r="A67" s="7">
        <f t="shared" si="10"/>
        <v>11.999999999999989</v>
      </c>
      <c r="B67" s="3">
        <v>0.1</v>
      </c>
      <c r="C67" s="3">
        <f t="shared" si="11"/>
        <v>8.3888415275422915E-2</v>
      </c>
      <c r="D67" s="3">
        <f t="shared" si="12"/>
        <v>6.8418970359808123E-2</v>
      </c>
      <c r="E67" s="3">
        <f t="shared" si="13"/>
        <v>5.4154078400470679E-2</v>
      </c>
      <c r="F67" s="3">
        <f t="shared" si="14"/>
        <v>4.1511031986343087E-2</v>
      </c>
      <c r="G67" s="3">
        <f t="shared" si="15"/>
        <v>3.0721307999395653E-2</v>
      </c>
      <c r="H67" s="3">
        <f t="shared" si="16"/>
        <v>2.1818429071398984E-2</v>
      </c>
      <c r="I67" s="3">
        <f t="shared" si="17"/>
        <v>1.4651457429438405E-2</v>
      </c>
      <c r="J67" s="3">
        <f t="shared" si="18"/>
        <v>8.9163495090510032E-3</v>
      </c>
      <c r="K67" s="3">
        <f t="shared" si="19"/>
        <v>4.195812555088085E-3</v>
      </c>
      <c r="L67" s="3">
        <v>0</v>
      </c>
    </row>
    <row r="68" spans="1:12" x14ac:dyDescent="0.15">
      <c r="A68" s="7">
        <f t="shared" si="10"/>
        <v>12.199999999999989</v>
      </c>
      <c r="B68" s="3">
        <v>0.1</v>
      </c>
      <c r="C68" s="3">
        <f t="shared" si="11"/>
        <v>8.4016843237215366E-2</v>
      </c>
      <c r="D68" s="3">
        <f t="shared" si="12"/>
        <v>6.8659880951063595E-2</v>
      </c>
      <c r="E68" s="3">
        <f t="shared" si="13"/>
        <v>5.4478447509512654E-2</v>
      </c>
      <c r="F68" s="3">
        <f t="shared" si="14"/>
        <v>4.1881696471779126E-2</v>
      </c>
      <c r="G68" s="3">
        <f t="shared" si="15"/>
        <v>3.1098677011185807E-2</v>
      </c>
      <c r="H68" s="3">
        <f t="shared" si="16"/>
        <v>2.2165610528606203E-2</v>
      </c>
      <c r="I68" s="3">
        <f t="shared" si="17"/>
        <v>1.4937830173753041E-2</v>
      </c>
      <c r="J68" s="3">
        <f t="shared" si="18"/>
        <v>9.1192637023359002E-3</v>
      </c>
      <c r="K68" s="3">
        <f t="shared" si="19"/>
        <v>4.3007574348630524E-3</v>
      </c>
      <c r="L68" s="3">
        <v>0</v>
      </c>
    </row>
    <row r="69" spans="1:12" x14ac:dyDescent="0.15">
      <c r="A69" s="7">
        <f t="shared" si="10"/>
        <v>12.399999999999988</v>
      </c>
      <c r="B69" s="3">
        <v>0.1</v>
      </c>
      <c r="C69" s="3">
        <f t="shared" si="11"/>
        <v>8.4142082132541943E-2</v>
      </c>
      <c r="D69" s="3">
        <f t="shared" si="12"/>
        <v>6.8894986719983758E-2</v>
      </c>
      <c r="E69" s="3">
        <f t="shared" si="13"/>
        <v>5.4795383990276135E-2</v>
      </c>
      <c r="F69" s="3">
        <f t="shared" si="14"/>
        <v>4.2244442787207168E-2</v>
      </c>
      <c r="G69" s="3">
        <f t="shared" si="15"/>
        <v>3.1468667606788549E-2</v>
      </c>
      <c r="H69" s="3">
        <f t="shared" si="16"/>
        <v>2.2506667754151492E-2</v>
      </c>
      <c r="I69" s="3">
        <f t="shared" si="17"/>
        <v>1.5219672950440246E-2</v>
      </c>
      <c r="J69" s="3">
        <f t="shared" si="18"/>
        <v>9.319275743124758E-3</v>
      </c>
      <c r="K69" s="3">
        <f t="shared" si="19"/>
        <v>4.4043072013850116E-3</v>
      </c>
      <c r="L69" s="3">
        <v>0</v>
      </c>
    </row>
    <row r="70" spans="1:12" x14ac:dyDescent="0.15">
      <c r="A70" s="7">
        <f t="shared" si="10"/>
        <v>12.599999999999987</v>
      </c>
      <c r="B70" s="3">
        <v>0.1</v>
      </c>
      <c r="C70" s="3">
        <f t="shared" si="11"/>
        <v>8.4264246623521916E-2</v>
      </c>
      <c r="D70" s="3">
        <f t="shared" si="12"/>
        <v>6.9124485256553875E-2</v>
      </c>
      <c r="E70" s="3">
        <f t="shared" si="13"/>
        <v>5.510511629560387E-2</v>
      </c>
      <c r="F70" s="3">
        <f t="shared" si="14"/>
        <v>4.2599475991737239E-2</v>
      </c>
      <c r="G70" s="3">
        <f t="shared" si="15"/>
        <v>3.1831422672344858E-2</v>
      </c>
      <c r="H70" s="3">
        <f t="shared" si="16"/>
        <v>2.2841668763936653E-2</v>
      </c>
      <c r="I70" s="3">
        <f t="shared" si="17"/>
        <v>1.5496992469719398E-2</v>
      </c>
      <c r="J70" s="3">
        <f t="shared" si="18"/>
        <v>9.5163614762399061E-3</v>
      </c>
      <c r="K70" s="3">
        <f t="shared" si="19"/>
        <v>4.5064394694559595E-3</v>
      </c>
      <c r="L70" s="3">
        <v>0</v>
      </c>
    </row>
    <row r="71" spans="1:12" x14ac:dyDescent="0.15">
      <c r="A71" s="7">
        <f t="shared" si="10"/>
        <v>12.799999999999986</v>
      </c>
      <c r="B71" s="3">
        <v>0.1</v>
      </c>
      <c r="C71" s="3">
        <f t="shared" si="11"/>
        <v>8.4383445025423928E-2</v>
      </c>
      <c r="D71" s="3">
        <f t="shared" si="12"/>
        <v>6.9348563737757482E-2</v>
      </c>
      <c r="E71" s="3">
        <f t="shared" si="13"/>
        <v>5.5407862027020555E-2</v>
      </c>
      <c r="F71" s="3">
        <f t="shared" si="14"/>
        <v>4.2946993388632088E-2</v>
      </c>
      <c r="G71" s="3">
        <f t="shared" si="15"/>
        <v>3.2187082554541696E-2</v>
      </c>
      <c r="H71" s="3">
        <f t="shared" si="16"/>
        <v>2.3170684286774844E-2</v>
      </c>
      <c r="I71" s="3">
        <f t="shared" si="17"/>
        <v>1.5769801529866952E-2</v>
      </c>
      <c r="J71" s="3">
        <f t="shared" si="18"/>
        <v>9.7105032735790159E-3</v>
      </c>
      <c r="K71" s="3">
        <f t="shared" si="19"/>
        <v>4.6071359769215576E-3</v>
      </c>
      <c r="L71" s="3">
        <v>0</v>
      </c>
    </row>
    <row r="72" spans="1:12" x14ac:dyDescent="0.15">
      <c r="A72" s="7">
        <f t="shared" si="10"/>
        <v>12.999999999999986</v>
      </c>
      <c r="B72" s="3">
        <v>0.1</v>
      </c>
      <c r="C72" s="3">
        <f t="shared" ref="C72:C103" si="20">$E$2*(D71+B71)+(1-2*$E$2)*C71</f>
        <v>8.4499779762805843E-2</v>
      </c>
      <c r="D72" s="3">
        <f t="shared" ref="D72:D103" si="21">$E$2*(E71+C71)+(1-2*$E$2)*D71</f>
        <v>6.9567399653143389E-2</v>
      </c>
      <c r="E72" s="3">
        <f t="shared" ref="E72:E103" si="22">$E$2*(F71+D71)+(1-2*$E$2)*E71</f>
        <v>5.5703828641490247E-2</v>
      </c>
      <c r="F72" s="3">
        <f t="shared" ref="F72:F103" si="23">$E$2*(G71+E71)+(1-2*$E$2)*F71</f>
        <v>4.32871849494917E-2</v>
      </c>
      <c r="G72" s="3">
        <f t="shared" ref="G72:G103" si="24">$E$2*(H71+F71)+(1-2*$E$2)*G71</f>
        <v>3.2535785067806411E-2</v>
      </c>
      <c r="H72" s="3">
        <f t="shared" ref="H72:H103" si="25">$E$2*(I71+G71)+(1-2*$E$2)*H71</f>
        <v>2.3493787388946637E-2</v>
      </c>
      <c r="I72" s="3">
        <f t="shared" ref="I72:I103" si="26">$E$2*(J71+H71)+(1-2*$E$2)*I71</f>
        <v>1.6038118429990943E-2</v>
      </c>
      <c r="J72" s="3">
        <f t="shared" ref="J72:J103" si="27">$E$2*(K71+I71)+(1-2*$E$2)*J71</f>
        <v>9.9016894655051119E-3</v>
      </c>
      <c r="K72" s="3">
        <f t="shared" ref="K72:K103" si="28">$E$2*(L71+J71)+(1-2*$E$2)*K71</f>
        <v>4.7063822408687384E-3</v>
      </c>
      <c r="L72" s="3">
        <v>0</v>
      </c>
    </row>
    <row r="73" spans="1:12" x14ac:dyDescent="0.15">
      <c r="A73" s="7">
        <f t="shared" ref="A73:A136" si="29">A72+$B$2</f>
        <v>13.199999999999985</v>
      </c>
      <c r="B73" s="3">
        <v>0.1</v>
      </c>
      <c r="C73" s="3">
        <f t="shared" si="20"/>
        <v>8.4613347788312185E-2</v>
      </c>
      <c r="D73" s="3">
        <f t="shared" si="21"/>
        <v>6.9781161472745254E-2</v>
      </c>
      <c r="E73" s="3">
        <f t="shared" si="22"/>
        <v>5.5993214105421171E-2</v>
      </c>
      <c r="F73" s="3">
        <f t="shared" si="23"/>
        <v>4.3620233711554351E-2</v>
      </c>
      <c r="G73" s="3">
        <f t="shared" si="24"/>
        <v>3.2877665508371519E-2</v>
      </c>
      <c r="H73" s="3">
        <f t="shared" si="25"/>
        <v>2.3811053132927452E-2</v>
      </c>
      <c r="I73" s="3">
        <f t="shared" si="26"/>
        <v>1.6301966428884918E-2</v>
      </c>
      <c r="J73" s="3">
        <f t="shared" si="27"/>
        <v>1.0089913813475003E-2</v>
      </c>
      <c r="K73" s="3">
        <f t="shared" si="28"/>
        <v>4.8041672376222654E-3</v>
      </c>
      <c r="L73" s="3">
        <v>0</v>
      </c>
    </row>
    <row r="74" spans="1:12" x14ac:dyDescent="0.15">
      <c r="A74" s="7">
        <f t="shared" si="29"/>
        <v>13.399999999999984</v>
      </c>
      <c r="B74" s="3">
        <v>0.1</v>
      </c>
      <c r="C74" s="3">
        <f t="shared" si="20"/>
        <v>8.4724240967536363E-2</v>
      </c>
      <c r="D74" s="3">
        <f t="shared" si="21"/>
        <v>6.9990009262393821E-2</v>
      </c>
      <c r="E74" s="3">
        <f t="shared" si="22"/>
        <v>5.6276207500112627E-2</v>
      </c>
      <c r="F74" s="3">
        <f t="shared" si="23"/>
        <v>4.3946316149691154E-2</v>
      </c>
      <c r="G74" s="3">
        <f t="shared" si="24"/>
        <v>3.3212856673919273E-2</v>
      </c>
      <c r="H74" s="3">
        <f t="shared" si="25"/>
        <v>2.4122558267207762E-2</v>
      </c>
      <c r="I74" s="3">
        <f t="shared" si="26"/>
        <v>1.6561373246611444E-2</v>
      </c>
      <c r="J74" s="3">
        <f t="shared" si="27"/>
        <v>1.0275175021386439E-2</v>
      </c>
      <c r="K74" s="3">
        <f t="shared" si="28"/>
        <v>4.9004831052683606E-3</v>
      </c>
      <c r="L74" s="3">
        <v>0</v>
      </c>
    </row>
    <row r="75" spans="1:12" x14ac:dyDescent="0.15">
      <c r="A75" s="7">
        <f t="shared" si="29"/>
        <v>13.599999999999984</v>
      </c>
      <c r="B75" s="3">
        <v>0.1</v>
      </c>
      <c r="C75" s="3">
        <f t="shared" si="20"/>
        <v>8.4832546433000589E-2</v>
      </c>
      <c r="D75" s="3">
        <f t="shared" si="21"/>
        <v>7.0194095250966093E-2</v>
      </c>
      <c r="E75" s="3">
        <f t="shared" si="22"/>
        <v>5.6552989582484572E-2</v>
      </c>
      <c r="F75" s="3">
        <f t="shared" si="23"/>
        <v>4.4265602524621077E-2</v>
      </c>
      <c r="G75" s="3">
        <f t="shared" si="24"/>
        <v>3.3541488887731348E-2</v>
      </c>
      <c r="H75" s="3">
        <f t="shared" si="25"/>
        <v>2.4428380944430804E-2</v>
      </c>
      <c r="I75" s="3">
        <f t="shared" si="26"/>
        <v>1.6816370605685707E-2</v>
      </c>
      <c r="J75" s="3">
        <f t="shared" si="27"/>
        <v>1.0457476283207826E-2</v>
      </c>
      <c r="K75" s="3">
        <f t="shared" si="28"/>
        <v>4.9953248674383041E-3</v>
      </c>
      <c r="L75" s="3">
        <v>0</v>
      </c>
    </row>
    <row r="76" spans="1:12" x14ac:dyDescent="0.15">
      <c r="A76" s="7">
        <f t="shared" si="29"/>
        <v>13.799999999999983</v>
      </c>
      <c r="B76" s="3">
        <v>0.1</v>
      </c>
      <c r="C76" s="3">
        <f t="shared" si="20"/>
        <v>8.4938346909993578E-2</v>
      </c>
      <c r="D76" s="3">
        <f t="shared" si="21"/>
        <v>7.0393564353676691E-2</v>
      </c>
      <c r="E76" s="3">
        <f t="shared" si="22"/>
        <v>5.6823733304608187E-2</v>
      </c>
      <c r="F76" s="3">
        <f t="shared" si="23"/>
        <v>4.4578257208815836E-2</v>
      </c>
      <c r="G76" s="3">
        <f t="shared" si="24"/>
        <v>3.3863690026449185E-2</v>
      </c>
      <c r="H76" s="3">
        <f t="shared" si="25"/>
        <v>2.4728600465341893E-2</v>
      </c>
      <c r="I76" s="3">
        <f t="shared" si="26"/>
        <v>1.7066993808939151E-2</v>
      </c>
      <c r="J76" s="3">
        <f t="shared" si="27"/>
        <v>1.0636824864549498E-2</v>
      </c>
      <c r="K76" s="3">
        <f t="shared" si="28"/>
        <v>5.0886901771045479E-3</v>
      </c>
      <c r="L76" s="3">
        <v>0</v>
      </c>
    </row>
    <row r="77" spans="1:12" x14ac:dyDescent="0.15">
      <c r="A77" s="7">
        <f t="shared" si="29"/>
        <v>13.999999999999982</v>
      </c>
      <c r="B77" s="3">
        <v>0.1</v>
      </c>
      <c r="C77" s="3">
        <f t="shared" si="20"/>
        <v>8.5041721016731492E-2</v>
      </c>
      <c r="D77" s="3">
        <f t="shared" si="21"/>
        <v>7.0588554655126368E-2</v>
      </c>
      <c r="E77" s="3">
        <f t="shared" si="22"/>
        <v>5.7088604295263419E-2</v>
      </c>
      <c r="F77" s="3">
        <f t="shared" si="23"/>
        <v>4.4884438991500977E-2</v>
      </c>
      <c r="G77" s="3">
        <f t="shared" si="24"/>
        <v>3.417958555070106E-2</v>
      </c>
      <c r="H77" s="3">
        <f t="shared" si="25"/>
        <v>2.5023297046282804E-2</v>
      </c>
      <c r="I77" s="3">
        <f t="shared" si="26"/>
        <v>1.7313281351341768E-2</v>
      </c>
      <c r="J77" s="3">
        <f t="shared" si="27"/>
        <v>1.081323171593844E-2</v>
      </c>
      <c r="K77" s="3">
        <f t="shared" si="28"/>
        <v>5.1805790791726288E-3</v>
      </c>
      <c r="L77" s="3">
        <v>0</v>
      </c>
    </row>
    <row r="78" spans="1:12" x14ac:dyDescent="0.15">
      <c r="A78" s="7">
        <f t="shared" si="29"/>
        <v>14.199999999999982</v>
      </c>
      <c r="B78" s="3">
        <v>0.1</v>
      </c>
      <c r="C78" s="3">
        <f t="shared" si="20"/>
        <v>8.5142743541064173E-2</v>
      </c>
      <c r="D78" s="3">
        <f t="shared" si="21"/>
        <v>7.0779197855474804E-2</v>
      </c>
      <c r="E78" s="3">
        <f t="shared" si="22"/>
        <v>5.7347761306483516E-2</v>
      </c>
      <c r="F78" s="3">
        <f t="shared" si="23"/>
        <v>4.5184301364093488E-2</v>
      </c>
      <c r="G78" s="3">
        <f t="shared" si="24"/>
        <v>3.4489298537977393E-2</v>
      </c>
      <c r="H78" s="3">
        <f t="shared" si="25"/>
        <v>2.5312551608178246E-2</v>
      </c>
      <c r="I78" s="3">
        <f t="shared" si="26"/>
        <v>1.7555274563249311E-2</v>
      </c>
      <c r="J78" s="3">
        <f t="shared" si="27"/>
        <v>1.0986711115665945E-2</v>
      </c>
      <c r="K78" s="3">
        <f t="shared" si="28"/>
        <v>5.2709937906912658E-3</v>
      </c>
      <c r="L78" s="3">
        <v>0</v>
      </c>
    </row>
    <row r="79" spans="1:12" x14ac:dyDescent="0.15">
      <c r="A79" s="7">
        <f t="shared" si="29"/>
        <v>14.399999999999981</v>
      </c>
      <c r="B79" s="3">
        <v>0.1</v>
      </c>
      <c r="C79" s="3">
        <f t="shared" si="20"/>
        <v>8.5241485695733477E-2</v>
      </c>
      <c r="D79" s="3">
        <f t="shared" si="21"/>
        <v>7.0965619682794426E-2</v>
      </c>
      <c r="E79" s="3">
        <f t="shared" si="22"/>
        <v>5.7601356627803774E-2</v>
      </c>
      <c r="F79" s="3">
        <f t="shared" si="23"/>
        <v>4.5477992787348279E-2</v>
      </c>
      <c r="G79" s="3">
        <f t="shared" si="24"/>
        <v>3.4792949717240784E-2</v>
      </c>
      <c r="H79" s="3">
        <f t="shared" si="25"/>
        <v>2.559644558515229E-2</v>
      </c>
      <c r="I79" s="3">
        <f t="shared" si="26"/>
        <v>1.7793017282718426E-2</v>
      </c>
      <c r="J79" s="3">
        <f t="shared" si="27"/>
        <v>1.1157280340187682E-2</v>
      </c>
      <c r="K79" s="3">
        <f t="shared" si="28"/>
        <v>5.3599384975479489E-3</v>
      </c>
      <c r="L79" s="3">
        <v>0</v>
      </c>
    </row>
    <row r="80" spans="1:12" x14ac:dyDescent="0.15">
      <c r="A80" s="7">
        <f t="shared" si="29"/>
        <v>14.59999999999998</v>
      </c>
      <c r="B80" s="3">
        <v>0.1</v>
      </c>
      <c r="C80" s="3">
        <f t="shared" si="20"/>
        <v>8.5338015353998986E-2</v>
      </c>
      <c r="D80" s="3">
        <f t="shared" si="21"/>
        <v>7.1147940274384119E-2</v>
      </c>
      <c r="E80" s="3">
        <f t="shared" si="22"/>
        <v>5.7849536470710811E-2</v>
      </c>
      <c r="F80" s="3">
        <f t="shared" si="23"/>
        <v>4.5765656941417883E-2</v>
      </c>
      <c r="G80" s="3">
        <f t="shared" si="24"/>
        <v>3.5090657504844587E-2</v>
      </c>
      <c r="H80" s="3">
        <f t="shared" si="25"/>
        <v>2.5875060751083218E-2</v>
      </c>
      <c r="I80" s="3">
        <f t="shared" si="26"/>
        <v>1.802655555469905E-2</v>
      </c>
      <c r="J80" s="3">
        <f t="shared" si="27"/>
        <v>1.1324959360165886E-2</v>
      </c>
      <c r="K80" s="3">
        <f t="shared" si="28"/>
        <v>5.4474191665663061E-3</v>
      </c>
      <c r="L80" s="3">
        <v>0</v>
      </c>
    </row>
    <row r="81" spans="1:12" x14ac:dyDescent="0.15">
      <c r="A81" s="7">
        <f t="shared" si="29"/>
        <v>14.799999999999979</v>
      </c>
      <c r="B81" s="3">
        <v>0.1</v>
      </c>
      <c r="C81" s="3">
        <f t="shared" si="20"/>
        <v>8.5432397267276222E-2</v>
      </c>
      <c r="D81" s="3">
        <f t="shared" si="21"/>
        <v>7.1326274529572437E-2</v>
      </c>
      <c r="E81" s="3">
        <f t="shared" si="22"/>
        <v>5.8092441325586885E-2</v>
      </c>
      <c r="F81" s="3">
        <f t="shared" si="23"/>
        <v>4.6047432959961811E-2</v>
      </c>
      <c r="G81" s="3">
        <f t="shared" si="24"/>
        <v>3.5382538041406973E-2</v>
      </c>
      <c r="H81" s="3">
        <f t="shared" si="25"/>
        <v>2.6148479062558662E-2</v>
      </c>
      <c r="I81" s="3">
        <f t="shared" si="26"/>
        <v>1.8255937355069252E-2</v>
      </c>
      <c r="J81" s="3">
        <f t="shared" si="27"/>
        <v>1.1489770560352603E-2</v>
      </c>
      <c r="K81" s="3">
        <f t="shared" si="28"/>
        <v>5.5334433719729618E-3</v>
      </c>
      <c r="L81" s="3">
        <v>0</v>
      </c>
    </row>
    <row r="82" spans="1:12" x14ac:dyDescent="0.15">
      <c r="A82" s="7">
        <f t="shared" si="29"/>
        <v>14.999999999999979</v>
      </c>
      <c r="B82" s="3">
        <v>0.1</v>
      </c>
      <c r="C82" s="3">
        <f t="shared" si="20"/>
        <v>8.5524693266280233E-2</v>
      </c>
      <c r="D82" s="3">
        <f t="shared" si="21"/>
        <v>7.1500732436316092E-2</v>
      </c>
      <c r="E82" s="3">
        <f t="shared" si="22"/>
        <v>5.8330206293258982E-2</v>
      </c>
      <c r="F82" s="3">
        <f t="shared" si="23"/>
        <v>4.6323455649375858E-2</v>
      </c>
      <c r="G82" s="3">
        <f t="shared" si="24"/>
        <v>3.5668705229348278E-2</v>
      </c>
      <c r="H82" s="3">
        <f t="shared" si="25"/>
        <v>2.6416782516830446E-2</v>
      </c>
      <c r="I82" s="3">
        <f t="shared" si="26"/>
        <v>1.8481212337623804E-2</v>
      </c>
      <c r="J82" s="3">
        <f t="shared" si="27"/>
        <v>1.1651738481620006E-2</v>
      </c>
      <c r="K82" s="3">
        <f t="shared" si="28"/>
        <v>5.6180201352542987E-3</v>
      </c>
      <c r="L82" s="3">
        <v>0</v>
      </c>
    </row>
    <row r="83" spans="1:12" x14ac:dyDescent="0.15">
      <c r="A83" s="7">
        <f t="shared" si="29"/>
        <v>15.199999999999978</v>
      </c>
      <c r="B83" s="3">
        <v>0.1</v>
      </c>
      <c r="C83" s="3">
        <f t="shared" si="20"/>
        <v>8.5614962447031359E-2</v>
      </c>
      <c r="D83" s="3">
        <f t="shared" si="21"/>
        <v>7.1671419373697504E-2</v>
      </c>
      <c r="E83" s="3">
        <f t="shared" si="22"/>
        <v>5.8562961393093783E-2</v>
      </c>
      <c r="F83" s="3">
        <f t="shared" si="23"/>
        <v>4.6593855694146966E-2</v>
      </c>
      <c r="G83" s="3">
        <f t="shared" si="24"/>
        <v>3.5949270770850229E-2</v>
      </c>
      <c r="H83" s="3">
        <f t="shared" si="25"/>
        <v>2.6680053023492689E-2</v>
      </c>
      <c r="I83" s="3">
        <f t="shared" si="26"/>
        <v>1.8702431602264376E-2</v>
      </c>
      <c r="J83" s="3">
        <f t="shared" si="27"/>
        <v>1.1810889583547625E-2</v>
      </c>
      <c r="K83" s="3">
        <f t="shared" si="28"/>
        <v>5.7011597774765804E-3</v>
      </c>
      <c r="L83" s="3">
        <v>0</v>
      </c>
    </row>
    <row r="84" spans="1:12" x14ac:dyDescent="0.15">
      <c r="A84" s="7">
        <f t="shared" si="29"/>
        <v>15.399999999999977</v>
      </c>
      <c r="B84" s="3">
        <v>0.1</v>
      </c>
      <c r="C84" s="3">
        <f t="shared" si="20"/>
        <v>8.5703261342958317E-2</v>
      </c>
      <c r="D84" s="3">
        <f t="shared" si="21"/>
        <v>7.1838436392243535E-2</v>
      </c>
      <c r="E84" s="3">
        <f t="shared" si="22"/>
        <v>5.8790831849425171E-2</v>
      </c>
      <c r="F84" s="3">
        <f t="shared" si="23"/>
        <v>4.6858759849276982E-2</v>
      </c>
      <c r="G84" s="3">
        <f t="shared" si="24"/>
        <v>3.6224344206038067E-2</v>
      </c>
      <c r="H84" s="3">
        <f t="shared" si="25"/>
        <v>2.6938372288718537E-2</v>
      </c>
      <c r="I84" s="3">
        <f t="shared" si="26"/>
        <v>1.8919647482766689E-2</v>
      </c>
      <c r="J84" s="3">
        <f t="shared" si="27"/>
        <v>1.1967252026076767E-2</v>
      </c>
      <c r="K84" s="3">
        <f t="shared" si="28"/>
        <v>5.7828737831954729E-3</v>
      </c>
      <c r="L84" s="3">
        <v>0</v>
      </c>
    </row>
    <row r="85" spans="1:12" x14ac:dyDescent="0.15">
      <c r="A85" s="7">
        <f t="shared" si="29"/>
        <v>15.599999999999977</v>
      </c>
      <c r="B85" s="3">
        <v>0.1</v>
      </c>
      <c r="C85" s="3">
        <f t="shared" si="20"/>
        <v>8.578964408422371E-2</v>
      </c>
      <c r="D85" s="3">
        <f t="shared" si="21"/>
        <v>7.2001880473822832E-2</v>
      </c>
      <c r="E85" s="3">
        <f t="shared" si="22"/>
        <v>5.9013938357959206E-2</v>
      </c>
      <c r="F85" s="3">
        <f t="shared" si="23"/>
        <v>4.7118291120658837E-2</v>
      </c>
      <c r="G85" s="3">
        <f t="shared" si="24"/>
        <v>3.6494032951221944E-2</v>
      </c>
      <c r="H85" s="3">
        <f t="shared" si="25"/>
        <v>2.7191821710992076E-2</v>
      </c>
      <c r="I85" s="3">
        <f t="shared" si="26"/>
        <v>1.9132913352619074E-2</v>
      </c>
      <c r="J85" s="3">
        <f t="shared" si="27"/>
        <v>1.2120855468838492E-2</v>
      </c>
      <c r="K85" s="3">
        <f t="shared" si="28"/>
        <v>5.8631746751326378E-3</v>
      </c>
      <c r="L85" s="3">
        <v>0</v>
      </c>
    </row>
    <row r="86" spans="1:12" x14ac:dyDescent="0.15">
      <c r="A86" s="7">
        <f t="shared" si="29"/>
        <v>15.799999999999976</v>
      </c>
      <c r="B86" s="3">
        <v>0.1</v>
      </c>
      <c r="C86" s="3">
        <f t="shared" si="20"/>
        <v>8.587416254529881E-2</v>
      </c>
      <c r="D86" s="3">
        <f t="shared" si="21"/>
        <v>7.2161844772730285E-2</v>
      </c>
      <c r="E86" s="3">
        <f t="shared" si="22"/>
        <v>5.923239733367186E-2</v>
      </c>
      <c r="F86" s="3">
        <f t="shared" si="23"/>
        <v>4.7372568934231536E-2</v>
      </c>
      <c r="G86" s="3">
        <f t="shared" si="24"/>
        <v>3.6758442337063352E-2</v>
      </c>
      <c r="H86" s="3">
        <f t="shared" si="25"/>
        <v>2.7440482287363448E-2</v>
      </c>
      <c r="I86" s="3">
        <f t="shared" si="26"/>
        <v>1.9342283447537561E-2</v>
      </c>
      <c r="J86" s="3">
        <f t="shared" si="27"/>
        <v>1.2271730886853439E-2</v>
      </c>
      <c r="K86" s="3">
        <f t="shared" si="28"/>
        <v>5.9420758988472811E-3</v>
      </c>
      <c r="L86" s="3">
        <v>0</v>
      </c>
    </row>
    <row r="87" spans="1:12" x14ac:dyDescent="0.15">
      <c r="A87" s="7">
        <f t="shared" si="29"/>
        <v>15.999999999999975</v>
      </c>
      <c r="B87" s="3">
        <v>0.1</v>
      </c>
      <c r="C87" s="3">
        <f t="shared" si="20"/>
        <v>8.5956866481725347E-2</v>
      </c>
      <c r="D87" s="3">
        <f t="shared" si="21"/>
        <v>7.2318418839432311E-2</v>
      </c>
      <c r="E87" s="3">
        <f t="shared" si="22"/>
        <v>5.9446321141595482E-2</v>
      </c>
      <c r="F87" s="3">
        <f t="shared" si="23"/>
        <v>4.7621709294685968E-2</v>
      </c>
      <c r="G87" s="3">
        <f t="shared" si="24"/>
        <v>3.7017675646557009E-2</v>
      </c>
      <c r="H87" s="3">
        <f t="shared" si="25"/>
        <v>2.7684434529338255E-2</v>
      </c>
      <c r="I87" s="3">
        <f t="shared" si="26"/>
        <v>1.9547812703365915E-2</v>
      </c>
      <c r="J87" s="3">
        <f t="shared" si="27"/>
        <v>1.2419910401389032E-2</v>
      </c>
      <c r="K87" s="3">
        <f t="shared" si="28"/>
        <v>6.0195917166790567E-3</v>
      </c>
      <c r="L87" s="3">
        <v>0</v>
      </c>
    </row>
    <row r="88" spans="1:12" x14ac:dyDescent="0.15">
      <c r="A88" s="7">
        <f t="shared" si="29"/>
        <v>16.199999999999974</v>
      </c>
      <c r="B88" s="3">
        <v>0.1</v>
      </c>
      <c r="C88" s="3">
        <f t="shared" si="20"/>
        <v>8.603780365692168E-2</v>
      </c>
      <c r="D88" s="3">
        <f t="shared" si="21"/>
        <v>7.2471688828323555E-2</v>
      </c>
      <c r="E88" s="3">
        <f t="shared" si="22"/>
        <v>5.9655818311780948E-2</v>
      </c>
      <c r="F88" s="3">
        <f t="shared" si="23"/>
        <v>4.7865824934442081E-2</v>
      </c>
      <c r="G88" s="3">
        <f t="shared" si="24"/>
        <v>3.7271834152739054E-2</v>
      </c>
      <c r="H88" s="3">
        <f t="shared" si="25"/>
        <v>2.7923758387587538E-2</v>
      </c>
      <c r="I88" s="3">
        <f t="shared" si="26"/>
        <v>1.9749556608165006E-2</v>
      </c>
      <c r="J88" s="3">
        <f t="shared" si="27"/>
        <v>1.2565427124842415E-2</v>
      </c>
      <c r="K88" s="3">
        <f t="shared" si="28"/>
        <v>6.0957371102852405E-3</v>
      </c>
      <c r="L88" s="3">
        <v>0</v>
      </c>
    </row>
    <row r="89" spans="1:12" x14ac:dyDescent="0.15">
      <c r="A89" s="7">
        <f t="shared" si="29"/>
        <v>16.399999999999974</v>
      </c>
      <c r="B89" s="3">
        <v>0.1</v>
      </c>
      <c r="C89" s="3">
        <f t="shared" si="20"/>
        <v>8.6117019959817728E-2</v>
      </c>
      <c r="D89" s="3">
        <f t="shared" si="21"/>
        <v>7.2621737690734656E-2</v>
      </c>
      <c r="E89" s="3">
        <f t="shared" si="22"/>
        <v>5.9860993739621698E-2</v>
      </c>
      <c r="F89" s="3">
        <f t="shared" si="23"/>
        <v>4.8105025453569254E-2</v>
      </c>
      <c r="G89" s="3">
        <f t="shared" si="24"/>
        <v>3.7521017156049358E-2</v>
      </c>
      <c r="H89" s="3">
        <f t="shared" si="25"/>
        <v>2.8158533184733339E-2</v>
      </c>
      <c r="I89" s="3">
        <f t="shared" si="26"/>
        <v>1.9947571067384998E-2</v>
      </c>
      <c r="J89" s="3">
        <f t="shared" si="27"/>
        <v>1.2708315018595498E-2</v>
      </c>
      <c r="K89" s="3">
        <f t="shared" si="28"/>
        <v>6.1705276911396276E-3</v>
      </c>
      <c r="L89" s="3">
        <v>0</v>
      </c>
    </row>
    <row r="90" spans="1:12" x14ac:dyDescent="0.15">
      <c r="A90" s="7">
        <f t="shared" si="29"/>
        <v>16.599999999999973</v>
      </c>
      <c r="B90" s="3">
        <v>0.1</v>
      </c>
      <c r="C90" s="3">
        <f t="shared" si="20"/>
        <v>8.6194559514037566E-2</v>
      </c>
      <c r="D90" s="3">
        <f t="shared" si="21"/>
        <v>7.2768645354328684E-2</v>
      </c>
      <c r="E90" s="3">
        <f t="shared" si="22"/>
        <v>6.0061948872633802E-2</v>
      </c>
      <c r="F90" s="3">
        <f t="shared" si="23"/>
        <v>4.8339417451275769E-2</v>
      </c>
      <c r="G90" s="3">
        <f t="shared" si="24"/>
        <v>3.7765322021290133E-2</v>
      </c>
      <c r="H90" s="3">
        <f t="shared" si="25"/>
        <v>2.8388837555526878E-2</v>
      </c>
      <c r="I90" s="3">
        <f t="shared" si="26"/>
        <v>2.0141912281096769E-2</v>
      </c>
      <c r="J90" s="3">
        <f t="shared" si="27"/>
        <v>1.2848608762862226E-2</v>
      </c>
      <c r="K90" s="3">
        <f t="shared" si="28"/>
        <v>6.243979618402876E-3</v>
      </c>
      <c r="L90" s="3">
        <v>0</v>
      </c>
    </row>
    <row r="91" spans="1:12" x14ac:dyDescent="0.15">
      <c r="A91" s="7">
        <f t="shared" si="29"/>
        <v>16.799999999999972</v>
      </c>
      <c r="B91" s="3">
        <v>0.1</v>
      </c>
      <c r="C91" s="3">
        <f t="shared" si="20"/>
        <v>8.6270464779288292E-2</v>
      </c>
      <c r="D91" s="3">
        <f t="shared" si="21"/>
        <v>7.2912488889931487E-2</v>
      </c>
      <c r="E91" s="3">
        <f t="shared" si="22"/>
        <v>6.0258781884701178E-2</v>
      </c>
      <c r="F91" s="3">
        <f t="shared" si="23"/>
        <v>4.8569104649550249E-2</v>
      </c>
      <c r="G91" s="3">
        <f t="shared" si="24"/>
        <v>3.8004844214134609E-2</v>
      </c>
      <c r="H91" s="3">
        <f t="shared" si="25"/>
        <v>2.861474939379351E-2</v>
      </c>
      <c r="I91" s="3">
        <f t="shared" si="26"/>
        <v>2.0332636632335883E-2</v>
      </c>
      <c r="J91" s="3">
        <f t="shared" si="27"/>
        <v>1.2986343637617265E-2</v>
      </c>
      <c r="K91" s="3">
        <f t="shared" si="28"/>
        <v>6.3161095236141714E-3</v>
      </c>
      <c r="L91" s="3">
        <v>0</v>
      </c>
    </row>
    <row r="92" spans="1:12" x14ac:dyDescent="0.15">
      <c r="A92" s="7">
        <f t="shared" si="29"/>
        <v>16.999999999999972</v>
      </c>
      <c r="B92" s="3">
        <v>0.1</v>
      </c>
      <c r="C92" s="3">
        <f t="shared" si="20"/>
        <v>8.6344776645559285E-2</v>
      </c>
      <c r="D92" s="3">
        <f t="shared" si="21"/>
        <v>7.3053342666756796E-2</v>
      </c>
      <c r="E92" s="3">
        <f t="shared" si="22"/>
        <v>6.0451587838717055E-2</v>
      </c>
      <c r="F92" s="3">
        <f t="shared" si="23"/>
        <v>4.8794188009497308E-2</v>
      </c>
      <c r="G92" s="3">
        <f t="shared" si="24"/>
        <v>3.8239677337149516E-2</v>
      </c>
      <c r="H92" s="3">
        <f t="shared" si="25"/>
        <v>2.8836345805570207E-2</v>
      </c>
      <c r="I92" s="3">
        <f t="shared" si="26"/>
        <v>2.0519800585683687E-2</v>
      </c>
      <c r="J92" s="3">
        <f t="shared" si="27"/>
        <v>1.312155541376037E-2</v>
      </c>
      <c r="K92" s="3">
        <f t="shared" si="28"/>
        <v>6.3869344416919559E-3</v>
      </c>
      <c r="L92" s="3">
        <v>0</v>
      </c>
    </row>
    <row r="93" spans="1:12" x14ac:dyDescent="0.15">
      <c r="A93" s="7">
        <f t="shared" si="29"/>
        <v>17.199999999999971</v>
      </c>
      <c r="B93" s="3">
        <v>0.1</v>
      </c>
      <c r="C93" s="3">
        <f t="shared" si="20"/>
        <v>8.6417534520686942E-2</v>
      </c>
      <c r="D93" s="3">
        <f t="shared" si="21"/>
        <v>7.3191278496909346E-2</v>
      </c>
      <c r="E93" s="3">
        <f t="shared" si="22"/>
        <v>6.0640458838481057E-2</v>
      </c>
      <c r="F93" s="3">
        <f t="shared" si="23"/>
        <v>4.90147658408717E-2</v>
      </c>
      <c r="G93" s="3">
        <f t="shared" si="24"/>
        <v>3.846991316530321E-2</v>
      </c>
      <c r="H93" s="3">
        <f t="shared" si="25"/>
        <v>2.9053703067908766E-2</v>
      </c>
      <c r="I93" s="3">
        <f t="shared" si="26"/>
        <v>2.0703460595276328E-2</v>
      </c>
      <c r="J93" s="3">
        <f t="shared" si="27"/>
        <v>1.3254280253731352E-2</v>
      </c>
      <c r="K93" s="3">
        <f t="shared" si="28"/>
        <v>6.4564717477672475E-3</v>
      </c>
      <c r="L93" s="3">
        <v>0</v>
      </c>
    </row>
    <row r="94" spans="1:12" x14ac:dyDescent="0.15">
      <c r="A94" s="7">
        <f t="shared" si="29"/>
        <v>17.39999999999997</v>
      </c>
      <c r="B94" s="3">
        <v>0.1</v>
      </c>
      <c r="C94" s="3">
        <f t="shared" si="20"/>
        <v>8.6488776411794033E-2</v>
      </c>
      <c r="D94" s="3">
        <f t="shared" si="21"/>
        <v>7.332636576997921E-2</v>
      </c>
      <c r="E94" s="3">
        <f t="shared" si="22"/>
        <v>6.0825484170644845E-2</v>
      </c>
      <c r="F94" s="3">
        <f t="shared" si="23"/>
        <v>4.9230933905279876E-2</v>
      </c>
      <c r="G94" s="3">
        <f t="shared" si="24"/>
        <v>3.8695641680938017E-2</v>
      </c>
      <c r="H94" s="3">
        <f t="shared" si="25"/>
        <v>2.926689659286117E-2</v>
      </c>
      <c r="I94" s="3">
        <f t="shared" si="26"/>
        <v>2.0883673021493823E-2</v>
      </c>
      <c r="J94" s="3">
        <f t="shared" si="27"/>
        <v>1.3384554620847526E-2</v>
      </c>
      <c r="K94" s="3">
        <f t="shared" si="28"/>
        <v>6.5247390994066191E-3</v>
      </c>
      <c r="L94" s="3">
        <v>0</v>
      </c>
    </row>
    <row r="95" spans="1:12" x14ac:dyDescent="0.15">
      <c r="A95" s="7">
        <f t="shared" si="29"/>
        <v>17.599999999999969</v>
      </c>
      <c r="B95" s="3">
        <v>0.1</v>
      </c>
      <c r="C95" s="3">
        <f t="shared" si="20"/>
        <v>8.6558539001072271E-2</v>
      </c>
      <c r="D95" s="3">
        <f t="shared" si="21"/>
        <v>7.3458671578475299E-2</v>
      </c>
      <c r="E95" s="3">
        <f t="shared" si="22"/>
        <v>6.1006750437438723E-2</v>
      </c>
      <c r="F95" s="3">
        <f t="shared" si="23"/>
        <v>4.9442785513484501E-2</v>
      </c>
      <c r="G95" s="3">
        <f t="shared" si="24"/>
        <v>3.8916951108191017E-2</v>
      </c>
      <c r="H95" s="3">
        <f t="shared" si="25"/>
        <v>2.9476000896203072E-2</v>
      </c>
      <c r="I95" s="3">
        <f t="shared" si="26"/>
        <v>2.1060494055638035E-2</v>
      </c>
      <c r="J95" s="3">
        <f t="shared" si="27"/>
        <v>1.3512415196688603E-2</v>
      </c>
      <c r="K95" s="3">
        <f t="shared" si="28"/>
        <v>6.5917543838134767E-3</v>
      </c>
      <c r="L95" s="3">
        <v>0</v>
      </c>
    </row>
    <row r="96" spans="1:12" x14ac:dyDescent="0.15">
      <c r="A96" s="7">
        <f t="shared" si="29"/>
        <v>17.799999999999969</v>
      </c>
      <c r="B96" s="3">
        <v>0.1</v>
      </c>
      <c r="C96" s="3">
        <f t="shared" si="20"/>
        <v>8.6626857716338435E-2</v>
      </c>
      <c r="D96" s="3">
        <f t="shared" si="21"/>
        <v>7.3588260834787381E-2</v>
      </c>
      <c r="E96" s="3">
        <f t="shared" si="22"/>
        <v>6.1184341680855195E-2</v>
      </c>
      <c r="F96" s="3">
        <f t="shared" si="23"/>
        <v>4.9650411617216651E-2</v>
      </c>
      <c r="G96" s="3">
        <f t="shared" si="24"/>
        <v>3.9133927946852123E-2</v>
      </c>
      <c r="H96" s="3">
        <f t="shared" si="25"/>
        <v>2.9681089570487654E-2</v>
      </c>
      <c r="I96" s="3">
        <f t="shared" si="26"/>
        <v>2.1233979651961159E-2</v>
      </c>
      <c r="J96" s="3">
        <f t="shared" si="27"/>
        <v>1.3637898805903464E-2</v>
      </c>
      <c r="K96" s="3">
        <f t="shared" si="28"/>
        <v>6.6575356696258071E-3</v>
      </c>
      <c r="L96" s="3">
        <v>0</v>
      </c>
    </row>
    <row r="97" spans="1:12" x14ac:dyDescent="0.15">
      <c r="A97" s="7">
        <f t="shared" si="29"/>
        <v>17.999999999999968</v>
      </c>
      <c r="B97" s="3">
        <v>0.1</v>
      </c>
      <c r="C97" s="3">
        <f t="shared" si="20"/>
        <v>8.6693766796760552E-2</v>
      </c>
      <c r="D97" s="3">
        <f t="shared" si="21"/>
        <v>7.3715196380311154E-2</v>
      </c>
      <c r="E97" s="3">
        <f t="shared" si="22"/>
        <v>6.1358339498913922E-2</v>
      </c>
      <c r="F97" s="3">
        <f t="shared" si="23"/>
        <v>4.985390089587146E-2</v>
      </c>
      <c r="G97" s="3">
        <f t="shared" si="24"/>
        <v>3.9346657005652139E-2</v>
      </c>
      <c r="H97" s="3">
        <f t="shared" si="25"/>
        <v>2.9882235262055253E-2</v>
      </c>
      <c r="I97" s="3">
        <f t="shared" si="26"/>
        <v>2.1404185466454922E-2</v>
      </c>
      <c r="J97" s="3">
        <f t="shared" si="27"/>
        <v>1.3761042347859472E-2</v>
      </c>
      <c r="K97" s="3">
        <f t="shared" si="28"/>
        <v>6.7221011629561775E-3</v>
      </c>
      <c r="L97" s="3">
        <v>0</v>
      </c>
    </row>
    <row r="98" spans="1:12" x14ac:dyDescent="0.15">
      <c r="A98" s="7">
        <f t="shared" si="29"/>
        <v>18.199999999999967</v>
      </c>
      <c r="B98" s="3">
        <v>0.1</v>
      </c>
      <c r="C98" s="3">
        <f t="shared" si="20"/>
        <v>8.675929935411858E-2</v>
      </c>
      <c r="D98" s="3">
        <f t="shared" si="21"/>
        <v>7.383953908732159E-2</v>
      </c>
      <c r="E98" s="3">
        <f t="shared" si="22"/>
        <v>6.1528823154584883E-2</v>
      </c>
      <c r="F98" s="3">
        <f t="shared" si="23"/>
        <v>5.0053339838436087E-2</v>
      </c>
      <c r="G98" s="3">
        <f t="shared" si="24"/>
        <v>3.9555221434976626E-2</v>
      </c>
      <c r="H98" s="3">
        <f t="shared" si="25"/>
        <v>3.0079509651654568E-2</v>
      </c>
      <c r="I98" s="3">
        <f t="shared" si="26"/>
        <v>2.15711668018559E-2</v>
      </c>
      <c r="J98" s="3">
        <f t="shared" si="27"/>
        <v>1.3881882734597905E-2</v>
      </c>
      <c r="K98" s="3">
        <f t="shared" si="28"/>
        <v>6.7854691673456015E-3</v>
      </c>
      <c r="L98" s="3">
        <v>0</v>
      </c>
    </row>
    <row r="99" spans="1:12" x14ac:dyDescent="0.15">
      <c r="A99" s="7">
        <f t="shared" si="29"/>
        <v>18.399999999999967</v>
      </c>
      <c r="B99" s="3">
        <v>0.1</v>
      </c>
      <c r="C99" s="3">
        <f t="shared" si="20"/>
        <v>8.6823487429935467E-2</v>
      </c>
      <c r="D99" s="3">
        <f t="shared" si="21"/>
        <v>7.3961347954133644E-2</v>
      </c>
      <c r="E99" s="3">
        <f t="shared" si="22"/>
        <v>6.1695869677902471E-2</v>
      </c>
      <c r="F99" s="3">
        <f t="shared" si="23"/>
        <v>5.0248812820973959E-2</v>
      </c>
      <c r="G99" s="3">
        <f t="shared" si="24"/>
        <v>3.9759702759004104E-2</v>
      </c>
      <c r="H99" s="3">
        <f t="shared" si="25"/>
        <v>3.0272983438359248E-2</v>
      </c>
      <c r="I99" s="3">
        <f t="shared" si="26"/>
        <v>2.1734978558364038E-2</v>
      </c>
      <c r="J99" s="3">
        <f t="shared" si="27"/>
        <v>1.4000456834599044E-2</v>
      </c>
      <c r="K99" s="3">
        <f t="shared" si="28"/>
        <v>6.8476580473269422E-3</v>
      </c>
      <c r="L99" s="3">
        <v>0</v>
      </c>
    </row>
    <row r="100" spans="1:12" x14ac:dyDescent="0.15">
      <c r="A100" s="7">
        <f t="shared" si="29"/>
        <v>18.599999999999966</v>
      </c>
      <c r="B100" s="3">
        <v>0.1</v>
      </c>
      <c r="C100" s="3">
        <f t="shared" si="20"/>
        <v>8.6886362048788024E-2</v>
      </c>
      <c r="D100" s="3">
        <f t="shared" si="21"/>
        <v>7.4080680194047774E-2</v>
      </c>
      <c r="E100" s="3">
        <f t="shared" si="22"/>
        <v>6.1859553961763014E-2</v>
      </c>
      <c r="F100" s="3">
        <f t="shared" si="23"/>
        <v>5.044040217996569E-2</v>
      </c>
      <c r="G100" s="3">
        <f t="shared" si="24"/>
        <v>3.9960180907269105E-2</v>
      </c>
      <c r="H100" s="3">
        <f t="shared" si="25"/>
        <v>3.0462726326489178E-2</v>
      </c>
      <c r="I100" s="3">
        <f t="shared" si="26"/>
        <v>2.1895675189610081E-2</v>
      </c>
      <c r="J100" s="3">
        <f t="shared" si="27"/>
        <v>1.4116801421897623E-2</v>
      </c>
      <c r="K100" s="3">
        <f t="shared" si="28"/>
        <v>6.9086861953159742E-3</v>
      </c>
      <c r="L100" s="3">
        <v>0</v>
      </c>
    </row>
    <row r="101" spans="1:12" x14ac:dyDescent="0.15">
      <c r="A101" s="7">
        <f t="shared" si="29"/>
        <v>18.799999999999965</v>
      </c>
      <c r="B101" s="3">
        <v>0.1</v>
      </c>
      <c r="C101" s="3">
        <f t="shared" si="20"/>
        <v>8.694795326808237E-2</v>
      </c>
      <c r="D101" s="3">
        <f t="shared" si="21"/>
        <v>7.4197591318538883E-2</v>
      </c>
      <c r="E101" s="3">
        <f t="shared" si="22"/>
        <v>6.2019948851860504E-2</v>
      </c>
      <c r="F101" s="3">
        <f t="shared" si="23"/>
        <v>5.0628188281785835E-2</v>
      </c>
      <c r="G101" s="3">
        <f t="shared" si="24"/>
        <v>4.0156734245652442E-2</v>
      </c>
      <c r="H101" s="3">
        <f t="shared" si="25"/>
        <v>3.0648807015269348E-2</v>
      </c>
      <c r="I101" s="3">
        <f t="shared" si="26"/>
        <v>2.2053310663443411E-2</v>
      </c>
      <c r="J101" s="3">
        <f t="shared" si="27"/>
        <v>1.4230953130123786E-2</v>
      </c>
      <c r="K101" s="3">
        <f t="shared" si="28"/>
        <v>6.9685720015691087E-3</v>
      </c>
      <c r="L101" s="3">
        <v>0</v>
      </c>
    </row>
    <row r="102" spans="1:12" x14ac:dyDescent="0.15">
      <c r="A102" s="7">
        <f t="shared" si="29"/>
        <v>18.999999999999964</v>
      </c>
      <c r="B102" s="3">
        <v>0.1</v>
      </c>
      <c r="C102" s="3">
        <f t="shared" si="20"/>
        <v>8.7008290224557208E-2</v>
      </c>
      <c r="D102" s="3">
        <f t="shared" si="21"/>
        <v>7.4312135215111902E-2</v>
      </c>
      <c r="E102" s="3">
        <f t="shared" si="22"/>
        <v>6.2177125231181254E-2</v>
      </c>
      <c r="F102" s="3">
        <f t="shared" si="23"/>
        <v>5.0812249588574096E-2</v>
      </c>
      <c r="G102" s="3">
        <f t="shared" si="24"/>
        <v>4.0349439606802505E-2</v>
      </c>
      <c r="H102" s="3">
        <f t="shared" si="25"/>
        <v>3.0831293190980782E-2</v>
      </c>
      <c r="I102" s="3">
        <f t="shared" si="26"/>
        <v>2.2207938427144674E-2</v>
      </c>
      <c r="J102" s="3">
        <f t="shared" si="27"/>
        <v>1.4342948411076776E-2</v>
      </c>
      <c r="K102" s="3">
        <f t="shared" si="28"/>
        <v>7.0273338269662231E-3</v>
      </c>
      <c r="L102" s="3">
        <v>0</v>
      </c>
    </row>
    <row r="103" spans="1:12" x14ac:dyDescent="0.15">
      <c r="A103" s="7">
        <f t="shared" si="29"/>
        <v>19.199999999999964</v>
      </c>
      <c r="B103" s="3">
        <v>0.1</v>
      </c>
      <c r="C103" s="3">
        <f t="shared" si="20"/>
        <v>8.7067401177756715E-2</v>
      </c>
      <c r="D103" s="3">
        <f t="shared" si="21"/>
        <v>7.4424364220214839E-2</v>
      </c>
      <c r="E103" s="3">
        <f t="shared" si="22"/>
        <v>6.2331152099445952E-2</v>
      </c>
      <c r="F103" s="3">
        <f t="shared" si="23"/>
        <v>5.0992662720741211E-2</v>
      </c>
      <c r="G103" s="3">
        <f t="shared" si="24"/>
        <v>4.053837231999248E-2</v>
      </c>
      <c r="H103" s="3">
        <f t="shared" si="25"/>
        <v>3.1010251521377909E-2</v>
      </c>
      <c r="I103" s="3">
        <f t="shared" si="26"/>
        <v>2.235961137669832E-2</v>
      </c>
      <c r="J103" s="3">
        <f t="shared" si="27"/>
        <v>1.4452823497468245E-2</v>
      </c>
      <c r="K103" s="3">
        <f t="shared" si="28"/>
        <v>7.0849899783950896E-3</v>
      </c>
      <c r="L103" s="3">
        <v>0</v>
      </c>
    </row>
    <row r="104" spans="1:12" x14ac:dyDescent="0.15">
      <c r="A104" s="7">
        <f t="shared" si="29"/>
        <v>19.399999999999963</v>
      </c>
      <c r="B104" s="3">
        <v>0.1</v>
      </c>
      <c r="C104" s="3">
        <f t="shared" ref="C104:C130" si="30">$E$2*(D103+B103)+(1-2*$E$2)*C103</f>
        <v>8.7125313550696998E-2</v>
      </c>
      <c r="D104" s="3">
        <f t="shared" ref="D104:D130" si="31">$E$2*(E103+C103)+(1-2*$E$2)*D103</f>
        <v>7.4534329187569442E-2</v>
      </c>
      <c r="E104" s="3">
        <f t="shared" ref="E104:E130" si="32">$E$2*(F103+D103)+(1-2*$E$2)*E103</f>
        <v>6.2482096647858781E-2</v>
      </c>
      <c r="F104" s="3">
        <f t="shared" ref="F104:F130" si="33">$E$2*(G103+E103)+(1-2*$E$2)*F103</f>
        <v>5.1169502516332413E-2</v>
      </c>
      <c r="G104" s="3">
        <f t="shared" ref="G104:G130" si="34">$E$2*(H103+F103)+(1-2*$E$2)*G103</f>
        <v>4.0723606240419312E-2</v>
      </c>
      <c r="H104" s="3">
        <f t="shared" ref="H104:H130" si="35">$E$2*(I103+G103)+(1-2*$E$2)*H103</f>
        <v>3.1185747652164905E-2</v>
      </c>
      <c r="I104" s="3">
        <f t="shared" ref="I104:I130" si="36">$E$2*(J103+H103)+(1-2*$E$2)*I103</f>
        <v>2.2508381829788225E-2</v>
      </c>
      <c r="J104" s="3">
        <f t="shared" ref="J104:J130" si="37">$E$2*(K103+I103)+(1-2*$E$2)*J103</f>
        <v>1.4560614369499628E-2</v>
      </c>
      <c r="K104" s="3">
        <f t="shared" ref="K104:K130" si="38">$E$2*(L103+J103)+(1-2*$E$2)*K103</f>
        <v>7.1415586865307031E-3</v>
      </c>
      <c r="L104" s="3">
        <v>0</v>
      </c>
    </row>
    <row r="105" spans="1:12" x14ac:dyDescent="0.15">
      <c r="A105" s="7">
        <f t="shared" si="29"/>
        <v>19.599999999999962</v>
      </c>
      <c r="B105" s="3">
        <v>0.1</v>
      </c>
      <c r="C105" s="3">
        <f t="shared" si="30"/>
        <v>8.7182053967932091E-2</v>
      </c>
      <c r="D105" s="3">
        <f t="shared" si="31"/>
        <v>7.4642079552252827E-2</v>
      </c>
      <c r="E105" s="3">
        <f t="shared" si="32"/>
        <v>6.2630024329495645E-2</v>
      </c>
      <c r="F105" s="3">
        <f t="shared" si="33"/>
        <v>5.1342842087455071E-2</v>
      </c>
      <c r="G105" s="3">
        <f t="shared" si="34"/>
        <v>4.0905213777951047E-2</v>
      </c>
      <c r="H105" s="3">
        <f t="shared" si="35"/>
        <v>3.1357846205340455E-2</v>
      </c>
      <c r="I105" s="3">
        <f t="shared" si="36"/>
        <v>2.2654301502205841E-2</v>
      </c>
      <c r="J105" s="3">
        <f t="shared" si="37"/>
        <v>1.4666356724963563E-2</v>
      </c>
      <c r="K105" s="3">
        <f t="shared" si="38"/>
        <v>7.1970580858183482E-3</v>
      </c>
      <c r="L105" s="3">
        <v>0</v>
      </c>
    </row>
    <row r="106" spans="1:12" x14ac:dyDescent="0.15">
      <c r="A106" s="7">
        <f t="shared" si="29"/>
        <v>19.799999999999962</v>
      </c>
      <c r="B106" s="3">
        <v>0.1</v>
      </c>
      <c r="C106" s="3">
        <f t="shared" si="30"/>
        <v>8.7237648291209835E-2</v>
      </c>
      <c r="D106" s="3">
        <f t="shared" si="31"/>
        <v>7.4747663390837243E-2</v>
      </c>
      <c r="E106" s="3">
        <f t="shared" si="32"/>
        <v>6.2774998925638967E-2</v>
      </c>
      <c r="F106" s="3">
        <f t="shared" si="33"/>
        <v>5.1512752873962384E-2</v>
      </c>
      <c r="G106" s="3">
        <f t="shared" si="34"/>
        <v>4.1083265925329737E-2</v>
      </c>
      <c r="H106" s="3">
        <f t="shared" si="35"/>
        <v>3.1526610779235652E-2</v>
      </c>
      <c r="I106" s="3">
        <f t="shared" si="36"/>
        <v>2.2797421487384312E-2</v>
      </c>
      <c r="J106" s="3">
        <f t="shared" si="37"/>
        <v>1.4770085952582977E-2</v>
      </c>
      <c r="K106" s="3">
        <f t="shared" si="38"/>
        <v>7.2515061964837212E-3</v>
      </c>
      <c r="L106" s="3">
        <v>0</v>
      </c>
    </row>
    <row r="107" spans="1:12" x14ac:dyDescent="0.15">
      <c r="A107" s="7">
        <f t="shared" si="29"/>
        <v>19.999999999999961</v>
      </c>
      <c r="B107" s="3">
        <v>0.1</v>
      </c>
      <c r="C107" s="3">
        <f t="shared" si="30"/>
        <v>8.7292121652893351E-2</v>
      </c>
      <c r="D107" s="3">
        <f t="shared" si="31"/>
        <v>7.485112747787212E-2</v>
      </c>
      <c r="E107" s="3">
        <f t="shared" si="32"/>
        <v>6.2917082608343305E-2</v>
      </c>
      <c r="F107" s="3">
        <f t="shared" si="33"/>
        <v>5.1679304694571174E-2</v>
      </c>
      <c r="G107" s="3">
        <f t="shared" si="34"/>
        <v>4.1257832285837445E-2</v>
      </c>
      <c r="H107" s="3">
        <f t="shared" si="35"/>
        <v>3.1692103950084205E-2</v>
      </c>
      <c r="I107" s="3">
        <f t="shared" si="36"/>
        <v>2.2937792238794316E-2</v>
      </c>
      <c r="J107" s="3">
        <f t="shared" si="37"/>
        <v>1.4871837108323394E-2</v>
      </c>
      <c r="K107" s="3">
        <f t="shared" si="38"/>
        <v>7.3049209084068284E-3</v>
      </c>
      <c r="L107" s="3">
        <v>0</v>
      </c>
    </row>
    <row r="108" spans="1:12" x14ac:dyDescent="0.15">
      <c r="A108" s="7">
        <f t="shared" si="29"/>
        <v>20.19999999999996</v>
      </c>
      <c r="B108" s="3">
        <v>0.1</v>
      </c>
      <c r="C108" s="3">
        <f t="shared" si="30"/>
        <v>8.7345498487310436E-2</v>
      </c>
      <c r="D108" s="3">
        <f t="shared" si="31"/>
        <v>7.4952517338970598E-2</v>
      </c>
      <c r="E108" s="3">
        <f t="shared" si="32"/>
        <v>6.3056335999494645E-2</v>
      </c>
      <c r="F108" s="3">
        <f t="shared" si="33"/>
        <v>5.184256579557886E-2</v>
      </c>
      <c r="G108" s="3">
        <f t="shared" si="34"/>
        <v>4.142898110043354E-2</v>
      </c>
      <c r="H108" s="3">
        <f t="shared" si="35"/>
        <v>3.1854387274976879E-2</v>
      </c>
      <c r="I108" s="3">
        <f t="shared" si="36"/>
        <v>2.3075463554958112E-2</v>
      </c>
      <c r="J108" s="3">
        <f t="shared" si="37"/>
        <v>1.4971644894434265E-2</v>
      </c>
      <c r="K108" s="3">
        <f t="shared" si="38"/>
        <v>7.3573199667087766E-3</v>
      </c>
      <c r="L108" s="3">
        <v>0</v>
      </c>
    </row>
    <row r="109" spans="1:12" x14ac:dyDescent="0.15">
      <c r="A109" s="7">
        <f t="shared" si="29"/>
        <v>20.399999999999959</v>
      </c>
      <c r="B109" s="3">
        <v>0.1</v>
      </c>
      <c r="C109" s="3">
        <f t="shared" si="30"/>
        <v>8.7397802560180385E-2</v>
      </c>
      <c r="D109" s="3">
        <f t="shared" si="31"/>
        <v>7.5051877300743378E-2</v>
      </c>
      <c r="E109" s="3">
        <f t="shared" si="32"/>
        <v>6.319281822660669E-2</v>
      </c>
      <c r="F109" s="3">
        <f t="shared" si="33"/>
        <v>5.2002602897332953E-2</v>
      </c>
      <c r="G109" s="3">
        <f t="shared" si="34"/>
        <v>4.1596779274371276E-2</v>
      </c>
      <c r="H109" s="3">
        <f t="shared" si="35"/>
        <v>3.2013521296064461E-2</v>
      </c>
      <c r="I109" s="3">
        <f t="shared" si="36"/>
        <v>2.3210484566857099E-2</v>
      </c>
      <c r="J109" s="3">
        <f t="shared" si="37"/>
        <v>1.5069543640993936E-2</v>
      </c>
      <c r="K109" s="3">
        <f t="shared" si="38"/>
        <v>7.4087209589121196E-3</v>
      </c>
      <c r="L109" s="3">
        <v>0</v>
      </c>
    </row>
    <row r="110" spans="1:12" x14ac:dyDescent="0.15">
      <c r="A110" s="7">
        <f t="shared" si="29"/>
        <v>20.599999999999959</v>
      </c>
      <c r="B110" s="3">
        <v>0.1</v>
      </c>
      <c r="C110" s="3">
        <f t="shared" si="30"/>
        <v>8.7449056996256921E-2</v>
      </c>
      <c r="D110" s="3">
        <f t="shared" si="31"/>
        <v>7.5149250537803441E-2</v>
      </c>
      <c r="E110" s="3">
        <f t="shared" si="32"/>
        <v>6.3326586975579274E-2</v>
      </c>
      <c r="F110" s="3">
        <f t="shared" si="33"/>
        <v>5.2159481238595373E-2</v>
      </c>
      <c r="G110" s="3">
        <f t="shared" si="34"/>
        <v>4.1761292403302244E-2</v>
      </c>
      <c r="H110" s="3">
        <f t="shared" si="35"/>
        <v>3.2169565545884349E-2</v>
      </c>
      <c r="I110" s="3">
        <f t="shared" si="36"/>
        <v>2.334290372752594E-2</v>
      </c>
      <c r="J110" s="3">
        <f t="shared" si="37"/>
        <v>1.5165567289750206E-2</v>
      </c>
      <c r="K110" s="3">
        <f t="shared" si="38"/>
        <v>7.4591413035460597E-3</v>
      </c>
      <c r="L110" s="3">
        <v>0</v>
      </c>
    </row>
    <row r="111" spans="1:12" x14ac:dyDescent="0.15">
      <c r="A111" s="7">
        <f t="shared" si="29"/>
        <v>20.799999999999958</v>
      </c>
      <c r="B111" s="3">
        <v>0.1</v>
      </c>
      <c r="C111" s="3">
        <f t="shared" si="30"/>
        <v>8.7499284305314839E-2</v>
      </c>
      <c r="D111" s="3">
        <f t="shared" si="31"/>
        <v>7.524467911704931E-2</v>
      </c>
      <c r="E111" s="3">
        <f t="shared" si="32"/>
        <v>6.3457698540627328E-2</v>
      </c>
      <c r="F111" s="3">
        <f t="shared" si="33"/>
        <v>5.2313264618933528E-2</v>
      </c>
      <c r="G111" s="3">
        <f t="shared" si="34"/>
        <v>4.1922584798877296E-2</v>
      </c>
      <c r="H111" s="3">
        <f t="shared" si="35"/>
        <v>3.2322578553696246E-2</v>
      </c>
      <c r="I111" s="3">
        <f t="shared" si="36"/>
        <v>2.3472768803642477E-2</v>
      </c>
      <c r="J111" s="3">
        <f t="shared" si="37"/>
        <v>1.5259749380064525E-2</v>
      </c>
      <c r="K111" s="3">
        <f t="shared" si="38"/>
        <v>7.5085982400776765E-3</v>
      </c>
      <c r="L111" s="3">
        <v>0</v>
      </c>
    </row>
    <row r="112" spans="1:12" x14ac:dyDescent="0.15">
      <c r="A112" s="7">
        <f t="shared" si="29"/>
        <v>20.999999999999957</v>
      </c>
      <c r="B112" s="3">
        <v>0.1</v>
      </c>
      <c r="C112" s="3">
        <f t="shared" si="30"/>
        <v>8.7548506406598781E-2</v>
      </c>
      <c r="D112" s="3">
        <f t="shared" si="31"/>
        <v>7.533820403941803E-2</v>
      </c>
      <c r="E112" s="3">
        <f t="shared" si="32"/>
        <v>6.3586207871572972E-2</v>
      </c>
      <c r="F112" s="3">
        <f t="shared" si="33"/>
        <v>5.2464015439261047E-2</v>
      </c>
      <c r="G112" s="3">
        <f t="shared" si="34"/>
        <v>4.2080719513852338E-2</v>
      </c>
      <c r="H112" s="3">
        <f t="shared" si="35"/>
        <v>3.2472617852721708E-2</v>
      </c>
      <c r="I112" s="3">
        <f t="shared" si="36"/>
        <v>2.3600126868937643E-2</v>
      </c>
      <c r="J112" s="3">
        <f t="shared" si="37"/>
        <v>1.5352123036782746E-2</v>
      </c>
      <c r="K112" s="3">
        <f t="shared" si="38"/>
        <v>7.5571088200595115E-3</v>
      </c>
      <c r="L112" s="3">
        <v>0</v>
      </c>
    </row>
    <row r="113" spans="1:12" x14ac:dyDescent="0.15">
      <c r="A113" s="7">
        <f t="shared" si="29"/>
        <v>21.199999999999957</v>
      </c>
      <c r="B113" s="3">
        <v>0.1</v>
      </c>
      <c r="C113" s="3">
        <f t="shared" si="30"/>
        <v>8.7596744651842889E-2</v>
      </c>
      <c r="D113" s="3">
        <f t="shared" si="31"/>
        <v>7.5429865279285177E-2</v>
      </c>
      <c r="E113" s="3">
        <f t="shared" si="32"/>
        <v>6.3712168618679607E-2</v>
      </c>
      <c r="F113" s="3">
        <f t="shared" si="33"/>
        <v>5.261179474064169E-2</v>
      </c>
      <c r="G113" s="3">
        <f t="shared" si="34"/>
        <v>4.2235758366707954E-2</v>
      </c>
      <c r="H113" s="3">
        <f t="shared" si="35"/>
        <v>3.2619739988191024E-2</v>
      </c>
      <c r="I113" s="3">
        <f t="shared" si="36"/>
        <v>2.3725024299263479E-2</v>
      </c>
      <c r="J113" s="3">
        <f t="shared" si="37"/>
        <v>1.544272095986908E-2</v>
      </c>
      <c r="K113" s="3">
        <f t="shared" si="38"/>
        <v>7.6046898993922564E-3</v>
      </c>
      <c r="L113" s="3">
        <v>0</v>
      </c>
    </row>
    <row r="114" spans="1:12" x14ac:dyDescent="0.15">
      <c r="A114" s="7">
        <f t="shared" si="29"/>
        <v>21.399999999999956</v>
      </c>
      <c r="B114" s="3">
        <v>0.1</v>
      </c>
      <c r="C114" s="3">
        <f t="shared" si="30"/>
        <v>8.7644019846962767E-2</v>
      </c>
      <c r="D114" s="3">
        <f t="shared" si="31"/>
        <v>7.5519701821675611E-2</v>
      </c>
      <c r="E114" s="3">
        <f t="shared" si="32"/>
        <v>6.3835633175193141E-2</v>
      </c>
      <c r="F114" s="3">
        <f t="shared" si="33"/>
        <v>5.2756662241462526E-2</v>
      </c>
      <c r="G114" s="3">
        <f t="shared" si="34"/>
        <v>4.2387761965791318E-2</v>
      </c>
      <c r="H114" s="3">
        <f t="shared" si="35"/>
        <v>3.2764000526108908E-2</v>
      </c>
      <c r="I114" s="3">
        <f t="shared" si="36"/>
        <v>2.3847506769170111E-2</v>
      </c>
      <c r="J114" s="3">
        <f t="shared" si="37"/>
        <v>1.5531575415652596E-2</v>
      </c>
      <c r="K114" s="3">
        <f t="shared" si="38"/>
        <v>7.6513581316091702E-3</v>
      </c>
      <c r="L114" s="3">
        <v>0</v>
      </c>
    </row>
    <row r="115" spans="1:12" x14ac:dyDescent="0.15">
      <c r="A115" s="7">
        <f t="shared" si="29"/>
        <v>21.599999999999955</v>
      </c>
      <c r="B115" s="3">
        <v>0.1</v>
      </c>
      <c r="C115" s="3">
        <f t="shared" si="30"/>
        <v>8.7690352272512789E-2</v>
      </c>
      <c r="D115" s="3">
        <f t="shared" si="31"/>
        <v>7.5607751697436554E-2</v>
      </c>
      <c r="E115" s="3">
        <f t="shared" si="32"/>
        <v>6.3956652717743506E-2</v>
      </c>
      <c r="F115" s="3">
        <f t="shared" si="33"/>
        <v>5.289867637307441E-2</v>
      </c>
      <c r="G115" s="3">
        <f t="shared" si="34"/>
        <v>4.2536789732989078E-2</v>
      </c>
      <c r="H115" s="3">
        <f t="shared" si="35"/>
        <v>3.290545406265763E-2</v>
      </c>
      <c r="I115" s="3">
        <f t="shared" si="36"/>
        <v>2.3967619249854369E-2</v>
      </c>
      <c r="J115" s="3">
        <f t="shared" si="37"/>
        <v>1.5618718229547416E-2</v>
      </c>
      <c r="K115" s="3">
        <f t="shared" si="38"/>
        <v>7.6971299620960222E-3</v>
      </c>
      <c r="L115" s="3">
        <v>0</v>
      </c>
    </row>
    <row r="116" spans="1:12" x14ac:dyDescent="0.15">
      <c r="A116" s="7">
        <f t="shared" si="29"/>
        <v>21.799999999999955</v>
      </c>
      <c r="B116" s="3">
        <v>0.1</v>
      </c>
      <c r="C116" s="3">
        <f t="shared" si="30"/>
        <v>8.7735761702994991E-2</v>
      </c>
      <c r="D116" s="3">
        <f t="shared" si="31"/>
        <v>7.5694052016513191E-2</v>
      </c>
      <c r="E116" s="3">
        <f t="shared" si="32"/>
        <v>6.4075277244748291E-2</v>
      </c>
      <c r="F116" s="3">
        <f t="shared" si="33"/>
        <v>5.3037894313991168E-2</v>
      </c>
      <c r="G116" s="3">
        <f t="shared" si="34"/>
        <v>4.2682899926939855E-2</v>
      </c>
      <c r="H116" s="3">
        <f t="shared" si="35"/>
        <v>3.3044154234163271E-2</v>
      </c>
      <c r="I116" s="3">
        <f t="shared" si="36"/>
        <v>2.4085406008353634E-2</v>
      </c>
      <c r="J116" s="3">
        <f t="shared" si="37"/>
        <v>1.570418078011853E-2</v>
      </c>
      <c r="K116" s="3">
        <f t="shared" si="38"/>
        <v>7.7420216231670969E-3</v>
      </c>
      <c r="L116" s="3">
        <v>0</v>
      </c>
    </row>
    <row r="117" spans="1:12" x14ac:dyDescent="0.15">
      <c r="A117" s="7">
        <f t="shared" si="29"/>
        <v>21.999999999999954</v>
      </c>
      <c r="B117" s="3">
        <v>0.1</v>
      </c>
      <c r="C117" s="3">
        <f t="shared" si="30"/>
        <v>8.7780267425099645E-2</v>
      </c>
      <c r="D117" s="3">
        <f t="shared" si="31"/>
        <v>7.5778638999456582E-2</v>
      </c>
      <c r="E117" s="3">
        <f t="shared" si="32"/>
        <v>6.4191555612949855E-2</v>
      </c>
      <c r="F117" s="3">
        <f t="shared" si="33"/>
        <v>5.3174372022732327E-2</v>
      </c>
      <c r="G117" s="3">
        <f t="shared" si="34"/>
        <v>4.2826149665794802E-2</v>
      </c>
      <c r="H117" s="3">
        <f t="shared" si="35"/>
        <v>3.3180153727556665E-2</v>
      </c>
      <c r="I117" s="3">
        <f t="shared" si="36"/>
        <v>2.4200910607868539E-2</v>
      </c>
      <c r="J117" s="3">
        <f t="shared" si="37"/>
        <v>1.5787993994375266E-2</v>
      </c>
      <c r="K117" s="3">
        <f t="shared" si="38"/>
        <v>7.7860491299239654E-3</v>
      </c>
      <c r="L117" s="3">
        <v>0</v>
      </c>
    </row>
    <row r="118" spans="1:12" x14ac:dyDescent="0.15">
      <c r="A118" s="7">
        <f t="shared" si="29"/>
        <v>22.199999999999953</v>
      </c>
      <c r="B118" s="3">
        <v>0.1</v>
      </c>
      <c r="C118" s="3">
        <f t="shared" si="30"/>
        <v>8.7823888254951105E-2</v>
      </c>
      <c r="D118" s="3">
        <f t="shared" si="31"/>
        <v>7.5861548007283855E-2</v>
      </c>
      <c r="E118" s="3">
        <f t="shared" si="32"/>
        <v>6.4305535572207695E-2</v>
      </c>
      <c r="F118" s="3">
        <f t="shared" si="33"/>
        <v>5.3308164269388322E-2</v>
      </c>
      <c r="G118" s="3">
        <f t="shared" si="34"/>
        <v>4.2966594949534684E-2</v>
      </c>
      <c r="H118" s="3">
        <f t="shared" si="35"/>
        <v>3.3313504291266671E-2</v>
      </c>
      <c r="I118" s="3">
        <f t="shared" si="36"/>
        <v>2.4314175909107512E-2</v>
      </c>
      <c r="J118" s="3">
        <f t="shared" si="37"/>
        <v>1.5870188344183661E-2</v>
      </c>
      <c r="K118" s="3">
        <f t="shared" si="38"/>
        <v>7.8292282768294332E-3</v>
      </c>
      <c r="L118" s="3">
        <v>0</v>
      </c>
    </row>
    <row r="119" spans="1:12" x14ac:dyDescent="0.15">
      <c r="A119" s="7">
        <f t="shared" si="29"/>
        <v>22.399999999999952</v>
      </c>
      <c r="B119" s="3">
        <v>0.1</v>
      </c>
      <c r="C119" s="3">
        <f t="shared" si="30"/>
        <v>8.7866642554427443E-2</v>
      </c>
      <c r="D119" s="3">
        <f t="shared" si="31"/>
        <v>7.5942813569802078E-2</v>
      </c>
      <c r="E119" s="3">
        <f t="shared" si="32"/>
        <v>6.4417263798659058E-2</v>
      </c>
      <c r="F119" s="3">
        <f t="shared" si="33"/>
        <v>5.3439324665981468E-2</v>
      </c>
      <c r="G119" s="3">
        <f t="shared" si="34"/>
        <v>4.3104290681851815E-2</v>
      </c>
      <c r="H119" s="3">
        <f t="shared" si="35"/>
        <v>3.3444256746488446E-2</v>
      </c>
      <c r="I119" s="3">
        <f t="shared" si="36"/>
        <v>2.4425244072554572E-2</v>
      </c>
      <c r="J119" s="3">
        <f t="shared" si="37"/>
        <v>1.5950793843697585E-2</v>
      </c>
      <c r="K119" s="3">
        <f t="shared" si="38"/>
        <v>7.8715746349343925E-3</v>
      </c>
      <c r="L119" s="3">
        <v>0</v>
      </c>
    </row>
    <row r="120" spans="1:12" x14ac:dyDescent="0.15">
      <c r="A120" s="7">
        <f t="shared" si="29"/>
        <v>22.599999999999952</v>
      </c>
      <c r="B120" s="3">
        <v>0.1</v>
      </c>
      <c r="C120" s="3">
        <f t="shared" si="30"/>
        <v>8.7908548246616883E-2</v>
      </c>
      <c r="D120" s="3">
        <f t="shared" si="31"/>
        <v>7.6022469412498558E-2</v>
      </c>
      <c r="E120" s="3">
        <f t="shared" si="32"/>
        <v>6.4526785926352151E-2</v>
      </c>
      <c r="F120" s="3">
        <f t="shared" si="33"/>
        <v>5.3567905695691059E-2</v>
      </c>
      <c r="G120" s="3">
        <f t="shared" si="34"/>
        <v>4.3239290691605071E-2</v>
      </c>
      <c r="H120" s="3">
        <f t="shared" si="35"/>
        <v>3.3572460998774346E-2</v>
      </c>
      <c r="I120" s="3">
        <f t="shared" si="36"/>
        <v>2.4534156561569952E-2</v>
      </c>
      <c r="J120" s="3">
        <f t="shared" si="37"/>
        <v>1.6029840047716345E-2</v>
      </c>
      <c r="K120" s="3">
        <f t="shared" si="38"/>
        <v>7.9131035497001529E-3</v>
      </c>
      <c r="L120" s="3">
        <v>0</v>
      </c>
    </row>
    <row r="121" spans="1:12" x14ac:dyDescent="0.15">
      <c r="A121" s="7">
        <f t="shared" si="29"/>
        <v>22.799999999999951</v>
      </c>
      <c r="B121" s="3">
        <v>0.1</v>
      </c>
      <c r="C121" s="3">
        <f t="shared" si="30"/>
        <v>8.7949622830469837E-2</v>
      </c>
      <c r="D121" s="3">
        <f t="shared" si="31"/>
        <v>7.6100548482092939E-2</v>
      </c>
      <c r="E121" s="3">
        <f t="shared" si="32"/>
        <v>6.4634146577449217E-2</v>
      </c>
      <c r="F121" s="3">
        <f t="shared" si="33"/>
        <v>5.3693958741006076E-2</v>
      </c>
      <c r="G121" s="3">
        <f t="shared" si="34"/>
        <v>4.337164775385613E-2</v>
      </c>
      <c r="H121" s="3">
        <f t="shared" si="35"/>
        <v>3.3698166049899614E-2</v>
      </c>
      <c r="I121" s="3">
        <f t="shared" si="36"/>
        <v>2.464095414624011E-2</v>
      </c>
      <c r="J121" s="3">
        <f t="shared" si="37"/>
        <v>1.6107356050883828E-2</v>
      </c>
      <c r="K121" s="3">
        <f t="shared" si="38"/>
        <v>7.9538301393633614E-3</v>
      </c>
      <c r="L121" s="3">
        <v>0</v>
      </c>
    </row>
    <row r="122" spans="1:12" x14ac:dyDescent="0.15">
      <c r="A122" s="7">
        <f t="shared" si="29"/>
        <v>22.99999999999995</v>
      </c>
      <c r="B122" s="3">
        <v>0.1</v>
      </c>
      <c r="C122" s="3">
        <f t="shared" si="30"/>
        <v>8.7989883394700499E-2</v>
      </c>
      <c r="D122" s="3">
        <f t="shared" si="31"/>
        <v>7.6177082970839582E-2</v>
      </c>
      <c r="E122" s="3">
        <f t="shared" si="32"/>
        <v>6.4739389391089336E-2</v>
      </c>
      <c r="F122" s="3">
        <f t="shared" si="33"/>
        <v>5.381753411086472E-2</v>
      </c>
      <c r="G122" s="3">
        <f t="shared" si="34"/>
        <v>4.3501413610494824E-2</v>
      </c>
      <c r="H122" s="3">
        <f t="shared" si="35"/>
        <v>3.3821420009959018E-2</v>
      </c>
      <c r="I122" s="3">
        <f t="shared" si="36"/>
        <v>2.4745676907900756E-2</v>
      </c>
      <c r="J122" s="3">
        <f t="shared" si="37"/>
        <v>1.6183370487650992E-2</v>
      </c>
      <c r="K122" s="3">
        <f t="shared" si="38"/>
        <v>7.9937692937947832E-3</v>
      </c>
      <c r="L122" s="3">
        <v>0</v>
      </c>
    </row>
    <row r="123" spans="1:12" x14ac:dyDescent="0.15">
      <c r="A123" s="7">
        <f t="shared" si="29"/>
        <v>23.19999999999995</v>
      </c>
      <c r="B123" s="3">
        <v>0.1</v>
      </c>
      <c r="C123" s="3">
        <f t="shared" si="30"/>
        <v>8.8029346630988214E-2</v>
      </c>
      <c r="D123" s="3">
        <f t="shared" si="31"/>
        <v>7.6252104339661717E-2</v>
      </c>
      <c r="E123" s="3">
        <f t="shared" si="32"/>
        <v>6.4842557050994468E-2</v>
      </c>
      <c r="F123" s="3">
        <f t="shared" si="33"/>
        <v>5.3938681066835664E-2</v>
      </c>
      <c r="G123" s="3">
        <f t="shared" si="34"/>
        <v>4.3628638990461641E-2</v>
      </c>
      <c r="H123" s="3">
        <f t="shared" si="35"/>
        <v>3.3942270109654532E-2</v>
      </c>
      <c r="I123" s="3">
        <f t="shared" si="36"/>
        <v>2.4848364244262455E-2</v>
      </c>
      <c r="J123" s="3">
        <f t="shared" si="37"/>
        <v>1.6257911532929704E-2</v>
      </c>
      <c r="K123" s="3">
        <f t="shared" si="38"/>
        <v>8.0329356738070689E-3</v>
      </c>
      <c r="L123" s="3">
        <v>0</v>
      </c>
    </row>
    <row r="124" spans="1:12" x14ac:dyDescent="0.15">
      <c r="A124" s="7">
        <f t="shared" si="29"/>
        <v>23.399999999999949</v>
      </c>
      <c r="B124" s="3">
        <v>0.1</v>
      </c>
      <c r="C124" s="3">
        <f t="shared" si="30"/>
        <v>8.8068028846525287E-2</v>
      </c>
      <c r="D124" s="3">
        <f t="shared" si="31"/>
        <v>7.6325643340193566E-2</v>
      </c>
      <c r="E124" s="3">
        <f t="shared" si="32"/>
        <v>6.494369131189616E-2</v>
      </c>
      <c r="F124" s="3">
        <f t="shared" si="33"/>
        <v>5.4057447848392615E-2</v>
      </c>
      <c r="G124" s="3">
        <f t="shared" si="34"/>
        <v>4.3753373629575029E-2</v>
      </c>
      <c r="H124" s="3">
        <f t="shared" si="35"/>
        <v>3.4060762712737544E-2</v>
      </c>
      <c r="I124" s="3">
        <f t="shared" si="36"/>
        <v>2.4949054875074324E-2</v>
      </c>
      <c r="J124" s="3">
        <f t="shared" si="37"/>
        <v>1.6331006903371727E-2</v>
      </c>
      <c r="K124" s="3">
        <f t="shared" si="38"/>
        <v>8.0713437108701821E-3</v>
      </c>
      <c r="L124" s="3">
        <v>0</v>
      </c>
    </row>
    <row r="125" spans="1:12" x14ac:dyDescent="0.15">
      <c r="A125" s="7">
        <f t="shared" si="29"/>
        <v>23.599999999999948</v>
      </c>
      <c r="B125" s="3">
        <v>0.1</v>
      </c>
      <c r="C125" s="3">
        <f t="shared" si="30"/>
        <v>8.8105945975953892E-2</v>
      </c>
      <c r="D125" s="3">
        <f t="shared" si="31"/>
        <v>7.6397730035800443E-2</v>
      </c>
      <c r="E125" s="3">
        <f t="shared" si="32"/>
        <v>6.5042833024854932E-2</v>
      </c>
      <c r="F125" s="3">
        <f t="shared" si="33"/>
        <v>5.4173881697329812E-2</v>
      </c>
      <c r="G125" s="3">
        <f t="shared" si="34"/>
        <v>4.3875666289971055E-2</v>
      </c>
      <c r="H125" s="3">
        <f t="shared" si="35"/>
        <v>3.41769433285724E-2</v>
      </c>
      <c r="I125" s="3">
        <f t="shared" si="36"/>
        <v>2.5047786848266449E-2</v>
      </c>
      <c r="J125" s="3">
        <f t="shared" si="37"/>
        <v>1.6402683859211939E-2</v>
      </c>
      <c r="K125" s="3">
        <f t="shared" si="38"/>
        <v>8.1090076071964542E-3</v>
      </c>
      <c r="L125" s="3">
        <v>0</v>
      </c>
    </row>
    <row r="126" spans="1:12" x14ac:dyDescent="0.15">
      <c r="A126" s="7">
        <f t="shared" si="29"/>
        <v>23.799999999999947</v>
      </c>
      <c r="B126" s="3">
        <v>0.1</v>
      </c>
      <c r="C126" s="3">
        <f t="shared" si="30"/>
        <v>8.8143113592732428E-2</v>
      </c>
      <c r="D126" s="3">
        <f t="shared" si="31"/>
        <v>7.6468393821642028E-2</v>
      </c>
      <c r="E126" s="3">
        <f t="shared" si="32"/>
        <v>6.5140022161539024E-2</v>
      </c>
      <c r="F126" s="3">
        <f t="shared" si="33"/>
        <v>5.4288028881363089E-2</v>
      </c>
      <c r="G126" s="3">
        <f t="shared" si="34"/>
        <v>4.3995564779163082E-2</v>
      </c>
      <c r="H126" s="3">
        <f t="shared" si="35"/>
        <v>3.4290856624790943E-2</v>
      </c>
      <c r="I126" s="3">
        <f t="shared" si="36"/>
        <v>2.5144597546516739E-2</v>
      </c>
      <c r="J126" s="3">
        <f t="shared" si="37"/>
        <v>1.6472969206619746E-2</v>
      </c>
      <c r="K126" s="3">
        <f t="shared" si="38"/>
        <v>8.1459413361602596E-3</v>
      </c>
      <c r="L126" s="3">
        <v>0</v>
      </c>
    </row>
    <row r="127" spans="1:12" x14ac:dyDescent="0.15">
      <c r="A127" s="7">
        <f t="shared" si="29"/>
        <v>23.999999999999947</v>
      </c>
      <c r="B127" s="3">
        <v>0.1</v>
      </c>
      <c r="C127" s="3">
        <f t="shared" si="30"/>
        <v>8.8179546919967863E-2</v>
      </c>
      <c r="D127" s="3">
        <f t="shared" si="31"/>
        <v>7.6537663443839513E-2</v>
      </c>
      <c r="E127" s="3">
        <f t="shared" si="32"/>
        <v>6.5235297837524436E-2</v>
      </c>
      <c r="F127" s="3">
        <f t="shared" si="33"/>
        <v>5.4399934716958281E-2</v>
      </c>
      <c r="G127" s="3">
        <f t="shared" si="34"/>
        <v>4.4113115968728661E-2</v>
      </c>
      <c r="H127" s="3">
        <f t="shared" si="35"/>
        <v>3.4402546440010534E-2</v>
      </c>
      <c r="I127" s="3">
        <f t="shared" si="36"/>
        <v>2.5239523694192183E-2</v>
      </c>
      <c r="J127" s="3">
        <f t="shared" si="37"/>
        <v>1.6541889300507248E-2</v>
      </c>
      <c r="K127" s="3">
        <f t="shared" si="38"/>
        <v>8.1821586430201043E-3</v>
      </c>
      <c r="L127" s="3">
        <v>0</v>
      </c>
    </row>
    <row r="128" spans="1:12" x14ac:dyDescent="0.15">
      <c r="A128" s="7">
        <f t="shared" si="29"/>
        <v>24.199999999999946</v>
      </c>
      <c r="B128" s="3">
        <v>0.1</v>
      </c>
      <c r="C128" s="3">
        <f t="shared" si="30"/>
        <v>8.8215260840748627E-2</v>
      </c>
      <c r="D128" s="3">
        <f t="shared" si="31"/>
        <v>7.6605567017802162E-2</v>
      </c>
      <c r="E128" s="3">
        <f t="shared" si="32"/>
        <v>6.5328698334674223E-2</v>
      </c>
      <c r="F128" s="3">
        <f t="shared" si="33"/>
        <v>5.4509643591425586E-2</v>
      </c>
      <c r="G128" s="3">
        <f t="shared" si="34"/>
        <v>4.4228365812630968E-2</v>
      </c>
      <c r="H128" s="3">
        <f t="shared" si="35"/>
        <v>3.4512055796590495E-2</v>
      </c>
      <c r="I128" s="3">
        <f t="shared" si="36"/>
        <v>2.5332601364618866E-2</v>
      </c>
      <c r="J128" s="3">
        <f t="shared" si="37"/>
        <v>1.6609470047746808E-2</v>
      </c>
      <c r="K128" s="3">
        <f t="shared" si="38"/>
        <v>8.2176730459135126E-3</v>
      </c>
      <c r="L128" s="3">
        <v>0</v>
      </c>
    </row>
    <row r="129" spans="1:12" x14ac:dyDescent="0.15">
      <c r="A129" s="7">
        <f t="shared" si="29"/>
        <v>24.399999999999945</v>
      </c>
      <c r="B129" s="3">
        <v>0.1</v>
      </c>
      <c r="C129" s="3">
        <f t="shared" si="30"/>
        <v>8.8250269908009604E-2</v>
      </c>
      <c r="D129" s="3">
        <f t="shared" si="31"/>
        <v>7.6672132045765867E-2</v>
      </c>
      <c r="E129" s="3">
        <f t="shared" si="32"/>
        <v>6.5420261122650092E-2</v>
      </c>
      <c r="F129" s="3">
        <f t="shared" si="33"/>
        <v>5.4617198984316398E-2</v>
      </c>
      <c r="G129" s="3">
        <f t="shared" si="34"/>
        <v>4.4341359365181798E-2</v>
      </c>
      <c r="H129" s="3">
        <f t="shared" si="35"/>
        <v>3.4619426913404264E-2</v>
      </c>
      <c r="I129" s="3">
        <f t="shared" si="36"/>
        <v>2.542386598763878E-2</v>
      </c>
      <c r="J129" s="3">
        <f t="shared" si="37"/>
        <v>1.6675736910754559E-2</v>
      </c>
      <c r="K129" s="3">
        <f t="shared" si="38"/>
        <v>8.2524978370974705E-3</v>
      </c>
      <c r="L129" s="3">
        <v>0</v>
      </c>
    </row>
    <row r="130" spans="1:12" x14ac:dyDescent="0.15">
      <c r="A130" s="7">
        <f t="shared" si="29"/>
        <v>24.599999999999945</v>
      </c>
      <c r="B130" s="3">
        <v>0.1</v>
      </c>
      <c r="C130" s="3">
        <f t="shared" si="30"/>
        <v>8.8284588353958943E-2</v>
      </c>
      <c r="D130" s="3">
        <f t="shared" si="31"/>
        <v>7.673738543359146E-2</v>
      </c>
      <c r="E130" s="3">
        <f t="shared" si="32"/>
        <v>6.5510022879606514E-2</v>
      </c>
      <c r="F130" s="3">
        <f t="shared" si="33"/>
        <v>5.4722643488156225E-2</v>
      </c>
      <c r="G130" s="3">
        <f t="shared" si="34"/>
        <v>4.4452140798653214E-2</v>
      </c>
      <c r="H130" s="3">
        <f t="shared" si="35"/>
        <v>3.4724701218606671E-2</v>
      </c>
      <c r="I130" s="3">
        <f t="shared" si="36"/>
        <v>2.5513352357415035E-2</v>
      </c>
      <c r="J130" s="3">
        <f t="shared" si="37"/>
        <v>1.6740714911399987E-2</v>
      </c>
      <c r="K130" s="3">
        <f t="shared" si="38"/>
        <v>8.2866460844093943E-3</v>
      </c>
      <c r="L130" s="3">
        <v>0</v>
      </c>
    </row>
    <row r="131" spans="1:12" x14ac:dyDescent="0.15">
      <c r="A131" s="7">
        <f t="shared" si="29"/>
        <v>24.799999999999944</v>
      </c>
      <c r="B131" s="3">
        <v>0.1</v>
      </c>
      <c r="C131" s="3">
        <f t="shared" ref="C131:C167" si="39">$E$2*(D130+B130)+(1-2*$E$2)*C130</f>
        <v>8.8318230099093661E-2</v>
      </c>
      <c r="D131" s="3">
        <f t="shared" ref="D131:D167" si="40">$E$2*(E130+C130)+(1-2*$E$2)*D130</f>
        <v>7.6801353506867981E-2</v>
      </c>
      <c r="E131" s="3">
        <f t="shared" ref="E131:E167" si="41">$E$2*(F130+D130)+(1-2*$E$2)*E130</f>
        <v>6.5598019512113442E-2</v>
      </c>
      <c r="F131" s="3">
        <f t="shared" ref="F131:F167" si="42">$E$2*(G130+E130)+(1-2*$E$2)*F130</f>
        <v>5.4826018828545681E-2</v>
      </c>
      <c r="G131" s="3">
        <f t="shared" ref="G131:G167" si="43">$E$2*(H130+F130)+(1-2*$E$2)*G130</f>
        <v>4.456075342054451E-2</v>
      </c>
      <c r="H131" s="3">
        <f t="shared" ref="H131:H167" si="44">$E$2*(I130+G130)+(1-2*$E$2)*H130</f>
        <v>3.4827919362377655E-2</v>
      </c>
      <c r="I131" s="3">
        <f t="shared" ref="I131:I167" si="45">$E$2*(J130+H130)+(1-2*$E$2)*I130</f>
        <v>2.5601094640450354E-2</v>
      </c>
      <c r="J131" s="3">
        <f t="shared" ref="J131:J167" si="46">$E$2*(K130+I130)+(1-2*$E$2)*J130</f>
        <v>1.6804428635204878E-2</v>
      </c>
      <c r="K131" s="3">
        <f t="shared" ref="K131:K167" si="47">$E$2*(L130+J130)+(1-2*$E$2)*K130</f>
        <v>8.320130632925634E-3</v>
      </c>
      <c r="L131" s="3">
        <v>0</v>
      </c>
    </row>
    <row r="132" spans="1:12" x14ac:dyDescent="0.15">
      <c r="A132" s="7">
        <f t="shared" si="29"/>
        <v>24.999999999999943</v>
      </c>
      <c r="B132" s="3">
        <v>0.1</v>
      </c>
      <c r="C132" s="3">
        <f t="shared" si="39"/>
        <v>8.8351208760829802E-2</v>
      </c>
      <c r="D132" s="3">
        <f t="shared" si="40"/>
        <v>7.6864062026362201E-2</v>
      </c>
      <c r="E132" s="3">
        <f t="shared" si="41"/>
        <v>6.5684286174350806E-2</v>
      </c>
      <c r="F132" s="3">
        <f t="shared" si="42"/>
        <v>5.4927365883658999E-2</v>
      </c>
      <c r="G132" s="3">
        <f t="shared" si="43"/>
        <v>4.4667239690511375E-2</v>
      </c>
      <c r="H132" s="3">
        <f t="shared" si="44"/>
        <v>3.4929121229625562E-2</v>
      </c>
      <c r="I132" s="3">
        <f t="shared" si="45"/>
        <v>2.5687126383786722E-2</v>
      </c>
      <c r="J132" s="3">
        <f t="shared" si="46"/>
        <v>1.6866902235798124E-2</v>
      </c>
      <c r="K132" s="3">
        <f t="shared" si="47"/>
        <v>8.3529641067963574E-3</v>
      </c>
      <c r="L132" s="3">
        <v>0</v>
      </c>
    </row>
    <row r="133" spans="1:12" x14ac:dyDescent="0.15">
      <c r="A133" s="7">
        <f t="shared" si="29"/>
        <v>25.199999999999942</v>
      </c>
      <c r="B133" s="3">
        <v>0.1</v>
      </c>
      <c r="C133" s="3">
        <f t="shared" si="39"/>
        <v>8.8383537661770317E-2</v>
      </c>
      <c r="D133" s="3">
        <f t="shared" si="40"/>
        <v>7.6925536202853445E-2</v>
      </c>
      <c r="E133" s="3">
        <f t="shared" si="41"/>
        <v>6.5768857286614718E-2</v>
      </c>
      <c r="F133" s="3">
        <f t="shared" si="42"/>
        <v>5.5026724703167842E-2</v>
      </c>
      <c r="G133" s="3">
        <f t="shared" si="43"/>
        <v>4.4771641236963741E-2</v>
      </c>
      <c r="H133" s="3">
        <f t="shared" si="44"/>
        <v>3.5028345952634959E-2</v>
      </c>
      <c r="I133" s="3">
        <f t="shared" si="45"/>
        <v>2.5771480523356774E-2</v>
      </c>
      <c r="J133" s="3">
        <f t="shared" si="46"/>
        <v>1.692815943959549E-2</v>
      </c>
      <c r="K133" s="3">
        <f t="shared" si="47"/>
        <v>8.3851589112374399E-3</v>
      </c>
      <c r="L133" s="3">
        <v>0</v>
      </c>
    </row>
    <row r="134" spans="1:12" x14ac:dyDescent="0.15">
      <c r="A134" s="7">
        <f t="shared" si="29"/>
        <v>25.399999999999942</v>
      </c>
      <c r="B134" s="3">
        <v>0.1</v>
      </c>
      <c r="C134" s="3">
        <f t="shared" si="39"/>
        <v>8.8415229837632892E-2</v>
      </c>
      <c r="D134" s="3">
        <f t="shared" si="40"/>
        <v>7.698580071138908E-2</v>
      </c>
      <c r="E134" s="3">
        <f t="shared" si="41"/>
        <v>6.5851766553173097E-2</v>
      </c>
      <c r="F134" s="3">
        <f t="shared" si="42"/>
        <v>5.5124134526616408E-2</v>
      </c>
      <c r="G134" s="3">
        <f t="shared" si="43"/>
        <v>4.4873998873338809E-2</v>
      </c>
      <c r="H134" s="3">
        <f t="shared" si="44"/>
        <v>3.5125631923645081E-2</v>
      </c>
      <c r="I134" s="3">
        <f t="shared" si="45"/>
        <v>2.5854189392460154E-2</v>
      </c>
      <c r="J134" s="3">
        <f t="shared" si="46"/>
        <v>1.6988223550676137E-2</v>
      </c>
      <c r="K134" s="3">
        <f t="shared" si="47"/>
        <v>8.4167272346615633E-3</v>
      </c>
      <c r="L134" s="3">
        <v>0</v>
      </c>
    </row>
    <row r="135" spans="1:12" x14ac:dyDescent="0.15">
      <c r="A135" s="7">
        <f t="shared" si="29"/>
        <v>25.599999999999941</v>
      </c>
      <c r="B135" s="3">
        <v>0.1</v>
      </c>
      <c r="C135" s="3">
        <f t="shared" si="39"/>
        <v>8.8446298044857555E-2</v>
      </c>
      <c r="D135" s="3">
        <f t="shared" si="40"/>
        <v>7.7044879704994657E-2</v>
      </c>
      <c r="E135" s="3">
        <f t="shared" si="41"/>
        <v>6.5933046979504958E-2</v>
      </c>
      <c r="F135" s="3">
        <f t="shared" si="42"/>
        <v>5.5219633801272233E-2</v>
      </c>
      <c r="G135" s="3">
        <f t="shared" si="43"/>
        <v>4.4974352614055586E-2</v>
      </c>
      <c r="H135" s="3">
        <f t="shared" si="44"/>
        <v>3.5221016807346843E-2</v>
      </c>
      <c r="I135" s="3">
        <f t="shared" si="45"/>
        <v>2.593528473034034E-2</v>
      </c>
      <c r="J135" s="3">
        <f t="shared" si="46"/>
        <v>1.7047117455830027E-2</v>
      </c>
      <c r="K135" s="3">
        <f t="shared" si="47"/>
        <v>8.447681050932165E-3</v>
      </c>
      <c r="L135" s="3">
        <v>0</v>
      </c>
    </row>
    <row r="136" spans="1:12" x14ac:dyDescent="0.15">
      <c r="A136" s="7">
        <f t="shared" si="29"/>
        <v>25.79999999999994</v>
      </c>
      <c r="B136" s="3">
        <v>0.1</v>
      </c>
      <c r="C136" s="3">
        <f t="shared" si="39"/>
        <v>8.8476754767913474E-2</v>
      </c>
      <c r="D136" s="3">
        <f t="shared" si="40"/>
        <v>7.7102796827869302E-2</v>
      </c>
      <c r="E136" s="3">
        <f t="shared" si="41"/>
        <v>6.6012730888956359E-2</v>
      </c>
      <c r="F136" s="3">
        <f t="shared" si="42"/>
        <v>5.5313260199475453E-2</v>
      </c>
      <c r="G136" s="3">
        <f t="shared" si="43"/>
        <v>4.5072741690157167E-2</v>
      </c>
      <c r="H136" s="3">
        <f t="shared" si="44"/>
        <v>3.5314537553287291E-2</v>
      </c>
      <c r="I136" s="3">
        <f t="shared" si="45"/>
        <v>2.6014797690839579E-2</v>
      </c>
      <c r="J136" s="3">
        <f t="shared" si="46"/>
        <v>1.7104863629752519E-2</v>
      </c>
      <c r="K136" s="3">
        <f t="shared" si="47"/>
        <v>8.4780321217253051E-3</v>
      </c>
      <c r="L136" s="3">
        <v>0</v>
      </c>
    </row>
    <row r="137" spans="1:12" x14ac:dyDescent="0.15">
      <c r="A137" s="7">
        <f t="shared" ref="A137:A167" si="48">A136+$B$2</f>
        <v>25.99999999999994</v>
      </c>
      <c r="B137" s="3">
        <v>0.1</v>
      </c>
      <c r="C137" s="3">
        <f t="shared" si="39"/>
        <v>8.8506612226321946E-2</v>
      </c>
      <c r="D137" s="3">
        <f t="shared" si="40"/>
        <v>7.715957522809555E-2</v>
      </c>
      <c r="E137" s="3">
        <f t="shared" si="41"/>
        <v>6.6090849938842774E-2</v>
      </c>
      <c r="F137" s="3">
        <f t="shared" si="42"/>
        <v>5.5405050635507984E-2</v>
      </c>
      <c r="G137" s="3">
        <f t="shared" si="43"/>
        <v>4.5169204564646848E-2</v>
      </c>
      <c r="H137" s="3">
        <f t="shared" si="44"/>
        <v>3.5406230408171729E-2</v>
      </c>
      <c r="I137" s="3">
        <f t="shared" si="45"/>
        <v>2.609275885111171E-2</v>
      </c>
      <c r="J137" s="3">
        <f t="shared" si="46"/>
        <v>1.7161484140364489E-2</v>
      </c>
      <c r="K137" s="3">
        <f t="shared" si="47"/>
        <v>8.5077919989856882E-3</v>
      </c>
      <c r="L137" s="3">
        <v>0</v>
      </c>
    </row>
    <row r="138" spans="1:12" x14ac:dyDescent="0.15">
      <c r="A138" s="7">
        <f t="shared" si="48"/>
        <v>26.199999999999939</v>
      </c>
      <c r="B138" s="3">
        <v>0.1</v>
      </c>
      <c r="C138" s="3">
        <f t="shared" si="39"/>
        <v>8.8535882381412273E-2</v>
      </c>
      <c r="D138" s="3">
        <f t="shared" si="40"/>
        <v>7.721523756989028E-2</v>
      </c>
      <c r="E138" s="3">
        <f t="shared" si="41"/>
        <v>6.6167435136026381E-2</v>
      </c>
      <c r="F138" s="3">
        <f t="shared" si="42"/>
        <v>5.5495041282002715E-2</v>
      </c>
      <c r="G138" s="3">
        <f t="shared" si="43"/>
        <v>4.5263778947524057E-2</v>
      </c>
      <c r="H138" s="3">
        <f t="shared" si="44"/>
        <v>3.5496130928054752E-2</v>
      </c>
      <c r="I138" s="3">
        <f t="shared" si="45"/>
        <v>2.6169198220374272E-2</v>
      </c>
      <c r="J138" s="3">
        <f t="shared" si="46"/>
        <v>1.7217000654238174E-2</v>
      </c>
      <c r="K138" s="3">
        <f t="shared" si="47"/>
        <v>8.5369720274643107E-3</v>
      </c>
      <c r="L138" s="3">
        <v>0</v>
      </c>
    </row>
    <row r="139" spans="1:12" x14ac:dyDescent="0.15">
      <c r="A139" s="7">
        <f t="shared" si="48"/>
        <v>26.399999999999938</v>
      </c>
      <c r="B139" s="3">
        <v>0.1</v>
      </c>
      <c r="C139" s="3">
        <f t="shared" si="39"/>
        <v>8.8564576942825435E-2</v>
      </c>
      <c r="D139" s="3">
        <f t="shared" si="40"/>
        <v>7.7269806045421899E-2</v>
      </c>
      <c r="E139" s="3">
        <f t="shared" si="41"/>
        <v>6.6242516851994421E-2</v>
      </c>
      <c r="F139" s="3">
        <f t="shared" si="42"/>
        <v>5.5583267585911721E-2</v>
      </c>
      <c r="G139" s="3">
        <f t="shared" si="43"/>
        <v>4.5356501810525932E-2</v>
      </c>
      <c r="H139" s="3">
        <f t="shared" si="44"/>
        <v>3.5584273990412515E-2</v>
      </c>
      <c r="I139" s="3">
        <f t="shared" si="45"/>
        <v>2.624414524868315E-2</v>
      </c>
      <c r="J139" s="3">
        <f t="shared" si="46"/>
        <v>1.7271434442110621E-2</v>
      </c>
      <c r="K139" s="3">
        <f t="shared" si="47"/>
        <v>8.5655833473262215E-3</v>
      </c>
      <c r="L139" s="3">
        <v>0</v>
      </c>
    </row>
    <row r="140" spans="1:12" x14ac:dyDescent="0.15">
      <c r="A140" s="7">
        <f t="shared" si="48"/>
        <v>26.599999999999937</v>
      </c>
      <c r="B140" s="3">
        <v>0.1</v>
      </c>
      <c r="C140" s="3">
        <f t="shared" si="39"/>
        <v>8.8592707374779645E-2</v>
      </c>
      <c r="D140" s="3">
        <f t="shared" si="40"/>
        <v>7.732330238621711E-2</v>
      </c>
      <c r="E140" s="3">
        <f t="shared" si="41"/>
        <v>6.631612483746338E-2</v>
      </c>
      <c r="F140" s="3">
        <f t="shared" si="42"/>
        <v>5.5669764284051099E-2</v>
      </c>
      <c r="G140" s="3">
        <f t="shared" si="43"/>
        <v>4.5447409401580409E-2</v>
      </c>
      <c r="H140" s="3">
        <f t="shared" si="44"/>
        <v>3.5670693806089331E-2</v>
      </c>
      <c r="I140" s="3">
        <f t="shared" si="45"/>
        <v>2.6317628835714518E-2</v>
      </c>
      <c r="J140" s="3">
        <f t="shared" si="46"/>
        <v>1.7324806384468247E-2</v>
      </c>
      <c r="K140" s="3">
        <f t="shared" si="47"/>
        <v>8.5936368968178578E-3</v>
      </c>
      <c r="L140" s="3">
        <v>0</v>
      </c>
    </row>
    <row r="141" spans="1:12" x14ac:dyDescent="0.15">
      <c r="A141" s="7">
        <f t="shared" si="48"/>
        <v>26.799999999999937</v>
      </c>
      <c r="B141" s="3">
        <v>0.1</v>
      </c>
      <c r="C141" s="3">
        <f t="shared" si="39"/>
        <v>8.8620284902111213E-2</v>
      </c>
      <c r="D141" s="3">
        <f t="shared" si="40"/>
        <v>7.7375747874178877E-2</v>
      </c>
      <c r="E141" s="3">
        <f t="shared" si="41"/>
        <v>6.6388288236531673E-2</v>
      </c>
      <c r="F141" s="3">
        <f t="shared" si="42"/>
        <v>5.5754565418239421E-2</v>
      </c>
      <c r="G141" s="3">
        <f t="shared" si="43"/>
        <v>4.5536537258976335E-2</v>
      </c>
      <c r="H141" s="3">
        <f t="shared" si="44"/>
        <v>3.5755423931112584E-2</v>
      </c>
      <c r="I141" s="3">
        <f t="shared" si="45"/>
        <v>2.6389677339540226E-2</v>
      </c>
      <c r="J141" s="3">
        <f t="shared" si="46"/>
        <v>1.7377136977187426E-2</v>
      </c>
      <c r="K141" s="3">
        <f t="shared" si="47"/>
        <v>8.6211434149843641E-3</v>
      </c>
      <c r="L141" s="3">
        <v>0</v>
      </c>
    </row>
    <row r="142" spans="1:12" x14ac:dyDescent="0.15">
      <c r="A142" s="7">
        <f t="shared" si="48"/>
        <v>26.999999999999936</v>
      </c>
      <c r="B142" s="3">
        <v>0.1</v>
      </c>
      <c r="C142" s="3">
        <f t="shared" si="39"/>
        <v>8.864732051610251E-2</v>
      </c>
      <c r="D142" s="3">
        <f t="shared" si="40"/>
        <v>7.74271633522359E-2</v>
      </c>
      <c r="E142" s="3">
        <f t="shared" si="41"/>
        <v>6.6459035600402672E-2</v>
      </c>
      <c r="F142" s="3">
        <f t="shared" si="42"/>
        <v>5.5837704350045259E-2</v>
      </c>
      <c r="G142" s="3">
        <f t="shared" si="43"/>
        <v>4.5623920225256201E-2</v>
      </c>
      <c r="H142" s="3">
        <f t="shared" si="44"/>
        <v>3.5838497278370865E-2</v>
      </c>
      <c r="I142" s="3">
        <f t="shared" si="45"/>
        <v>2.646031858538414E-2</v>
      </c>
      <c r="J142" s="3">
        <f t="shared" si="46"/>
        <v>1.7428446337217376E-2</v>
      </c>
      <c r="K142" s="3">
        <f t="shared" si="47"/>
        <v>8.6481134444281044E-3</v>
      </c>
      <c r="L142" s="3">
        <v>0</v>
      </c>
    </row>
    <row r="143" spans="1:12" x14ac:dyDescent="0.15">
      <c r="A143" s="7">
        <f t="shared" si="48"/>
        <v>27.199999999999935</v>
      </c>
      <c r="B143" s="3">
        <v>0.1</v>
      </c>
      <c r="C143" s="3">
        <f t="shared" si="39"/>
        <v>8.8673824980108701E-2</v>
      </c>
      <c r="D143" s="3">
        <f t="shared" si="40"/>
        <v>7.7477569234642579E-2</v>
      </c>
      <c r="E143" s="3">
        <f t="shared" si="41"/>
        <v>6.652839490069784E-2</v>
      </c>
      <c r="F143" s="3">
        <f t="shared" si="42"/>
        <v>5.5919213775158932E-2</v>
      </c>
      <c r="G143" s="3">
        <f t="shared" si="43"/>
        <v>4.5709592460836945E-2</v>
      </c>
      <c r="H143" s="3">
        <f t="shared" si="44"/>
        <v>3.5919946129150587E-2</v>
      </c>
      <c r="I143" s="3">
        <f t="shared" si="45"/>
        <v>2.6529579874348133E-2</v>
      </c>
      <c r="J143" s="3">
        <f t="shared" si="46"/>
        <v>1.7478754208292875E-2</v>
      </c>
      <c r="K143" s="3">
        <f t="shared" si="47"/>
        <v>8.6745573341003388E-3</v>
      </c>
      <c r="L143" s="3">
        <v>0</v>
      </c>
    </row>
    <row r="144" spans="1:12" x14ac:dyDescent="0.15">
      <c r="A144" s="7">
        <f t="shared" si="48"/>
        <v>27.399999999999935</v>
      </c>
      <c r="B144" s="3">
        <v>0.1</v>
      </c>
      <c r="C144" s="3">
        <f t="shared" si="39"/>
        <v>8.8699808834993732E-2</v>
      </c>
      <c r="D144" s="3">
        <f t="shared" si="40"/>
        <v>7.7526985516946867E-2</v>
      </c>
      <c r="E144" s="3">
        <f t="shared" si="41"/>
        <v>6.6596393542379007E-2</v>
      </c>
      <c r="F144" s="3">
        <f t="shared" si="42"/>
        <v>5.5999125737402317E-2</v>
      </c>
      <c r="G144" s="3">
        <f t="shared" si="43"/>
        <v>4.5793587457364074E-2</v>
      </c>
      <c r="H144" s="3">
        <f t="shared" si="44"/>
        <v>3.5999802144527374E-2</v>
      </c>
      <c r="I144" s="3">
        <f t="shared" si="45"/>
        <v>2.6597487992097574E-2</v>
      </c>
      <c r="J144" s="3">
        <f t="shared" si="46"/>
        <v>1.752807996666542E-2</v>
      </c>
      <c r="K144" s="3">
        <f t="shared" si="47"/>
        <v>8.700485242118779E-3</v>
      </c>
      <c r="L144" s="3">
        <v>0</v>
      </c>
    </row>
    <row r="145" spans="1:12" x14ac:dyDescent="0.15">
      <c r="A145" s="7">
        <f t="shared" si="48"/>
        <v>27.599999999999934</v>
      </c>
      <c r="B145" s="3">
        <v>0.1</v>
      </c>
      <c r="C145" s="3">
        <f t="shared" si="39"/>
        <v>8.8725282404385625E-2</v>
      </c>
      <c r="D145" s="3">
        <f t="shared" si="40"/>
        <v>7.7575431785642662E-2</v>
      </c>
      <c r="E145" s="3">
        <f t="shared" si="41"/>
        <v>6.6663058376297241E-2</v>
      </c>
      <c r="F145" s="3">
        <f t="shared" si="42"/>
        <v>5.6077471642390006E-2</v>
      </c>
      <c r="G145" s="3">
        <f t="shared" si="43"/>
        <v>4.5875938050804387E-2</v>
      </c>
      <c r="H145" s="3">
        <f t="shared" si="44"/>
        <v>3.6078096376608755E-2</v>
      </c>
      <c r="I145" s="3">
        <f t="shared" si="45"/>
        <v>2.6664069217497102E-2</v>
      </c>
      <c r="J145" s="3">
        <f t="shared" si="46"/>
        <v>1.7576442626842523E-2</v>
      </c>
      <c r="K145" s="3">
        <f t="shared" si="47"/>
        <v>8.7259071386043517E-3</v>
      </c>
      <c r="L145" s="3">
        <v>0</v>
      </c>
    </row>
    <row r="146" spans="1:12" x14ac:dyDescent="0.15">
      <c r="A146" s="7">
        <f t="shared" si="48"/>
        <v>27.799999999999933</v>
      </c>
      <c r="B146" s="3">
        <v>0.1</v>
      </c>
      <c r="C146" s="3">
        <f t="shared" si="39"/>
        <v>8.8750255799759911E-2</v>
      </c>
      <c r="D146" s="3">
        <f t="shared" si="40"/>
        <v>7.7622927227522176E-2</v>
      </c>
      <c r="E146" s="3">
        <f t="shared" si="41"/>
        <v>6.6728415711384881E-2</v>
      </c>
      <c r="F146" s="3">
        <f t="shared" si="42"/>
        <v>5.6154282270854339E-2</v>
      </c>
      <c r="G146" s="3">
        <f t="shared" si="43"/>
        <v>4.595667643428239E-2</v>
      </c>
      <c r="H146" s="3">
        <f t="shared" si="44"/>
        <v>3.6154859279625549E-2</v>
      </c>
      <c r="I146" s="3">
        <f t="shared" si="45"/>
        <v>2.6729349331188517E-2</v>
      </c>
      <c r="J146" s="3">
        <f t="shared" si="46"/>
        <v>1.7623860847325805E-2</v>
      </c>
      <c r="K146" s="3">
        <f t="shared" si="47"/>
        <v>8.7508328085311154E-3</v>
      </c>
      <c r="L146" s="3">
        <v>0</v>
      </c>
    </row>
    <row r="147" spans="1:12" x14ac:dyDescent="0.15">
      <c r="A147" s="7">
        <f t="shared" si="48"/>
        <v>27.999999999999932</v>
      </c>
      <c r="B147" s="3">
        <v>0.1</v>
      </c>
      <c r="C147" s="3">
        <f t="shared" si="39"/>
        <v>8.8774738925360391E-2</v>
      </c>
      <c r="D147" s="3">
        <f t="shared" si="40"/>
        <v>7.7669490638742261E-2</v>
      </c>
      <c r="E147" s="3">
        <f t="shared" si="41"/>
        <v>6.6792491326506234E-2</v>
      </c>
      <c r="F147" s="3">
        <f t="shared" si="42"/>
        <v>5.6229587791646066E-2</v>
      </c>
      <c r="G147" s="3">
        <f t="shared" si="43"/>
        <v>4.603583417066541E-2</v>
      </c>
      <c r="H147" s="3">
        <f t="shared" si="44"/>
        <v>3.6230120720869514E-2</v>
      </c>
      <c r="I147" s="3">
        <f t="shared" si="45"/>
        <v>2.6793353624103379E-2</v>
      </c>
      <c r="J147" s="3">
        <f t="shared" si="46"/>
        <v>1.7670352936339409E-2</v>
      </c>
      <c r="K147" s="3">
        <f t="shared" si="47"/>
        <v>8.7752718545838302E-3</v>
      </c>
      <c r="L147" s="3">
        <v>0</v>
      </c>
    </row>
    <row r="148" spans="1:12" x14ac:dyDescent="0.15">
      <c r="A148" s="7">
        <f t="shared" si="48"/>
        <v>28.199999999999932</v>
      </c>
      <c r="B148" s="3">
        <v>0.1</v>
      </c>
      <c r="C148" s="3">
        <f t="shared" si="39"/>
        <v>8.8798741482964696E-2</v>
      </c>
      <c r="D148" s="3">
        <f t="shared" si="40"/>
        <v>7.7715140433618685E-2</v>
      </c>
      <c r="E148" s="3">
        <f t="shared" si="41"/>
        <v>6.6855310481981414E-2</v>
      </c>
      <c r="F148" s="3">
        <f t="shared" si="42"/>
        <v>5.6303417774421972E-2</v>
      </c>
      <c r="G148" s="3">
        <f t="shared" si="43"/>
        <v>4.6113442204902363E-2</v>
      </c>
      <c r="H148" s="3">
        <f t="shared" si="44"/>
        <v>3.6303909991475473E-2</v>
      </c>
      <c r="I148" s="3">
        <f t="shared" si="45"/>
        <v>2.6856106905903815E-2</v>
      </c>
      <c r="J148" s="3">
        <f t="shared" si="46"/>
        <v>1.7715936857541088E-2</v>
      </c>
      <c r="K148" s="3">
        <f t="shared" si="47"/>
        <v>8.7992337000181806E-3</v>
      </c>
      <c r="L148" s="3">
        <v>0</v>
      </c>
    </row>
    <row r="149" spans="1:12" x14ac:dyDescent="0.15">
      <c r="A149" s="7">
        <f t="shared" si="48"/>
        <v>28.399999999999931</v>
      </c>
      <c r="B149" s="3">
        <v>0.1</v>
      </c>
      <c r="C149" s="3">
        <f t="shared" si="39"/>
        <v>8.8822272976502553E-2</v>
      </c>
      <c r="D149" s="3">
        <f t="shared" si="40"/>
        <v>7.7759894653160438E-2</v>
      </c>
      <c r="E149" s="3">
        <f t="shared" si="41"/>
        <v>6.6916897930796984E-2</v>
      </c>
      <c r="F149" s="3">
        <f t="shared" si="42"/>
        <v>5.6375801202029938E-2</v>
      </c>
      <c r="G149" s="3">
        <f t="shared" si="43"/>
        <v>4.6189530876120911E-2</v>
      </c>
      <c r="H149" s="3">
        <f t="shared" si="44"/>
        <v>3.6376255817046524E-2</v>
      </c>
      <c r="I149" s="3">
        <f t="shared" si="45"/>
        <v>2.6917633513345605E-2</v>
      </c>
      <c r="J149" s="3">
        <f t="shared" si="46"/>
        <v>1.7760630235709052E-2</v>
      </c>
      <c r="K149" s="3">
        <f t="shared" si="47"/>
        <v>8.822727591519126E-3</v>
      </c>
      <c r="L149" s="3">
        <v>0</v>
      </c>
    </row>
    <row r="150" spans="1:12" x14ac:dyDescent="0.15">
      <c r="A150" s="7">
        <f t="shared" si="48"/>
        <v>28.59999999999993</v>
      </c>
      <c r="B150" s="3">
        <v>0.1</v>
      </c>
      <c r="C150" s="3">
        <f t="shared" si="39"/>
        <v>8.8845342716533632E-2</v>
      </c>
      <c r="D150" s="3">
        <f t="shared" si="40"/>
        <v>7.7803770973356182E-2</v>
      </c>
      <c r="E150" s="3">
        <f t="shared" si="41"/>
        <v>6.6977277929516271E-2</v>
      </c>
      <c r="F150" s="3">
        <f t="shared" si="42"/>
        <v>5.6446766482601544E-2</v>
      </c>
      <c r="G150" s="3">
        <f t="shared" si="43"/>
        <v>4.6264129929487842E-2</v>
      </c>
      <c r="H150" s="3">
        <f t="shared" si="44"/>
        <v>3.644718636812122E-2</v>
      </c>
      <c r="I150" s="3">
        <f t="shared" si="45"/>
        <v>2.6977957318558479E-2</v>
      </c>
      <c r="J150" s="3">
        <f t="shared" si="46"/>
        <v>1.7804450362398378E-2</v>
      </c>
      <c r="K150" s="3">
        <f t="shared" si="47"/>
        <v>8.8457626020532858E-3</v>
      </c>
      <c r="L150" s="3">
        <v>0</v>
      </c>
    </row>
    <row r="151" spans="1:12" x14ac:dyDescent="0.15">
      <c r="A151" s="7">
        <f t="shared" si="48"/>
        <v>28.79999999999993</v>
      </c>
      <c r="B151" s="3">
        <v>0.1</v>
      </c>
      <c r="C151" s="3">
        <f t="shared" si="39"/>
        <v>8.8867959824591419E-2</v>
      </c>
      <c r="D151" s="3">
        <f t="shared" si="40"/>
        <v>7.784678671322369E-2</v>
      </c>
      <c r="E151" s="3">
        <f t="shared" si="41"/>
        <v>6.7036474248901315E-2</v>
      </c>
      <c r="F151" s="3">
        <f t="shared" si="42"/>
        <v>5.6516341461361752E-2</v>
      </c>
      <c r="G151" s="3">
        <f t="shared" si="43"/>
        <v>4.6337268527837261E-2</v>
      </c>
      <c r="H151" s="3">
        <f t="shared" si="44"/>
        <v>3.6516729270481996E-2</v>
      </c>
      <c r="I151" s="3">
        <f t="shared" si="45"/>
        <v>2.7037101737239007E-2</v>
      </c>
      <c r="J151" s="3">
        <f t="shared" si="46"/>
        <v>1.7847414201561381E-2</v>
      </c>
      <c r="K151" s="3">
        <f t="shared" si="47"/>
        <v>8.8683476337116478E-3</v>
      </c>
      <c r="L151" s="3">
        <v>0</v>
      </c>
    </row>
    <row r="152" spans="1:12" x14ac:dyDescent="0.15">
      <c r="A152" s="7">
        <f t="shared" si="48"/>
        <v>28.999999999999929</v>
      </c>
      <c r="B152" s="3">
        <v>0.1</v>
      </c>
      <c r="C152" s="3">
        <f t="shared" si="39"/>
        <v>8.8890133237399596E-2</v>
      </c>
      <c r="D152" s="3">
        <f t="shared" si="40"/>
        <v>7.7888958842632763E-2</v>
      </c>
      <c r="E152" s="3">
        <f t="shared" si="41"/>
        <v>6.7094510184257883E-2</v>
      </c>
      <c r="F152" s="3">
        <f t="shared" si="42"/>
        <v>5.6584553432164772E-2</v>
      </c>
      <c r="G152" s="3">
        <f t="shared" si="43"/>
        <v>4.6408975263071112E-2</v>
      </c>
      <c r="H152" s="3">
        <f t="shared" si="44"/>
        <v>3.6584911615304451E-2</v>
      </c>
      <c r="I152" s="3">
        <f t="shared" si="45"/>
        <v>2.7095089736752079E-2</v>
      </c>
      <c r="J152" s="3">
        <f t="shared" si="46"/>
        <v>1.7889538395126962E-2</v>
      </c>
      <c r="K152" s="3">
        <f t="shared" si="47"/>
        <v>8.8904914205392652E-3</v>
      </c>
      <c r="L152" s="3">
        <v>0</v>
      </c>
    </row>
    <row r="153" spans="1:12" x14ac:dyDescent="0.15">
      <c r="A153" s="7">
        <f t="shared" si="48"/>
        <v>29.199999999999928</v>
      </c>
      <c r="B153" s="3">
        <v>0.1</v>
      </c>
      <c r="C153" s="3">
        <f t="shared" si="39"/>
        <v>8.8911871710966317E-2</v>
      </c>
      <c r="D153" s="3">
        <f t="shared" si="40"/>
        <v>7.7930303989911159E-2</v>
      </c>
      <c r="E153" s="3">
        <f t="shared" si="41"/>
        <v>6.7151408565514242E-2</v>
      </c>
      <c r="F153" s="3">
        <f t="shared" si="42"/>
        <v>5.665142914876467E-2</v>
      </c>
      <c r="G153" s="3">
        <f t="shared" si="43"/>
        <v>4.6479278167336519E-2</v>
      </c>
      <c r="H153" s="3">
        <f t="shared" si="44"/>
        <v>3.665175996914731E-2</v>
      </c>
      <c r="I153" s="3">
        <f t="shared" si="45"/>
        <v>2.7151943844137529E-2</v>
      </c>
      <c r="J153" s="3">
        <f t="shared" si="46"/>
        <v>1.7930839268534449E-2</v>
      </c>
      <c r="K153" s="3">
        <f t="shared" si="47"/>
        <v>8.912202531348952E-3</v>
      </c>
      <c r="L153" s="3">
        <v>0</v>
      </c>
    </row>
    <row r="154" spans="1:12" x14ac:dyDescent="0.15">
      <c r="A154" s="7">
        <f t="shared" si="48"/>
        <v>29.399999999999928</v>
      </c>
      <c r="B154" s="3">
        <v>0.1</v>
      </c>
      <c r="C154" s="3">
        <f t="shared" si="39"/>
        <v>8.8933183824562029E-2</v>
      </c>
      <c r="D154" s="3">
        <f t="shared" si="40"/>
        <v>7.797083844924281E-2</v>
      </c>
      <c r="E154" s="3">
        <f t="shared" si="41"/>
        <v>6.7207191767043706E-2</v>
      </c>
      <c r="F154" s="3">
        <f t="shared" si="42"/>
        <v>5.6716994835828954E-2</v>
      </c>
      <c r="G154" s="3">
        <f t="shared" si="43"/>
        <v>4.6548204723984313E-2</v>
      </c>
      <c r="H154" s="3">
        <f t="shared" si="44"/>
        <v>3.6717300383783194E-2</v>
      </c>
      <c r="I154" s="3">
        <f t="shared" si="45"/>
        <v>2.7207686154018869E-2</v>
      </c>
      <c r="J154" s="3">
        <f t="shared" si="46"/>
        <v>1.7971332836217966E-2</v>
      </c>
      <c r="K154" s="3">
        <f t="shared" si="47"/>
        <v>8.9334893725162602E-3</v>
      </c>
      <c r="L154" s="3">
        <v>0</v>
      </c>
    </row>
    <row r="155" spans="1:12" x14ac:dyDescent="0.15">
      <c r="A155" s="7">
        <f t="shared" si="48"/>
        <v>29.599999999999927</v>
      </c>
      <c r="B155" s="3">
        <v>0.1</v>
      </c>
      <c r="C155" s="3">
        <f t="shared" si="39"/>
        <v>8.8954077984585794E-2</v>
      </c>
      <c r="D155" s="3">
        <f t="shared" si="40"/>
        <v>7.801057818786683E-2</v>
      </c>
      <c r="E155" s="3">
        <f t="shared" si="41"/>
        <v>6.7261881717240582E-2</v>
      </c>
      <c r="F155" s="3">
        <f t="shared" si="42"/>
        <v>5.6781276199702982E-2</v>
      </c>
      <c r="G155" s="3">
        <f t="shared" si="43"/>
        <v>4.6615781878313022E-2</v>
      </c>
      <c r="H155" s="3">
        <f t="shared" si="44"/>
        <v>3.6781558405870558E-2</v>
      </c>
      <c r="I155" s="3">
        <f t="shared" si="45"/>
        <v>2.7262338336411552E-2</v>
      </c>
      <c r="J155" s="3">
        <f t="shared" si="46"/>
        <v>1.8011034807037807E-2</v>
      </c>
      <c r="K155" s="3">
        <f t="shared" si="47"/>
        <v>8.9543601907533486E-3</v>
      </c>
      <c r="L155" s="3">
        <v>0</v>
      </c>
    </row>
    <row r="156" spans="1:12" x14ac:dyDescent="0.15">
      <c r="A156" s="7">
        <f t="shared" si="48"/>
        <v>29.799999999999926</v>
      </c>
      <c r="B156" s="3">
        <v>0.1</v>
      </c>
      <c r="C156" s="3">
        <f t="shared" si="39"/>
        <v>8.8974562428324855E-2</v>
      </c>
      <c r="D156" s="3">
        <f t="shared" si="40"/>
        <v>7.8049538853085382E-2</v>
      </c>
      <c r="E156" s="3">
        <f t="shared" si="41"/>
        <v>6.7315499907858317E-2</v>
      </c>
      <c r="F156" s="3">
        <f t="shared" si="42"/>
        <v>5.684429843893251E-2</v>
      </c>
      <c r="G156" s="3">
        <f t="shared" si="43"/>
        <v>4.6682036048102525E-2</v>
      </c>
      <c r="H156" s="3">
        <f t="shared" si="44"/>
        <v>3.6844559086467256E-2</v>
      </c>
      <c r="I156" s="3">
        <f t="shared" si="45"/>
        <v>2.7315921644428604E-2</v>
      </c>
      <c r="J156" s="3">
        <f t="shared" si="46"/>
        <v>1.8049960589655665E-2</v>
      </c>
      <c r="K156" s="3">
        <f t="shared" si="47"/>
        <v>8.9748230758595702E-3</v>
      </c>
      <c r="L156" s="3">
        <v>0</v>
      </c>
    </row>
    <row r="157" spans="1:12" x14ac:dyDescent="0.15">
      <c r="A157" s="7">
        <f t="shared" si="48"/>
        <v>29.999999999999925</v>
      </c>
      <c r="B157" s="3">
        <v>0.1</v>
      </c>
      <c r="C157" s="3">
        <f t="shared" si="39"/>
        <v>8.8994645227611996E-2</v>
      </c>
      <c r="D157" s="3">
        <f t="shared" si="40"/>
        <v>7.8087735779087869E-2</v>
      </c>
      <c r="E157" s="3">
        <f t="shared" si="41"/>
        <v>6.736806740311857E-2</v>
      </c>
      <c r="F157" s="3">
        <f t="shared" si="42"/>
        <v>5.690608625455168E-2</v>
      </c>
      <c r="G157" s="3">
        <f t="shared" si="43"/>
        <v>4.674699313394147E-2</v>
      </c>
      <c r="H157" s="3">
        <f t="shared" si="44"/>
        <v>3.6906326990386581E-2</v>
      </c>
      <c r="I157" s="3">
        <f t="shared" si="45"/>
        <v>2.7368456921881747E-2</v>
      </c>
      <c r="J157" s="3">
        <f t="shared" si="46"/>
        <v>1.8088125297851036E-2</v>
      </c>
      <c r="K157" s="3">
        <f t="shared" si="47"/>
        <v>8.9948859634468754E-3</v>
      </c>
      <c r="L157" s="3">
        <v>0</v>
      </c>
    </row>
    <row r="158" spans="1:12" x14ac:dyDescent="0.15">
      <c r="A158" s="7">
        <f t="shared" si="48"/>
        <v>30.199999999999925</v>
      </c>
      <c r="B158" s="3">
        <v>0.1</v>
      </c>
      <c r="C158" s="3">
        <f t="shared" si="39"/>
        <v>8.9014334292384784E-2</v>
      </c>
      <c r="D158" s="3">
        <f t="shared" si="40"/>
        <v>7.8125183993598843E-2</v>
      </c>
      <c r="E158" s="3">
        <f t="shared" si="41"/>
        <v>6.741960484859906E-2</v>
      </c>
      <c r="F158" s="3">
        <f t="shared" si="42"/>
        <v>5.696666386014302E-2</v>
      </c>
      <c r="G158" s="3">
        <f t="shared" si="43"/>
        <v>4.6810678529352542E-2</v>
      </c>
      <c r="H158" s="3">
        <f t="shared" si="44"/>
        <v>3.6966886205396593E-2</v>
      </c>
      <c r="I158" s="3">
        <f t="shared" si="45"/>
        <v>2.7419964610776573E-2</v>
      </c>
      <c r="J158" s="3">
        <f t="shared" si="46"/>
        <v>1.8125543755776345E-2</v>
      </c>
      <c r="K158" s="3">
        <f t="shared" si="47"/>
        <v>9.0145566376383327E-3</v>
      </c>
      <c r="L158" s="3">
        <v>0</v>
      </c>
    </row>
    <row r="159" spans="1:12" x14ac:dyDescent="0.15">
      <c r="A159" s="7">
        <f t="shared" si="48"/>
        <v>30.399999999999924</v>
      </c>
      <c r="B159" s="3">
        <v>0.1</v>
      </c>
      <c r="C159" s="3">
        <f t="shared" si="39"/>
        <v>8.903363737415064E-2</v>
      </c>
      <c r="D159" s="3">
        <f t="shared" si="40"/>
        <v>7.8161898224356083E-2</v>
      </c>
      <c r="E159" s="3">
        <f t="shared" si="41"/>
        <v>6.7470132479907824E-2</v>
      </c>
      <c r="F159" s="3">
        <f t="shared" si="42"/>
        <v>5.7026054991676137E-2</v>
      </c>
      <c r="G159" s="3">
        <f t="shared" si="43"/>
        <v>4.6873117130719448E-2</v>
      </c>
      <c r="H159" s="3">
        <f t="shared" si="44"/>
        <v>3.702626035126378E-2</v>
      </c>
      <c r="I159" s="3">
        <f t="shared" si="45"/>
        <v>2.7470464758700533E-2</v>
      </c>
      <c r="J159" s="3">
        <f t="shared" si="46"/>
        <v>1.8162230503148788E-2</v>
      </c>
      <c r="K159" s="3">
        <f t="shared" si="47"/>
        <v>9.0338427337382701E-3</v>
      </c>
      <c r="L159" s="3">
        <v>0</v>
      </c>
    </row>
    <row r="160" spans="1:12" x14ac:dyDescent="0.15">
      <c r="A160" s="7">
        <f t="shared" si="48"/>
        <v>30.599999999999923</v>
      </c>
      <c r="B160" s="3">
        <v>0.1</v>
      </c>
      <c r="C160" s="3">
        <f t="shared" si="39"/>
        <v>8.9052562069361602E-2</v>
      </c>
      <c r="D160" s="3">
        <f t="shared" si="40"/>
        <v>7.8197892905425337E-2</v>
      </c>
      <c r="E160" s="3">
        <f t="shared" si="41"/>
        <v>6.7519670131151149E-2</v>
      </c>
      <c r="F160" s="3">
        <f t="shared" si="42"/>
        <v>5.7084282917131135E-2</v>
      </c>
      <c r="G160" s="3">
        <f t="shared" si="43"/>
        <v>4.6934333347019658E-2</v>
      </c>
      <c r="H160" s="3">
        <f t="shared" si="44"/>
        <v>3.7084472588642267E-2</v>
      </c>
      <c r="I160" s="3">
        <f t="shared" si="45"/>
        <v>2.7519977026102836E-2</v>
      </c>
      <c r="J160" s="3">
        <f t="shared" si="46"/>
        <v>1.8198199800377034E-2</v>
      </c>
      <c r="K160" s="3">
        <f t="shared" si="47"/>
        <v>9.0527517408727203E-3</v>
      </c>
      <c r="L160" s="3">
        <v>0</v>
      </c>
    </row>
    <row r="161" spans="1:12" x14ac:dyDescent="0.15">
      <c r="A161" s="7">
        <f t="shared" si="48"/>
        <v>30.799999999999923</v>
      </c>
      <c r="B161" s="3">
        <v>0.1</v>
      </c>
      <c r="C161" s="3">
        <f t="shared" si="39"/>
        <v>8.9071115822702038E-2</v>
      </c>
      <c r="D161" s="3">
        <f t="shared" si="40"/>
        <v>7.8233182183357758E-2</v>
      </c>
      <c r="E161" s="3">
        <f t="shared" si="41"/>
        <v>6.756823724320199E-2</v>
      </c>
      <c r="F161" s="3">
        <f t="shared" si="42"/>
        <v>5.7141370445912845E-2</v>
      </c>
      <c r="G161" s="3">
        <f t="shared" si="43"/>
        <v>4.6994351109366478E-2</v>
      </c>
      <c r="H161" s="3">
        <f t="shared" si="44"/>
        <v>3.7141545627809858E-2</v>
      </c>
      <c r="I161" s="3">
        <f t="shared" si="45"/>
        <v>2.7568520693465562E-2</v>
      </c>
      <c r="J161" s="3">
        <f t="shared" si="46"/>
        <v>1.8233465633621333E-2</v>
      </c>
      <c r="K161" s="3">
        <f t="shared" si="47"/>
        <v>9.0712910045990386E-3</v>
      </c>
      <c r="L161" s="3">
        <v>0</v>
      </c>
    </row>
    <row r="162" spans="1:12" x14ac:dyDescent="0.15">
      <c r="A162" s="7">
        <f t="shared" si="48"/>
        <v>30.999999999999922</v>
      </c>
      <c r="B162" s="3">
        <v>0.1</v>
      </c>
      <c r="C162" s="3">
        <f t="shared" si="39"/>
        <v>8.9089305930292781E-2</v>
      </c>
      <c r="D162" s="3">
        <f t="shared" si="40"/>
        <v>7.8267779923195474E-2</v>
      </c>
      <c r="E162" s="3">
        <f t="shared" si="41"/>
        <v>6.7615852871775323E-2</v>
      </c>
      <c r="F162" s="3">
        <f t="shared" si="42"/>
        <v>5.7197339938061406E-2</v>
      </c>
      <c r="G162" s="3">
        <f t="shared" si="43"/>
        <v>4.7053193880364427E-2</v>
      </c>
      <c r="H162" s="3">
        <f t="shared" si="44"/>
        <v>3.7197501737252323E-2</v>
      </c>
      <c r="I162" s="3">
        <f t="shared" si="45"/>
        <v>2.7616114668365579E-2</v>
      </c>
      <c r="J162" s="3">
        <f t="shared" si="46"/>
        <v>1.8268041719785723E-2</v>
      </c>
      <c r="K162" s="3">
        <f t="shared" si="47"/>
        <v>9.0894677294836908E-3</v>
      </c>
      <c r="L162" s="3">
        <v>0</v>
      </c>
    </row>
    <row r="163" spans="1:12" x14ac:dyDescent="0.15">
      <c r="A163" s="7">
        <f t="shared" si="48"/>
        <v>31.199999999999921</v>
      </c>
      <c r="B163" s="3">
        <v>0.1</v>
      </c>
      <c r="C163" s="3">
        <f t="shared" si="39"/>
        <v>8.9107139542814767E-2</v>
      </c>
      <c r="D163" s="3">
        <f t="shared" si="40"/>
        <v>7.8301699714330902E-2</v>
      </c>
      <c r="E163" s="3">
        <f t="shared" si="41"/>
        <v>6.7662535695316578E-2</v>
      </c>
      <c r="F163" s="3">
        <f t="shared" si="42"/>
        <v>5.7252213313264799E-2</v>
      </c>
      <c r="G163" s="3">
        <f t="shared" si="43"/>
        <v>4.7110884663281408E-2</v>
      </c>
      <c r="H163" s="3">
        <f t="shared" si="44"/>
        <v>3.7252362752097395E-2</v>
      </c>
      <c r="I163" s="3">
        <f t="shared" si="45"/>
        <v>2.766277749242696E-2</v>
      </c>
      <c r="J163" s="3">
        <f t="shared" si="46"/>
        <v>1.8301941511441287E-2</v>
      </c>
      <c r="K163" s="3">
        <f t="shared" si="47"/>
        <v>9.1072889816473587E-3</v>
      </c>
      <c r="L163" s="3">
        <v>0</v>
      </c>
    </row>
    <row r="164" spans="1:12" x14ac:dyDescent="0.15">
      <c r="A164" s="7">
        <f t="shared" si="48"/>
        <v>31.39999999999992</v>
      </c>
      <c r="B164" s="3">
        <v>0.1</v>
      </c>
      <c r="C164" s="3">
        <f t="shared" si="39"/>
        <v>8.9124623668555059E-2</v>
      </c>
      <c r="D164" s="3">
        <f t="shared" si="40"/>
        <v>7.8334954876224813E-2</v>
      </c>
      <c r="E164" s="3">
        <f t="shared" si="41"/>
        <v>6.7708304022709095E-2</v>
      </c>
      <c r="F164" s="3">
        <f t="shared" si="42"/>
        <v>5.7306012059678474E-2</v>
      </c>
      <c r="G164" s="3">
        <f t="shared" si="43"/>
        <v>4.7167446011041288E-2</v>
      </c>
      <c r="H164" s="3">
        <f t="shared" si="44"/>
        <v>3.7306150082400111E-2</v>
      </c>
      <c r="I164" s="3">
        <f t="shared" si="45"/>
        <v>2.7708527348163918E-2</v>
      </c>
      <c r="J164" s="3">
        <f t="shared" si="46"/>
        <v>1.8335178201679639E-2</v>
      </c>
      <c r="K164" s="3">
        <f t="shared" si="47"/>
        <v>9.1247616912766734E-3</v>
      </c>
      <c r="L164" s="3">
        <v>0</v>
      </c>
    </row>
    <row r="165" spans="1:12" x14ac:dyDescent="0.15">
      <c r="A165" s="7">
        <f t="shared" si="48"/>
        <v>31.59999999999992</v>
      </c>
      <c r="B165" s="3">
        <v>0.1</v>
      </c>
      <c r="C165" s="3">
        <f t="shared" si="39"/>
        <v>8.9141765176378007E-2</v>
      </c>
      <c r="D165" s="3">
        <f t="shared" si="40"/>
        <v>7.8367558463987727E-2</v>
      </c>
      <c r="E165" s="3">
        <f t="shared" si="41"/>
        <v>6.7753175800806115E-2</v>
      </c>
      <c r="F165" s="3">
        <f t="shared" si="42"/>
        <v>5.7358757242557165E-2</v>
      </c>
      <c r="G165" s="3">
        <f t="shared" si="43"/>
        <v>4.7222900035040496E-2</v>
      </c>
      <c r="H165" s="3">
        <f t="shared" si="44"/>
        <v>3.7358884721281113E-2</v>
      </c>
      <c r="I165" s="3">
        <f t="shared" si="45"/>
        <v>2.7753382065714302E-2</v>
      </c>
      <c r="J165" s="3">
        <f t="shared" si="46"/>
        <v>1.8367764728895904E-2</v>
      </c>
      <c r="K165" s="3">
        <f t="shared" si="47"/>
        <v>9.1418926551019332E-3</v>
      </c>
      <c r="L165" s="3">
        <v>0</v>
      </c>
    </row>
    <row r="166" spans="1:12" x14ac:dyDescent="0.15">
      <c r="A166" s="7">
        <f t="shared" si="48"/>
        <v>31.799999999999919</v>
      </c>
      <c r="B166" s="3">
        <v>0.1</v>
      </c>
      <c r="C166" s="3">
        <f t="shared" si="39"/>
        <v>8.9158570798624354E-2</v>
      </c>
      <c r="D166" s="3">
        <f t="shared" si="40"/>
        <v>7.8399523273829458E-2</v>
      </c>
      <c r="E166" s="3">
        <f t="shared" si="41"/>
        <v>6.779716862179265E-2</v>
      </c>
      <c r="F166" s="3">
        <f t="shared" si="42"/>
        <v>5.7410469512703621E-2</v>
      </c>
      <c r="G166" s="3">
        <f t="shared" si="43"/>
        <v>4.7277268413791956E-2</v>
      </c>
      <c r="H166" s="3">
        <f t="shared" si="44"/>
        <v>3.7410587252919625E-2</v>
      </c>
      <c r="I166" s="3">
        <f t="shared" si="45"/>
        <v>2.7797359129463985E-2</v>
      </c>
      <c r="J166" s="3">
        <f t="shared" si="46"/>
        <v>1.8399713781500789E-2</v>
      </c>
      <c r="K166" s="3">
        <f t="shared" si="47"/>
        <v>9.1586885388403403E-3</v>
      </c>
      <c r="L166" s="3">
        <v>0</v>
      </c>
    </row>
    <row r="167" spans="1:12" x14ac:dyDescent="0.15">
      <c r="A167" s="7">
        <f t="shared" si="48"/>
        <v>31.999999999999918</v>
      </c>
      <c r="B167" s="3">
        <v>0.1</v>
      </c>
      <c r="C167" s="3">
        <f t="shared" si="39"/>
        <v>8.9175047133940505E-2</v>
      </c>
      <c r="D167" s="3">
        <f t="shared" si="40"/>
        <v>7.8430861848381078E-2</v>
      </c>
      <c r="E167" s="3">
        <f t="shared" si="41"/>
        <v>6.7840299730382206E-2</v>
      </c>
      <c r="F167" s="3">
        <f t="shared" si="42"/>
        <v>5.74611691147391E-2</v>
      </c>
      <c r="G167" s="3">
        <f t="shared" si="43"/>
        <v>4.7330572401399831E-2</v>
      </c>
      <c r="H167" s="3">
        <f t="shared" si="44"/>
        <v>3.7461277860402965E-2</v>
      </c>
      <c r="I167" s="3">
        <f t="shared" si="45"/>
        <v>2.784047568456248E-2</v>
      </c>
      <c r="J167" s="3">
        <f t="shared" si="46"/>
        <v>1.8431037802561341E-2</v>
      </c>
      <c r="K167" s="3">
        <f t="shared" si="47"/>
        <v>9.1751558796043624E-3</v>
      </c>
      <c r="L167" s="3">
        <v>0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解析解</vt:lpstr>
      <vt:lpstr>例題2.15非定常Couette流れ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</dc:creator>
  <cp:lastModifiedBy>itolab04</cp:lastModifiedBy>
  <dcterms:created xsi:type="dcterms:W3CDTF">2006-06-12T13:54:02Z</dcterms:created>
  <dcterms:modified xsi:type="dcterms:W3CDTF">2017-01-04T00:18:40Z</dcterms:modified>
</cp:coreProperties>
</file>