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 com\Data storage\project\2018년 수요예측\forecasting\china\"/>
    </mc:Choice>
  </mc:AlternateContent>
  <bookViews>
    <workbookView xWindow="0" yWindow="0" windowWidth="22410" windowHeight="10080"/>
  </bookViews>
  <sheets>
    <sheet name="original(quarter)" sheetId="2" r:id="rId1"/>
    <sheet name="sourc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M15" i="2" s="1"/>
  <c r="M19" i="2" s="1"/>
  <c r="M23" i="2" s="1"/>
  <c r="M27" i="2" s="1"/>
  <c r="M31" i="2" s="1"/>
  <c r="M35" i="2" s="1"/>
  <c r="M39" i="2" s="1"/>
  <c r="M43" i="2" s="1"/>
  <c r="M47" i="2" s="1"/>
  <c r="M51" i="2" s="1"/>
  <c r="M55" i="2" s="1"/>
  <c r="M59" i="2" s="1"/>
  <c r="M63" i="2" s="1"/>
  <c r="M67" i="2" s="1"/>
  <c r="M71" i="2" s="1"/>
  <c r="M75" i="2" s="1"/>
  <c r="M79" i="2" s="1"/>
  <c r="M83" i="2" s="1"/>
  <c r="M87" i="2" s="1"/>
  <c r="M91" i="2" s="1"/>
  <c r="M95" i="2" s="1"/>
  <c r="M99" i="2" s="1"/>
  <c r="M103" i="2" s="1"/>
  <c r="M107" i="2" s="1"/>
  <c r="M111" i="2" s="1"/>
  <c r="N9" i="2"/>
  <c r="N13" i="2" s="1"/>
  <c r="N17" i="2" s="1"/>
  <c r="N21" i="2" s="1"/>
  <c r="N25" i="2" s="1"/>
  <c r="N29" i="2" s="1"/>
  <c r="N33" i="2" s="1"/>
  <c r="N37" i="2" s="1"/>
  <c r="N41" i="2" s="1"/>
  <c r="N45" i="2" s="1"/>
  <c r="N49" i="2" s="1"/>
  <c r="N53" i="2" s="1"/>
  <c r="N57" i="2" s="1"/>
  <c r="N61" i="2" s="1"/>
  <c r="N65" i="2" s="1"/>
  <c r="N69" i="2" s="1"/>
  <c r="N73" i="2" s="1"/>
  <c r="N77" i="2" s="1"/>
  <c r="N81" i="2" s="1"/>
  <c r="N85" i="2" s="1"/>
  <c r="N89" i="2" s="1"/>
  <c r="N93" i="2" s="1"/>
  <c r="N97" i="2" s="1"/>
  <c r="N101" i="2" s="1"/>
  <c r="N105" i="2" s="1"/>
  <c r="N109" i="2" s="1"/>
  <c r="N113" i="2" s="1"/>
  <c r="M9" i="2"/>
  <c r="M13" i="2" s="1"/>
  <c r="M17" i="2" s="1"/>
  <c r="M21" i="2" s="1"/>
  <c r="M25" i="2" s="1"/>
  <c r="M29" i="2" s="1"/>
  <c r="M33" i="2" s="1"/>
  <c r="M37" i="2" s="1"/>
  <c r="M41" i="2" s="1"/>
  <c r="M45" i="2" s="1"/>
  <c r="M49" i="2" s="1"/>
  <c r="M53" i="2" s="1"/>
  <c r="M57" i="2" s="1"/>
  <c r="M61" i="2" s="1"/>
  <c r="M65" i="2" s="1"/>
  <c r="M69" i="2" s="1"/>
  <c r="M73" i="2" s="1"/>
  <c r="M77" i="2" s="1"/>
  <c r="M81" i="2" s="1"/>
  <c r="M85" i="2" s="1"/>
  <c r="M89" i="2" s="1"/>
  <c r="M93" i="2" s="1"/>
  <c r="M97" i="2" s="1"/>
  <c r="M101" i="2" s="1"/>
  <c r="M105" i="2" s="1"/>
  <c r="M109" i="2" s="1"/>
  <c r="M113" i="2" s="1"/>
  <c r="L9" i="2"/>
  <c r="L13" i="2" s="1"/>
  <c r="L17" i="2" s="1"/>
  <c r="L21" i="2" s="1"/>
  <c r="L25" i="2" s="1"/>
  <c r="L29" i="2" s="1"/>
  <c r="L33" i="2" s="1"/>
  <c r="L37" i="2" s="1"/>
  <c r="L41" i="2" s="1"/>
  <c r="L45" i="2" s="1"/>
  <c r="L49" i="2" s="1"/>
  <c r="L53" i="2" s="1"/>
  <c r="L57" i="2" s="1"/>
  <c r="L61" i="2" s="1"/>
  <c r="L65" i="2" s="1"/>
  <c r="L69" i="2" s="1"/>
  <c r="L73" i="2" s="1"/>
  <c r="L77" i="2" s="1"/>
  <c r="L81" i="2" s="1"/>
  <c r="L85" i="2" s="1"/>
  <c r="L89" i="2" s="1"/>
  <c r="L93" i="2" s="1"/>
  <c r="L97" i="2" s="1"/>
  <c r="L101" i="2" s="1"/>
  <c r="L105" i="2" s="1"/>
  <c r="L109" i="2" s="1"/>
  <c r="L113" i="2" s="1"/>
  <c r="N8" i="2"/>
  <c r="N12" i="2" s="1"/>
  <c r="N16" i="2" s="1"/>
  <c r="N20" i="2" s="1"/>
  <c r="N24" i="2" s="1"/>
  <c r="N28" i="2" s="1"/>
  <c r="N32" i="2" s="1"/>
  <c r="N36" i="2" s="1"/>
  <c r="N40" i="2" s="1"/>
  <c r="N44" i="2" s="1"/>
  <c r="N48" i="2" s="1"/>
  <c r="N52" i="2" s="1"/>
  <c r="N56" i="2" s="1"/>
  <c r="N60" i="2" s="1"/>
  <c r="N64" i="2" s="1"/>
  <c r="N68" i="2" s="1"/>
  <c r="N72" i="2" s="1"/>
  <c r="N76" i="2" s="1"/>
  <c r="N80" i="2" s="1"/>
  <c r="N84" i="2" s="1"/>
  <c r="N88" i="2" s="1"/>
  <c r="N92" i="2" s="1"/>
  <c r="N96" i="2" s="1"/>
  <c r="N100" i="2" s="1"/>
  <c r="N104" i="2" s="1"/>
  <c r="N108" i="2" s="1"/>
  <c r="N112" i="2" s="1"/>
  <c r="M8" i="2"/>
  <c r="M12" i="2" s="1"/>
  <c r="M16" i="2" s="1"/>
  <c r="M20" i="2" s="1"/>
  <c r="M24" i="2" s="1"/>
  <c r="M28" i="2" s="1"/>
  <c r="M32" i="2" s="1"/>
  <c r="M36" i="2" s="1"/>
  <c r="M40" i="2" s="1"/>
  <c r="M44" i="2" s="1"/>
  <c r="M48" i="2" s="1"/>
  <c r="M52" i="2" s="1"/>
  <c r="M56" i="2" s="1"/>
  <c r="M60" i="2" s="1"/>
  <c r="M64" i="2" s="1"/>
  <c r="M68" i="2" s="1"/>
  <c r="M72" i="2" s="1"/>
  <c r="M76" i="2" s="1"/>
  <c r="M80" i="2" s="1"/>
  <c r="M84" i="2" s="1"/>
  <c r="M88" i="2" s="1"/>
  <c r="M92" i="2" s="1"/>
  <c r="M96" i="2" s="1"/>
  <c r="M100" i="2" s="1"/>
  <c r="M104" i="2" s="1"/>
  <c r="M108" i="2" s="1"/>
  <c r="M112" i="2" s="1"/>
  <c r="L8" i="2"/>
  <c r="L12" i="2" s="1"/>
  <c r="L16" i="2" s="1"/>
  <c r="L20" i="2" s="1"/>
  <c r="L24" i="2" s="1"/>
  <c r="L28" i="2" s="1"/>
  <c r="L32" i="2" s="1"/>
  <c r="L36" i="2" s="1"/>
  <c r="L40" i="2" s="1"/>
  <c r="L44" i="2" s="1"/>
  <c r="L48" i="2" s="1"/>
  <c r="L52" i="2" s="1"/>
  <c r="L56" i="2" s="1"/>
  <c r="L60" i="2" s="1"/>
  <c r="L64" i="2" s="1"/>
  <c r="L68" i="2" s="1"/>
  <c r="L72" i="2" s="1"/>
  <c r="L76" i="2" s="1"/>
  <c r="L80" i="2" s="1"/>
  <c r="L84" i="2" s="1"/>
  <c r="L88" i="2" s="1"/>
  <c r="L92" i="2" s="1"/>
  <c r="L96" i="2" s="1"/>
  <c r="L100" i="2" s="1"/>
  <c r="L104" i="2" s="1"/>
  <c r="L108" i="2" s="1"/>
  <c r="L112" i="2" s="1"/>
  <c r="N7" i="2"/>
  <c r="N11" i="2" s="1"/>
  <c r="N15" i="2" s="1"/>
  <c r="N19" i="2" s="1"/>
  <c r="N23" i="2" s="1"/>
  <c r="N27" i="2" s="1"/>
  <c r="N31" i="2" s="1"/>
  <c r="N35" i="2" s="1"/>
  <c r="N39" i="2" s="1"/>
  <c r="N43" i="2" s="1"/>
  <c r="N47" i="2" s="1"/>
  <c r="N51" i="2" s="1"/>
  <c r="N55" i="2" s="1"/>
  <c r="N59" i="2" s="1"/>
  <c r="N63" i="2" s="1"/>
  <c r="N67" i="2" s="1"/>
  <c r="N71" i="2" s="1"/>
  <c r="N75" i="2" s="1"/>
  <c r="N79" i="2" s="1"/>
  <c r="N83" i="2" s="1"/>
  <c r="N87" i="2" s="1"/>
  <c r="N91" i="2" s="1"/>
  <c r="N95" i="2" s="1"/>
  <c r="N99" i="2" s="1"/>
  <c r="N103" i="2" s="1"/>
  <c r="N107" i="2" s="1"/>
  <c r="N111" i="2" s="1"/>
  <c r="M7" i="2"/>
  <c r="L7" i="2"/>
  <c r="L11" i="2" s="1"/>
  <c r="L15" i="2" s="1"/>
  <c r="L19" i="2" s="1"/>
  <c r="L23" i="2" s="1"/>
  <c r="L27" i="2" s="1"/>
  <c r="L31" i="2" s="1"/>
  <c r="L35" i="2" s="1"/>
  <c r="L39" i="2" s="1"/>
  <c r="L43" i="2" s="1"/>
  <c r="L47" i="2" s="1"/>
  <c r="L51" i="2" s="1"/>
  <c r="L55" i="2" s="1"/>
  <c r="L59" i="2" s="1"/>
  <c r="L63" i="2" s="1"/>
  <c r="L67" i="2" s="1"/>
  <c r="L71" i="2" s="1"/>
  <c r="L75" i="2" s="1"/>
  <c r="L79" i="2" s="1"/>
  <c r="L83" i="2" s="1"/>
  <c r="L87" i="2" s="1"/>
  <c r="L91" i="2" s="1"/>
  <c r="L95" i="2" s="1"/>
  <c r="L99" i="2" s="1"/>
  <c r="L103" i="2" s="1"/>
  <c r="L107" i="2" s="1"/>
  <c r="L111" i="2" s="1"/>
  <c r="N6" i="2"/>
  <c r="N10" i="2" s="1"/>
  <c r="N14" i="2" s="1"/>
  <c r="N18" i="2" s="1"/>
  <c r="N22" i="2" s="1"/>
  <c r="N26" i="2" s="1"/>
  <c r="N30" i="2" s="1"/>
  <c r="N34" i="2" s="1"/>
  <c r="N38" i="2" s="1"/>
  <c r="N42" i="2" s="1"/>
  <c r="N46" i="2" s="1"/>
  <c r="N50" i="2" s="1"/>
  <c r="N54" i="2" s="1"/>
  <c r="N58" i="2" s="1"/>
  <c r="N62" i="2" s="1"/>
  <c r="N66" i="2" s="1"/>
  <c r="N70" i="2" s="1"/>
  <c r="N74" i="2" s="1"/>
  <c r="N78" i="2" s="1"/>
  <c r="N82" i="2" s="1"/>
  <c r="N86" i="2" s="1"/>
  <c r="N90" i="2" s="1"/>
  <c r="N94" i="2" s="1"/>
  <c r="N98" i="2" s="1"/>
  <c r="N102" i="2" s="1"/>
  <c r="N106" i="2" s="1"/>
  <c r="N110" i="2" s="1"/>
  <c r="M6" i="2"/>
  <c r="M10" i="2" s="1"/>
  <c r="M14" i="2" s="1"/>
  <c r="M18" i="2" s="1"/>
  <c r="M22" i="2" s="1"/>
  <c r="M26" i="2" s="1"/>
  <c r="M30" i="2" s="1"/>
  <c r="M34" i="2" s="1"/>
  <c r="M38" i="2" s="1"/>
  <c r="M42" i="2" s="1"/>
  <c r="M46" i="2" s="1"/>
  <c r="M50" i="2" s="1"/>
  <c r="M54" i="2" s="1"/>
  <c r="M58" i="2" s="1"/>
  <c r="M62" i="2" s="1"/>
  <c r="M66" i="2" s="1"/>
  <c r="M70" i="2" s="1"/>
  <c r="M74" i="2" s="1"/>
  <c r="M78" i="2" s="1"/>
  <c r="M82" i="2" s="1"/>
  <c r="M86" i="2" s="1"/>
  <c r="M90" i="2" s="1"/>
  <c r="M94" i="2" s="1"/>
  <c r="M98" i="2" s="1"/>
  <c r="M102" i="2" s="1"/>
  <c r="M106" i="2" s="1"/>
  <c r="M110" i="2" s="1"/>
  <c r="L6" i="2"/>
  <c r="L10" i="2" s="1"/>
  <c r="L14" i="2" s="1"/>
  <c r="L18" i="2" s="1"/>
  <c r="L22" i="2" s="1"/>
  <c r="L26" i="2" s="1"/>
  <c r="L30" i="2" s="1"/>
  <c r="L34" i="2" s="1"/>
  <c r="L38" i="2" s="1"/>
  <c r="L42" i="2" s="1"/>
  <c r="L46" i="2" s="1"/>
  <c r="L50" i="2" s="1"/>
  <c r="L54" i="2" s="1"/>
  <c r="L58" i="2" s="1"/>
  <c r="L62" i="2" s="1"/>
  <c r="L66" i="2" s="1"/>
  <c r="L70" i="2" s="1"/>
  <c r="L74" i="2" s="1"/>
  <c r="L78" i="2" s="1"/>
  <c r="L82" i="2" s="1"/>
  <c r="L86" i="2" s="1"/>
  <c r="L90" i="2" s="1"/>
  <c r="L94" i="2" s="1"/>
  <c r="L98" i="2" s="1"/>
  <c r="L102" i="2" s="1"/>
  <c r="L106" i="2" s="1"/>
  <c r="L110" i="2" s="1"/>
</calcChain>
</file>

<file path=xl/sharedStrings.xml><?xml version="1.0" encoding="utf-8"?>
<sst xmlns="http://schemas.openxmlformats.org/spreadsheetml/2006/main" count="109" uniqueCount="102">
  <si>
    <t>time</t>
    <phoneticPr fontId="2" type="noConversion"/>
  </si>
  <si>
    <t>value</t>
    <phoneticPr fontId="1" type="noConversion"/>
  </si>
  <si>
    <t>gdp</t>
    <phoneticPr fontId="1" type="noConversion"/>
  </si>
  <si>
    <t>cpi</t>
    <phoneticPr fontId="5" type="noConversion"/>
  </si>
  <si>
    <t>wti</t>
    <phoneticPr fontId="5" type="noConversion"/>
  </si>
  <si>
    <t>dubai</t>
    <phoneticPr fontId="5" type="noConversion"/>
  </si>
  <si>
    <t>brent</t>
    <phoneticPr fontId="5" type="noConversion"/>
  </si>
  <si>
    <t>Q1 1998</t>
    <phoneticPr fontId="1" type="noConversion"/>
  </si>
  <si>
    <t>Q1 1999</t>
  </si>
  <si>
    <t>Q1 2000</t>
  </si>
  <si>
    <t>Q1 2001</t>
  </si>
  <si>
    <t>Q1 2002</t>
  </si>
  <si>
    <t>Q1 2003</t>
  </si>
  <si>
    <t>Q1 2004</t>
  </si>
  <si>
    <t>Q1 2005</t>
  </si>
  <si>
    <t>Q1 2006</t>
  </si>
  <si>
    <t>Q1 2007</t>
  </si>
  <si>
    <t>Q1 2008</t>
  </si>
  <si>
    <t>Q1 2009</t>
  </si>
  <si>
    <t>Q1 2010</t>
  </si>
  <si>
    <t>Q1 2011</t>
  </si>
  <si>
    <t>Q1 2012</t>
  </si>
  <si>
    <t>Q1 2013</t>
  </si>
  <si>
    <t>Q1 2014</t>
  </si>
  <si>
    <t>Q1 2015</t>
  </si>
  <si>
    <t>Q1 2016</t>
  </si>
  <si>
    <t>Q1 2017</t>
  </si>
  <si>
    <t>Q1 2018</t>
  </si>
  <si>
    <t>Q2 1998</t>
    <phoneticPr fontId="1" type="noConversion"/>
  </si>
  <si>
    <t>Q2 1999</t>
  </si>
  <si>
    <t>Q2 2000</t>
  </si>
  <si>
    <t>Q2 2001</t>
  </si>
  <si>
    <t>Q2 2002</t>
  </si>
  <si>
    <t>Q2 2003</t>
  </si>
  <si>
    <t>Q2 2004</t>
  </si>
  <si>
    <t>Q2 2005</t>
  </si>
  <si>
    <t>Q2 2006</t>
  </si>
  <si>
    <t>Q2 2007</t>
  </si>
  <si>
    <t>Q2 2008</t>
  </si>
  <si>
    <t>Q2 2009</t>
  </si>
  <si>
    <t>Q2 2010</t>
  </si>
  <si>
    <t>Q2 2011</t>
  </si>
  <si>
    <t>Q2 2012</t>
  </si>
  <si>
    <t>Q2 2013</t>
  </si>
  <si>
    <t>Q2 2014</t>
  </si>
  <si>
    <t>Q2 2015</t>
  </si>
  <si>
    <t>Q2 2016</t>
  </si>
  <si>
    <t>Q2 2017</t>
  </si>
  <si>
    <t>Q2 2018</t>
  </si>
  <si>
    <t>Q3 1998</t>
    <phoneticPr fontId="1" type="noConversion"/>
  </si>
  <si>
    <t>Q4 1998</t>
    <phoneticPr fontId="1" type="noConversion"/>
  </si>
  <si>
    <t>Q3 1999</t>
  </si>
  <si>
    <t>Q4 1999</t>
  </si>
  <si>
    <t>Q3 2000</t>
  </si>
  <si>
    <t>Q4 2000</t>
  </si>
  <si>
    <t>Q3 2001</t>
  </si>
  <si>
    <t>Q4 2001</t>
  </si>
  <si>
    <t>Q3 2002</t>
  </si>
  <si>
    <t>Q4 2002</t>
  </si>
  <si>
    <t>Q3 2003</t>
  </si>
  <si>
    <t>Q4 2003</t>
  </si>
  <si>
    <t>Q3 2004</t>
  </si>
  <si>
    <t>Q4 2004</t>
  </si>
  <si>
    <t>Q3 2005</t>
  </si>
  <si>
    <t>Q4 2005</t>
  </si>
  <si>
    <t>Q3 2006</t>
  </si>
  <si>
    <t>Q4 2006</t>
  </si>
  <si>
    <t>Q3 2007</t>
  </si>
  <si>
    <t>Q4 2007</t>
  </si>
  <si>
    <t>Q3 2008</t>
  </si>
  <si>
    <t>Q4 2008</t>
  </si>
  <si>
    <t>Q3 2009</t>
  </si>
  <si>
    <t>Q4 2009</t>
  </si>
  <si>
    <t>Q3 2010</t>
  </si>
  <si>
    <t>Q4 2010</t>
  </si>
  <si>
    <t>Q3 2011</t>
  </si>
  <si>
    <t>Q4 2011</t>
  </si>
  <si>
    <t>Q3 2012</t>
  </si>
  <si>
    <t>Q4 2012</t>
  </si>
  <si>
    <t>Q3 2013</t>
  </si>
  <si>
    <t>Q4 2013</t>
  </si>
  <si>
    <t>Q3 2014</t>
  </si>
  <si>
    <t>Q4 2014</t>
  </si>
  <si>
    <t>Q3 2015</t>
  </si>
  <si>
    <t>Q4 2015</t>
  </si>
  <si>
    <t>Q3 2016</t>
  </si>
  <si>
    <t>Q4 2016</t>
  </si>
  <si>
    <t>Q3 2017</t>
  </si>
  <si>
    <t>Q4 2017</t>
  </si>
  <si>
    <t>ex_us</t>
    <phoneticPr fontId="5" type="noConversion"/>
  </si>
  <si>
    <t>ex_rus</t>
    <phoneticPr fontId="1" type="noConversion"/>
  </si>
  <si>
    <t>Q3 2018</t>
  </si>
  <si>
    <t>MERS_1506_08</t>
    <phoneticPr fontId="1" type="noConversion"/>
  </si>
  <si>
    <t>THAAD_1703</t>
    <phoneticPr fontId="1" type="noConversion"/>
  </si>
  <si>
    <t>https://fred.stlouisfed.org/series/CHNGDPNQDSMEI</t>
  </si>
  <si>
    <t>Billions of Chinese Yuans, Seasonally Adjusted</t>
    <phoneticPr fontId="1" type="noConversion"/>
  </si>
  <si>
    <t>ex_chi</t>
    <phoneticPr fontId="1" type="noConversion"/>
  </si>
  <si>
    <t>mers</t>
    <phoneticPr fontId="1" type="noConversion"/>
  </si>
  <si>
    <t>thaad</t>
    <phoneticPr fontId="1" type="noConversion"/>
  </si>
  <si>
    <t>sd1</t>
    <phoneticPr fontId="1" type="noConversion"/>
  </si>
  <si>
    <t>sd2</t>
    <phoneticPr fontId="1" type="noConversion"/>
  </si>
  <si>
    <t>sd3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</si>
</sst>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.00_);[Red]\(#,##0.00\)"/>
    <numFmt numFmtId="177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rgb="FF666666"/>
      <name val="Lucida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>
      <alignment vertical="center"/>
    </xf>
    <xf numFmtId="41" fontId="3" fillId="0" borderId="0" applyFont="0" applyFill="0" applyBorder="0" applyAlignment="0" applyProtection="0"/>
    <xf numFmtId="0" fontId="3" fillId="0" borderId="0"/>
    <xf numFmtId="0" fontId="7" fillId="0" borderId="0"/>
  </cellStyleXfs>
  <cellXfs count="8">
    <xf numFmtId="0" fontId="0" fillId="0" borderId="0" xfId="0">
      <alignment vertical="center"/>
    </xf>
    <xf numFmtId="176" fontId="4" fillId="0" borderId="2" xfId="0" applyNumberFormat="1" applyFont="1" applyBorder="1" applyAlignment="1"/>
    <xf numFmtId="3" fontId="0" fillId="0" borderId="1" xfId="0" applyNumberFormat="1" applyFont="1" applyBorder="1">
      <alignment vertical="center"/>
    </xf>
    <xf numFmtId="176" fontId="4" fillId="2" borderId="2" xfId="0" applyNumberFormat="1" applyFont="1" applyFill="1" applyBorder="1" applyAlignment="1"/>
    <xf numFmtId="0" fontId="0" fillId="2" borderId="0" xfId="0" applyFill="1">
      <alignment vertical="center"/>
    </xf>
    <xf numFmtId="0" fontId="6" fillId="0" borderId="0" xfId="0" applyFont="1">
      <alignment vertical="center"/>
    </xf>
    <xf numFmtId="176" fontId="4" fillId="0" borderId="3" xfId="0" applyNumberFormat="1" applyFont="1" applyFill="1" applyBorder="1" applyAlignment="1"/>
    <xf numFmtId="177" fontId="0" fillId="0" borderId="1" xfId="0" applyNumberFormat="1" applyFont="1" applyBorder="1">
      <alignment vertical="center"/>
    </xf>
  </cellXfs>
  <cellStyles count="4">
    <cellStyle name="쉼표 [0] 2" xfId="1"/>
    <cellStyle name="표준" xfId="0" builtinId="0"/>
    <cellStyle name="표준 2" xfId="2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workbookViewId="0">
      <pane xSplit="1" ySplit="1" topLeftCell="B76" activePane="bottomRight" state="frozen"/>
      <selection pane="topRight" activeCell="B1" sqref="B1"/>
      <selection pane="bottomLeft" activeCell="A2" sqref="A2"/>
      <selection pane="bottomRight" activeCell="F97" sqref="F97"/>
    </sheetView>
  </sheetViews>
  <sheetFormatPr defaultRowHeight="16.5" x14ac:dyDescent="0.3"/>
  <cols>
    <col min="3" max="3" width="12.875" bestFit="1" customWidth="1"/>
    <col min="4" max="7" width="9" style="4"/>
    <col min="8" max="8" width="8.125" customWidth="1"/>
    <col min="9" max="9" width="9" style="4"/>
    <col min="10" max="10" width="14.25" bestFit="1" customWidth="1"/>
    <col min="11" max="11" width="12.75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96</v>
      </c>
      <c r="I1" s="3" t="s">
        <v>89</v>
      </c>
      <c r="J1" s="1" t="s">
        <v>97</v>
      </c>
      <c r="K1" s="1" t="s">
        <v>98</v>
      </c>
      <c r="L1" s="6" t="s">
        <v>99</v>
      </c>
      <c r="M1" s="6" t="s">
        <v>100</v>
      </c>
      <c r="N1" s="6" t="s">
        <v>101</v>
      </c>
    </row>
    <row r="2" spans="1:14" x14ac:dyDescent="0.25">
      <c r="A2" s="1" t="s">
        <v>7</v>
      </c>
      <c r="B2" s="7">
        <v>45333</v>
      </c>
      <c r="C2" s="7">
        <v>1804.91</v>
      </c>
      <c r="D2" s="7">
        <v>64.38</v>
      </c>
      <c r="E2" s="7">
        <v>15.7</v>
      </c>
      <c r="F2" s="7">
        <v>12.24</v>
      </c>
      <c r="G2" s="7">
        <v>13.77</v>
      </c>
      <c r="H2" s="7"/>
      <c r="I2" s="7">
        <v>1606.12</v>
      </c>
      <c r="J2" s="7">
        <v>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1" t="s">
        <v>28</v>
      </c>
      <c r="B3" s="7">
        <v>48831</v>
      </c>
      <c r="C3" s="7">
        <v>2029.66</v>
      </c>
      <c r="D3" s="7">
        <v>64.58</v>
      </c>
      <c r="E3" s="7">
        <v>14.26</v>
      </c>
      <c r="F3" s="7">
        <v>11.64</v>
      </c>
      <c r="G3" s="7">
        <v>11.88</v>
      </c>
      <c r="H3" s="7"/>
      <c r="I3" s="7">
        <v>1394.52</v>
      </c>
      <c r="J3" s="7">
        <v>0</v>
      </c>
      <c r="K3" s="7">
        <v>0</v>
      </c>
      <c r="L3" s="7">
        <v>1</v>
      </c>
      <c r="M3" s="7">
        <v>0</v>
      </c>
      <c r="N3" s="7">
        <v>0</v>
      </c>
    </row>
    <row r="4" spans="1:14" x14ac:dyDescent="0.25">
      <c r="A4" s="1" t="s">
        <v>49</v>
      </c>
      <c r="B4" s="7">
        <v>55264</v>
      </c>
      <c r="C4" s="7">
        <v>2177.56</v>
      </c>
      <c r="D4" s="7">
        <v>64.525999999999996</v>
      </c>
      <c r="E4" s="7">
        <v>16.170000000000002</v>
      </c>
      <c r="F4" s="7">
        <v>14.32</v>
      </c>
      <c r="G4" s="7">
        <v>14.78</v>
      </c>
      <c r="H4" s="7"/>
      <c r="I4" s="7">
        <v>1325.21</v>
      </c>
      <c r="J4" s="7">
        <v>0</v>
      </c>
      <c r="K4" s="7">
        <v>0</v>
      </c>
      <c r="L4" s="7">
        <v>0</v>
      </c>
      <c r="M4" s="7">
        <v>1</v>
      </c>
      <c r="N4" s="7">
        <v>0</v>
      </c>
    </row>
    <row r="5" spans="1:14" x14ac:dyDescent="0.25">
      <c r="A5" s="1" t="s">
        <v>50</v>
      </c>
      <c r="B5" s="7">
        <v>61234</v>
      </c>
      <c r="C5" s="7">
        <v>2507.42</v>
      </c>
      <c r="D5" s="7">
        <v>64.817999999999998</v>
      </c>
      <c r="E5" s="7">
        <v>12.09</v>
      </c>
      <c r="F5" s="7">
        <v>10.46</v>
      </c>
      <c r="G5" s="7">
        <v>10.57</v>
      </c>
      <c r="H5" s="7"/>
      <c r="I5" s="7">
        <v>1279.8599999999999</v>
      </c>
      <c r="J5" s="7">
        <v>0</v>
      </c>
      <c r="K5" s="7">
        <v>0</v>
      </c>
      <c r="L5" s="7">
        <v>0</v>
      </c>
      <c r="M5" s="7">
        <v>0</v>
      </c>
      <c r="N5" s="7">
        <v>1</v>
      </c>
    </row>
    <row r="6" spans="1:14" x14ac:dyDescent="0.25">
      <c r="A6" s="1" t="s">
        <v>8</v>
      </c>
      <c r="B6" s="7">
        <v>65261</v>
      </c>
      <c r="C6" s="7">
        <v>1936.19</v>
      </c>
      <c r="D6" s="7">
        <v>64.835999999999999</v>
      </c>
      <c r="E6" s="7">
        <v>16.760000000000002</v>
      </c>
      <c r="F6" s="7">
        <v>14.76</v>
      </c>
      <c r="G6" s="7">
        <v>15.09</v>
      </c>
      <c r="H6" s="7"/>
      <c r="I6" s="7">
        <v>1198.68</v>
      </c>
      <c r="J6" s="7">
        <v>0</v>
      </c>
      <c r="K6" s="7">
        <v>0</v>
      </c>
      <c r="L6" s="7">
        <f>L2</f>
        <v>0</v>
      </c>
      <c r="M6" s="7">
        <f t="shared" ref="M6:N6" si="0">M2</f>
        <v>0</v>
      </c>
      <c r="N6" s="7">
        <f t="shared" si="0"/>
        <v>0</v>
      </c>
    </row>
    <row r="7" spans="1:14" x14ac:dyDescent="0.25">
      <c r="A7" s="1" t="s">
        <v>29</v>
      </c>
      <c r="B7" s="7">
        <v>77774</v>
      </c>
      <c r="C7" s="7">
        <v>2156.77</v>
      </c>
      <c r="D7" s="7">
        <v>64.963999999999999</v>
      </c>
      <c r="E7" s="7">
        <v>19.29</v>
      </c>
      <c r="F7" s="7">
        <v>16.61</v>
      </c>
      <c r="G7" s="7">
        <v>17.07</v>
      </c>
      <c r="H7" s="7"/>
      <c r="I7" s="7">
        <v>1191.4100000000001</v>
      </c>
      <c r="J7" s="7">
        <v>0</v>
      </c>
      <c r="K7" s="7">
        <v>0</v>
      </c>
      <c r="L7" s="7">
        <f t="shared" ref="L7:N22" si="1">L3</f>
        <v>1</v>
      </c>
      <c r="M7" s="7">
        <f t="shared" si="1"/>
        <v>0</v>
      </c>
      <c r="N7" s="7">
        <f t="shared" si="1"/>
        <v>0</v>
      </c>
    </row>
    <row r="8" spans="1:14" x14ac:dyDescent="0.25">
      <c r="A8" s="1" t="s">
        <v>51</v>
      </c>
      <c r="B8" s="7">
        <v>87799</v>
      </c>
      <c r="C8" s="7">
        <v>2305.08</v>
      </c>
      <c r="D8" s="7">
        <v>64.945999999999998</v>
      </c>
      <c r="E8" s="7">
        <v>24.51</v>
      </c>
      <c r="F8" s="7">
        <v>22.56</v>
      </c>
      <c r="G8" s="7">
        <v>22.81</v>
      </c>
      <c r="H8" s="7"/>
      <c r="I8" s="7">
        <v>1194.1600000000001</v>
      </c>
      <c r="J8" s="7">
        <v>0</v>
      </c>
      <c r="K8" s="7">
        <v>0</v>
      </c>
      <c r="L8" s="7">
        <f t="shared" si="1"/>
        <v>0</v>
      </c>
      <c r="M8" s="7">
        <f t="shared" si="1"/>
        <v>1</v>
      </c>
      <c r="N8" s="7">
        <f t="shared" si="1"/>
        <v>0</v>
      </c>
    </row>
    <row r="9" spans="1:14" x14ac:dyDescent="0.25">
      <c r="A9" s="1" t="s">
        <v>52</v>
      </c>
      <c r="B9" s="7">
        <v>85805</v>
      </c>
      <c r="C9" s="7">
        <v>2658.39</v>
      </c>
      <c r="D9" s="7">
        <v>65.658000000000001</v>
      </c>
      <c r="E9" s="7">
        <v>25.6</v>
      </c>
      <c r="F9" s="7">
        <v>23.28</v>
      </c>
      <c r="G9" s="7">
        <v>24.89</v>
      </c>
      <c r="H9" s="7"/>
      <c r="I9" s="7">
        <v>1174.46</v>
      </c>
      <c r="J9" s="7">
        <v>0</v>
      </c>
      <c r="K9" s="7">
        <v>0</v>
      </c>
      <c r="L9" s="7">
        <f t="shared" si="1"/>
        <v>0</v>
      </c>
      <c r="M9" s="7">
        <f t="shared" si="1"/>
        <v>0</v>
      </c>
      <c r="N9" s="7">
        <f t="shared" si="1"/>
        <v>1</v>
      </c>
    </row>
    <row r="10" spans="1:14" x14ac:dyDescent="0.25">
      <c r="A10" s="1" t="s">
        <v>9</v>
      </c>
      <c r="B10" s="7">
        <v>99360</v>
      </c>
      <c r="C10" s="7">
        <v>2132.9899999999998</v>
      </c>
      <c r="D10" s="7">
        <v>66.084000000000003</v>
      </c>
      <c r="E10" s="7">
        <v>26.9</v>
      </c>
      <c r="F10" s="7">
        <v>23.72</v>
      </c>
      <c r="G10" s="7">
        <v>24.12</v>
      </c>
      <c r="H10" s="7"/>
      <c r="I10" s="7">
        <v>1125.4100000000001</v>
      </c>
      <c r="J10" s="7">
        <v>0</v>
      </c>
      <c r="K10" s="7">
        <v>0</v>
      </c>
      <c r="L10" s="7">
        <f t="shared" si="1"/>
        <v>0</v>
      </c>
      <c r="M10" s="7">
        <f t="shared" si="1"/>
        <v>0</v>
      </c>
      <c r="N10" s="7">
        <f t="shared" si="1"/>
        <v>0</v>
      </c>
    </row>
    <row r="11" spans="1:14" x14ac:dyDescent="0.25">
      <c r="A11" s="1" t="s">
        <v>30</v>
      </c>
      <c r="B11" s="7">
        <v>112912</v>
      </c>
      <c r="C11" s="7">
        <v>2404.34</v>
      </c>
      <c r="D11" s="7">
        <v>65.995000000000005</v>
      </c>
      <c r="E11" s="7">
        <v>32.5</v>
      </c>
      <c r="F11" s="7">
        <v>27.52</v>
      </c>
      <c r="G11" s="7">
        <v>31.32</v>
      </c>
      <c r="H11" s="7"/>
      <c r="I11" s="7">
        <v>1116.29</v>
      </c>
      <c r="J11" s="7">
        <v>0</v>
      </c>
      <c r="K11" s="7">
        <v>0</v>
      </c>
      <c r="L11" s="7">
        <f t="shared" si="1"/>
        <v>1</v>
      </c>
      <c r="M11" s="7">
        <f t="shared" si="1"/>
        <v>0</v>
      </c>
      <c r="N11" s="7">
        <f t="shared" si="1"/>
        <v>0</v>
      </c>
    </row>
    <row r="12" spans="1:14" x14ac:dyDescent="0.25">
      <c r="A12" s="1" t="s">
        <v>53</v>
      </c>
      <c r="B12" s="7">
        <v>123924</v>
      </c>
      <c r="C12" s="7">
        <v>2571.25</v>
      </c>
      <c r="D12" s="7">
        <v>66.882000000000005</v>
      </c>
      <c r="E12" s="7">
        <v>30.84</v>
      </c>
      <c r="F12" s="7">
        <v>28.29</v>
      </c>
      <c r="G12" s="7">
        <v>28.62</v>
      </c>
      <c r="H12" s="7"/>
      <c r="I12" s="7">
        <v>1115.27</v>
      </c>
      <c r="J12" s="7">
        <v>0</v>
      </c>
      <c r="K12" s="7">
        <v>0</v>
      </c>
      <c r="L12" s="7">
        <f t="shared" si="1"/>
        <v>0</v>
      </c>
      <c r="M12" s="7">
        <f t="shared" si="1"/>
        <v>1</v>
      </c>
      <c r="N12" s="7">
        <f t="shared" si="1"/>
        <v>0</v>
      </c>
    </row>
    <row r="13" spans="1:14" x14ac:dyDescent="0.25">
      <c r="A13" s="1" t="s">
        <v>54</v>
      </c>
      <c r="B13" s="7">
        <v>106598</v>
      </c>
      <c r="C13" s="7">
        <v>2919.43</v>
      </c>
      <c r="D13" s="7">
        <v>67.325999999999993</v>
      </c>
      <c r="E13" s="7">
        <v>26.8</v>
      </c>
      <c r="F13" s="7">
        <v>20.07</v>
      </c>
      <c r="G13" s="7">
        <v>22.54</v>
      </c>
      <c r="H13" s="7"/>
      <c r="I13" s="7">
        <v>1164.1099999999999</v>
      </c>
      <c r="J13" s="7">
        <v>0</v>
      </c>
      <c r="K13" s="7">
        <v>0</v>
      </c>
      <c r="L13" s="7">
        <f t="shared" si="1"/>
        <v>0</v>
      </c>
      <c r="M13" s="7">
        <f t="shared" si="1"/>
        <v>0</v>
      </c>
      <c r="N13" s="7">
        <f t="shared" si="1"/>
        <v>1</v>
      </c>
    </row>
    <row r="14" spans="1:14" x14ac:dyDescent="0.25">
      <c r="A14" s="1" t="s">
        <v>10</v>
      </c>
      <c r="B14" s="7">
        <v>106977</v>
      </c>
      <c r="C14" s="7">
        <v>2408.64</v>
      </c>
      <c r="D14" s="7">
        <v>68.524000000000001</v>
      </c>
      <c r="E14" s="7">
        <v>26.3</v>
      </c>
      <c r="F14" s="7">
        <v>22.66</v>
      </c>
      <c r="G14" s="7">
        <v>23.63</v>
      </c>
      <c r="H14" s="7"/>
      <c r="I14" s="7">
        <v>1271.68</v>
      </c>
      <c r="J14" s="7">
        <v>0</v>
      </c>
      <c r="K14" s="7">
        <v>0</v>
      </c>
      <c r="L14" s="7">
        <f t="shared" si="1"/>
        <v>0</v>
      </c>
      <c r="M14" s="7">
        <f t="shared" si="1"/>
        <v>0</v>
      </c>
      <c r="N14" s="7">
        <f t="shared" si="1"/>
        <v>0</v>
      </c>
    </row>
    <row r="15" spans="1:14" x14ac:dyDescent="0.25">
      <c r="A15" s="1" t="s">
        <v>31</v>
      </c>
      <c r="B15" s="7">
        <v>118539</v>
      </c>
      <c r="C15" s="7">
        <v>2672.66</v>
      </c>
      <c r="D15" s="7">
        <v>69.322999999999993</v>
      </c>
      <c r="E15" s="7">
        <v>26.26</v>
      </c>
      <c r="F15" s="7">
        <v>24.48</v>
      </c>
      <c r="G15" s="7">
        <v>26.45</v>
      </c>
      <c r="H15" s="7"/>
      <c r="I15" s="7">
        <v>1305.68</v>
      </c>
      <c r="J15" s="7">
        <v>0</v>
      </c>
      <c r="K15" s="7">
        <v>0</v>
      </c>
      <c r="L15" s="7">
        <f t="shared" si="1"/>
        <v>1</v>
      </c>
      <c r="M15" s="7">
        <f t="shared" si="1"/>
        <v>0</v>
      </c>
      <c r="N15" s="7">
        <f t="shared" si="1"/>
        <v>0</v>
      </c>
    </row>
    <row r="16" spans="1:14" x14ac:dyDescent="0.25">
      <c r="A16" s="1" t="s">
        <v>55</v>
      </c>
      <c r="B16" s="7">
        <v>132401</v>
      </c>
      <c r="C16" s="7">
        <v>2833.33</v>
      </c>
      <c r="D16" s="7">
        <v>69.721999999999994</v>
      </c>
      <c r="E16" s="7">
        <v>23.43</v>
      </c>
      <c r="F16" s="7">
        <v>21.51</v>
      </c>
      <c r="G16" s="7">
        <v>21.96</v>
      </c>
      <c r="H16" s="7"/>
      <c r="I16" s="7">
        <v>1293.78</v>
      </c>
      <c r="J16" s="7">
        <v>0</v>
      </c>
      <c r="K16" s="7">
        <v>0</v>
      </c>
      <c r="L16" s="7">
        <f t="shared" si="1"/>
        <v>0</v>
      </c>
      <c r="M16" s="7">
        <f t="shared" si="1"/>
        <v>1</v>
      </c>
      <c r="N16" s="7">
        <f t="shared" si="1"/>
        <v>0</v>
      </c>
    </row>
    <row r="17" spans="1:14" x14ac:dyDescent="0.25">
      <c r="A17" s="1" t="s">
        <v>56</v>
      </c>
      <c r="B17" s="7">
        <v>124310</v>
      </c>
      <c r="C17" s="7">
        <v>3171.68</v>
      </c>
      <c r="D17" s="7">
        <v>69.545000000000002</v>
      </c>
      <c r="E17" s="7">
        <v>19.84</v>
      </c>
      <c r="F17" s="7">
        <v>18.28</v>
      </c>
      <c r="G17" s="7">
        <v>19.3</v>
      </c>
      <c r="H17" s="7"/>
      <c r="I17" s="7">
        <v>1291.8399999999999</v>
      </c>
      <c r="J17" s="7">
        <v>0</v>
      </c>
      <c r="K17" s="7">
        <v>0</v>
      </c>
      <c r="L17" s="7">
        <f t="shared" si="1"/>
        <v>0</v>
      </c>
      <c r="M17" s="7">
        <f t="shared" si="1"/>
        <v>0</v>
      </c>
      <c r="N17" s="7">
        <f t="shared" si="1"/>
        <v>1</v>
      </c>
    </row>
    <row r="18" spans="1:14" x14ac:dyDescent="0.25">
      <c r="A18" s="1" t="s">
        <v>11</v>
      </c>
      <c r="B18" s="7">
        <v>119189</v>
      </c>
      <c r="C18" s="7">
        <v>2629.5</v>
      </c>
      <c r="D18" s="7">
        <v>70.254999999999995</v>
      </c>
      <c r="E18" s="7">
        <v>26.31</v>
      </c>
      <c r="F18" s="7">
        <v>24.36</v>
      </c>
      <c r="G18" s="7">
        <v>25.6</v>
      </c>
      <c r="H18" s="7"/>
      <c r="I18" s="7">
        <v>1319.63</v>
      </c>
      <c r="J18" s="7">
        <v>0</v>
      </c>
      <c r="K18" s="7">
        <v>0</v>
      </c>
      <c r="L18" s="7">
        <f t="shared" si="1"/>
        <v>0</v>
      </c>
      <c r="M18" s="7">
        <f t="shared" si="1"/>
        <v>0</v>
      </c>
      <c r="N18" s="7">
        <f t="shared" si="1"/>
        <v>0</v>
      </c>
    </row>
    <row r="19" spans="1:14" x14ac:dyDescent="0.25">
      <c r="A19" s="1" t="s">
        <v>32</v>
      </c>
      <c r="B19" s="7">
        <v>144833</v>
      </c>
      <c r="C19" s="7">
        <v>2919.48</v>
      </c>
      <c r="D19" s="7">
        <v>71.186999999999998</v>
      </c>
      <c r="E19" s="7">
        <v>26.86</v>
      </c>
      <c r="F19" s="7">
        <v>24.56</v>
      </c>
      <c r="G19" s="7">
        <v>25.44</v>
      </c>
      <c r="H19" s="7"/>
      <c r="I19" s="7">
        <v>1270.68</v>
      </c>
      <c r="J19" s="7">
        <v>0</v>
      </c>
      <c r="K19" s="7">
        <v>0</v>
      </c>
      <c r="L19" s="7">
        <f t="shared" si="1"/>
        <v>1</v>
      </c>
      <c r="M19" s="7">
        <f t="shared" si="1"/>
        <v>0</v>
      </c>
      <c r="N19" s="7">
        <f t="shared" si="1"/>
        <v>0</v>
      </c>
    </row>
    <row r="20" spans="1:14" x14ac:dyDescent="0.25">
      <c r="A20" s="1" t="s">
        <v>57</v>
      </c>
      <c r="B20" s="7">
        <v>139555</v>
      </c>
      <c r="C20" s="7">
        <v>3125.73</v>
      </c>
      <c r="D20" s="7">
        <v>71.475999999999999</v>
      </c>
      <c r="E20" s="7">
        <v>30.45</v>
      </c>
      <c r="F20" s="7">
        <v>27.18</v>
      </c>
      <c r="G20" s="7">
        <v>28.87</v>
      </c>
      <c r="H20" s="7"/>
      <c r="I20" s="7">
        <v>1196.3399999999999</v>
      </c>
      <c r="J20" s="7">
        <v>0</v>
      </c>
      <c r="K20" s="7">
        <v>0</v>
      </c>
      <c r="L20" s="7">
        <f t="shared" si="1"/>
        <v>0</v>
      </c>
      <c r="M20" s="7">
        <f t="shared" si="1"/>
        <v>1</v>
      </c>
      <c r="N20" s="7">
        <f t="shared" si="1"/>
        <v>0</v>
      </c>
    </row>
    <row r="21" spans="1:14" x14ac:dyDescent="0.25">
      <c r="A21" s="1" t="s">
        <v>58</v>
      </c>
      <c r="B21" s="7">
        <v>135889</v>
      </c>
      <c r="C21" s="7">
        <v>3497.03</v>
      </c>
      <c r="D21" s="7">
        <v>71.852000000000004</v>
      </c>
      <c r="E21" s="7">
        <v>31.2</v>
      </c>
      <c r="F21" s="7">
        <v>26.24</v>
      </c>
      <c r="G21" s="7">
        <v>29.99</v>
      </c>
      <c r="H21" s="7"/>
      <c r="I21" s="7">
        <v>1220.96</v>
      </c>
      <c r="J21" s="7">
        <v>0</v>
      </c>
      <c r="K21" s="7">
        <v>0</v>
      </c>
      <c r="L21" s="7">
        <f t="shared" si="1"/>
        <v>0</v>
      </c>
      <c r="M21" s="7">
        <f t="shared" si="1"/>
        <v>0</v>
      </c>
      <c r="N21" s="7">
        <f t="shared" si="1"/>
        <v>1</v>
      </c>
    </row>
    <row r="22" spans="1:14" x14ac:dyDescent="0.25">
      <c r="A22" s="1" t="s">
        <v>12</v>
      </c>
      <c r="B22" s="7">
        <v>123600</v>
      </c>
      <c r="C22" s="7">
        <v>2982.55</v>
      </c>
      <c r="D22" s="7">
        <v>73.117999999999995</v>
      </c>
      <c r="E22" s="7">
        <v>31.04</v>
      </c>
      <c r="F22" s="7">
        <v>24.63</v>
      </c>
      <c r="G22" s="7">
        <v>27.98</v>
      </c>
      <c r="H22" s="7"/>
      <c r="I22" s="7">
        <v>1201.1099999999999</v>
      </c>
      <c r="J22" s="7">
        <v>0</v>
      </c>
      <c r="K22" s="7">
        <v>0</v>
      </c>
      <c r="L22" s="7">
        <f t="shared" si="1"/>
        <v>0</v>
      </c>
      <c r="M22" s="7">
        <f t="shared" si="1"/>
        <v>0</v>
      </c>
      <c r="N22" s="7">
        <f t="shared" si="1"/>
        <v>0</v>
      </c>
    </row>
    <row r="23" spans="1:14" x14ac:dyDescent="0.25">
      <c r="A23" s="1" t="s">
        <v>33</v>
      </c>
      <c r="B23" s="7">
        <v>78824</v>
      </c>
      <c r="C23" s="7">
        <v>3253.73</v>
      </c>
      <c r="D23" s="7">
        <v>73.540000000000006</v>
      </c>
      <c r="E23" s="7">
        <v>30.19</v>
      </c>
      <c r="F23" s="7">
        <v>26.1</v>
      </c>
      <c r="G23" s="7">
        <v>28.16</v>
      </c>
      <c r="H23" s="7"/>
      <c r="I23" s="7">
        <v>1209.81</v>
      </c>
      <c r="J23" s="7">
        <v>0</v>
      </c>
      <c r="K23" s="7">
        <v>0</v>
      </c>
      <c r="L23" s="7">
        <f t="shared" ref="L23:N38" si="2">L19</f>
        <v>1</v>
      </c>
      <c r="M23" s="7">
        <f t="shared" si="2"/>
        <v>0</v>
      </c>
      <c r="N23" s="7">
        <f t="shared" si="2"/>
        <v>0</v>
      </c>
    </row>
    <row r="24" spans="1:14" x14ac:dyDescent="0.25">
      <c r="A24" s="1" t="s">
        <v>59</v>
      </c>
      <c r="B24" s="7">
        <v>148926</v>
      </c>
      <c r="C24" s="7">
        <v>3529.19</v>
      </c>
      <c r="D24" s="7">
        <v>73.739000000000004</v>
      </c>
      <c r="E24" s="7">
        <v>29.2</v>
      </c>
      <c r="F24" s="7">
        <v>25.5</v>
      </c>
      <c r="G24" s="7">
        <v>28.34</v>
      </c>
      <c r="H24" s="7"/>
      <c r="I24" s="7">
        <v>1175.75</v>
      </c>
      <c r="J24" s="7">
        <v>0</v>
      </c>
      <c r="K24" s="7">
        <v>0</v>
      </c>
      <c r="L24" s="7">
        <f t="shared" si="2"/>
        <v>0</v>
      </c>
      <c r="M24" s="7">
        <f t="shared" si="2"/>
        <v>1</v>
      </c>
      <c r="N24" s="7">
        <f t="shared" si="2"/>
        <v>0</v>
      </c>
    </row>
    <row r="25" spans="1:14" x14ac:dyDescent="0.25">
      <c r="A25" s="1" t="s">
        <v>60</v>
      </c>
      <c r="B25" s="7">
        <v>161418</v>
      </c>
      <c r="C25" s="7">
        <v>3976.74</v>
      </c>
      <c r="D25" s="7">
        <v>74.382999999999996</v>
      </c>
      <c r="E25" s="7">
        <v>32.520000000000003</v>
      </c>
      <c r="F25" s="7">
        <v>27.9</v>
      </c>
      <c r="G25" s="7">
        <v>30.48</v>
      </c>
      <c r="H25" s="7"/>
      <c r="I25" s="7">
        <v>1181.25</v>
      </c>
      <c r="J25" s="7">
        <v>0</v>
      </c>
      <c r="K25" s="7">
        <v>0</v>
      </c>
      <c r="L25" s="7">
        <f t="shared" si="2"/>
        <v>0</v>
      </c>
      <c r="M25" s="7">
        <f t="shared" si="2"/>
        <v>0</v>
      </c>
      <c r="N25" s="7">
        <f t="shared" si="2"/>
        <v>1</v>
      </c>
    </row>
    <row r="26" spans="1:14" x14ac:dyDescent="0.25">
      <c r="A26" s="1" t="s">
        <v>13</v>
      </c>
      <c r="B26" s="7">
        <v>142280</v>
      </c>
      <c r="C26" s="7">
        <v>3454.46</v>
      </c>
      <c r="D26" s="7">
        <v>75.492000000000004</v>
      </c>
      <c r="E26" s="7">
        <v>35.76</v>
      </c>
      <c r="F26" s="7">
        <v>30.79</v>
      </c>
      <c r="G26" s="7">
        <v>32.36</v>
      </c>
      <c r="H26" s="7"/>
      <c r="I26" s="7">
        <v>1171.8499999999999</v>
      </c>
      <c r="J26" s="7">
        <v>0</v>
      </c>
      <c r="K26" s="7">
        <v>0</v>
      </c>
      <c r="L26" s="7">
        <f t="shared" si="2"/>
        <v>0</v>
      </c>
      <c r="M26" s="7">
        <f t="shared" si="2"/>
        <v>0</v>
      </c>
      <c r="N26" s="7">
        <f t="shared" si="2"/>
        <v>0</v>
      </c>
    </row>
    <row r="27" spans="1:14" x14ac:dyDescent="0.25">
      <c r="A27" s="1" t="s">
        <v>34</v>
      </c>
      <c r="B27" s="7">
        <v>159049</v>
      </c>
      <c r="C27" s="7">
        <v>3870.08</v>
      </c>
      <c r="D27" s="7">
        <v>76.046999999999997</v>
      </c>
      <c r="E27" s="7">
        <v>37.049999999999997</v>
      </c>
      <c r="F27" s="7">
        <v>31.32</v>
      </c>
      <c r="G27" s="7">
        <v>33.51</v>
      </c>
      <c r="H27" s="7"/>
      <c r="I27" s="7">
        <v>1161.92</v>
      </c>
      <c r="J27" s="7">
        <v>0</v>
      </c>
      <c r="K27" s="7">
        <v>0</v>
      </c>
      <c r="L27" s="7">
        <f t="shared" si="2"/>
        <v>1</v>
      </c>
      <c r="M27" s="7">
        <f t="shared" si="2"/>
        <v>0</v>
      </c>
      <c r="N27" s="7">
        <f t="shared" si="2"/>
        <v>0</v>
      </c>
    </row>
    <row r="28" spans="1:14" x14ac:dyDescent="0.25">
      <c r="A28" s="1" t="s">
        <v>61</v>
      </c>
      <c r="B28" s="7">
        <v>166692</v>
      </c>
      <c r="C28" s="7">
        <v>4185.5</v>
      </c>
      <c r="D28" s="7">
        <v>76.933999999999997</v>
      </c>
      <c r="E28" s="7">
        <v>49.64</v>
      </c>
      <c r="F28" s="7">
        <v>37.659999999999997</v>
      </c>
      <c r="G28" s="7">
        <v>47.08</v>
      </c>
      <c r="H28" s="7"/>
      <c r="I28" s="7">
        <v>1155.21</v>
      </c>
      <c r="J28" s="7">
        <v>0</v>
      </c>
      <c r="K28" s="7">
        <v>0</v>
      </c>
      <c r="L28" s="7">
        <f t="shared" si="2"/>
        <v>0</v>
      </c>
      <c r="M28" s="7">
        <f t="shared" si="2"/>
        <v>1</v>
      </c>
      <c r="N28" s="7">
        <f t="shared" si="2"/>
        <v>0</v>
      </c>
    </row>
    <row r="29" spans="1:14" x14ac:dyDescent="0.25">
      <c r="A29" s="1" t="s">
        <v>62</v>
      </c>
      <c r="B29" s="7">
        <v>159243</v>
      </c>
      <c r="C29" s="7">
        <v>4673.9799999999996</v>
      </c>
      <c r="D29" s="7">
        <v>76.89</v>
      </c>
      <c r="E29" s="7">
        <v>43.45</v>
      </c>
      <c r="F29" s="7">
        <v>33.11</v>
      </c>
      <c r="G29" s="7">
        <v>40.24</v>
      </c>
      <c r="H29" s="7"/>
      <c r="I29" s="7">
        <v>1093.97</v>
      </c>
      <c r="J29" s="7">
        <v>0</v>
      </c>
      <c r="K29" s="7">
        <v>0</v>
      </c>
      <c r="L29" s="7">
        <f t="shared" si="2"/>
        <v>0</v>
      </c>
      <c r="M29" s="7">
        <f t="shared" si="2"/>
        <v>0</v>
      </c>
      <c r="N29" s="7">
        <f t="shared" si="2"/>
        <v>1</v>
      </c>
    </row>
    <row r="30" spans="1:14" x14ac:dyDescent="0.25">
      <c r="A30" s="1" t="s">
        <v>14</v>
      </c>
      <c r="B30" s="7">
        <v>150361</v>
      </c>
      <c r="C30" s="7">
        <v>4045.33</v>
      </c>
      <c r="D30" s="7">
        <v>77.947000000000003</v>
      </c>
      <c r="E30" s="7">
        <v>55.4</v>
      </c>
      <c r="F30" s="7">
        <v>45.91</v>
      </c>
      <c r="G30" s="7">
        <v>53.05</v>
      </c>
      <c r="H30" s="7">
        <v>123.49666666666667</v>
      </c>
      <c r="I30" s="7">
        <v>1022.48</v>
      </c>
      <c r="J30" s="7">
        <v>0</v>
      </c>
      <c r="K30" s="7">
        <v>0</v>
      </c>
      <c r="L30" s="7">
        <f t="shared" si="2"/>
        <v>0</v>
      </c>
      <c r="M30" s="7">
        <f t="shared" si="2"/>
        <v>0</v>
      </c>
      <c r="N30" s="7">
        <f t="shared" si="2"/>
        <v>0</v>
      </c>
    </row>
    <row r="31" spans="1:14" x14ac:dyDescent="0.25">
      <c r="A31" s="1" t="s">
        <v>35</v>
      </c>
      <c r="B31" s="7">
        <v>172131</v>
      </c>
      <c r="C31" s="7">
        <v>4479.3100000000004</v>
      </c>
      <c r="D31" s="7">
        <v>78.313000000000002</v>
      </c>
      <c r="E31" s="7">
        <v>56.5</v>
      </c>
      <c r="F31" s="7">
        <v>52.09</v>
      </c>
      <c r="G31" s="7">
        <v>54.85</v>
      </c>
      <c r="H31" s="7">
        <v>121.80333333333333</v>
      </c>
      <c r="I31" s="7">
        <v>1007.96</v>
      </c>
      <c r="J31" s="7">
        <v>0</v>
      </c>
      <c r="K31" s="7">
        <v>0</v>
      </c>
      <c r="L31" s="7">
        <f t="shared" si="2"/>
        <v>1</v>
      </c>
      <c r="M31" s="7">
        <f t="shared" si="2"/>
        <v>0</v>
      </c>
      <c r="N31" s="7">
        <f t="shared" si="2"/>
        <v>0</v>
      </c>
    </row>
    <row r="32" spans="1:14" x14ac:dyDescent="0.25">
      <c r="A32" s="1" t="s">
        <v>63</v>
      </c>
      <c r="B32" s="7">
        <v>200584</v>
      </c>
      <c r="C32" s="7">
        <v>4804.78</v>
      </c>
      <c r="D32" s="7">
        <v>78.730999999999995</v>
      </c>
      <c r="E32" s="7">
        <v>66.239999999999995</v>
      </c>
      <c r="F32" s="7">
        <v>56.32</v>
      </c>
      <c r="G32" s="7">
        <v>62.56</v>
      </c>
      <c r="H32" s="7">
        <v>126.47333333333334</v>
      </c>
      <c r="I32" s="7">
        <v>1029.19</v>
      </c>
      <c r="J32" s="7">
        <v>0</v>
      </c>
      <c r="K32" s="7">
        <v>0</v>
      </c>
      <c r="L32" s="7">
        <f t="shared" si="2"/>
        <v>0</v>
      </c>
      <c r="M32" s="7">
        <f t="shared" si="2"/>
        <v>1</v>
      </c>
      <c r="N32" s="7">
        <f t="shared" si="2"/>
        <v>0</v>
      </c>
    </row>
    <row r="33" spans="1:14" x14ac:dyDescent="0.25">
      <c r="A33" s="1" t="s">
        <v>64</v>
      </c>
      <c r="B33" s="7">
        <v>187167</v>
      </c>
      <c r="C33" s="7">
        <v>5402.48</v>
      </c>
      <c r="D33" s="7">
        <v>78.783000000000001</v>
      </c>
      <c r="E33" s="7">
        <v>61.04</v>
      </c>
      <c r="F33" s="7">
        <v>53.19</v>
      </c>
      <c r="G33" s="7">
        <v>58.87</v>
      </c>
      <c r="H33" s="7">
        <v>128.18</v>
      </c>
      <c r="I33" s="7">
        <v>1037</v>
      </c>
      <c r="J33" s="7">
        <v>0</v>
      </c>
      <c r="K33" s="7">
        <v>0</v>
      </c>
      <c r="L33" s="7">
        <f t="shared" si="2"/>
        <v>0</v>
      </c>
      <c r="M33" s="7">
        <f t="shared" si="2"/>
        <v>0</v>
      </c>
      <c r="N33" s="7">
        <f t="shared" si="2"/>
        <v>1</v>
      </c>
    </row>
    <row r="34" spans="1:14" x14ac:dyDescent="0.25">
      <c r="A34" s="1" t="s">
        <v>15</v>
      </c>
      <c r="B34" s="7">
        <v>180084</v>
      </c>
      <c r="C34" s="7">
        <v>4707.8900000000003</v>
      </c>
      <c r="D34" s="7">
        <v>79.567999999999998</v>
      </c>
      <c r="E34" s="7">
        <v>66.63</v>
      </c>
      <c r="F34" s="7">
        <v>59.16</v>
      </c>
      <c r="G34" s="7">
        <v>64.94</v>
      </c>
      <c r="H34" s="7">
        <v>121.26333333333332</v>
      </c>
      <c r="I34" s="7">
        <v>977.52</v>
      </c>
      <c r="J34" s="7">
        <v>0</v>
      </c>
      <c r="K34" s="7">
        <v>0</v>
      </c>
      <c r="L34" s="7">
        <f t="shared" si="2"/>
        <v>0</v>
      </c>
      <c r="M34" s="7">
        <f t="shared" si="2"/>
        <v>0</v>
      </c>
      <c r="N34" s="7">
        <f t="shared" si="2"/>
        <v>0</v>
      </c>
    </row>
    <row r="35" spans="1:14" x14ac:dyDescent="0.25">
      <c r="A35" s="1" t="s">
        <v>36</v>
      </c>
      <c r="B35" s="7">
        <v>227309</v>
      </c>
      <c r="C35" s="7">
        <v>5267.33</v>
      </c>
      <c r="D35" s="7">
        <v>80.064999999999998</v>
      </c>
      <c r="E35" s="7">
        <v>73.930000000000007</v>
      </c>
      <c r="F35" s="7">
        <v>67.17</v>
      </c>
      <c r="G35" s="7">
        <v>73.28</v>
      </c>
      <c r="H35" s="7">
        <v>118.55333333333333</v>
      </c>
      <c r="I35" s="7">
        <v>950.41</v>
      </c>
      <c r="J35" s="7">
        <v>0</v>
      </c>
      <c r="K35" s="7">
        <v>0</v>
      </c>
      <c r="L35" s="7">
        <f t="shared" si="2"/>
        <v>1</v>
      </c>
      <c r="M35" s="7">
        <f t="shared" si="2"/>
        <v>0</v>
      </c>
      <c r="N35" s="7">
        <f t="shared" si="2"/>
        <v>0</v>
      </c>
    </row>
    <row r="36" spans="1:14" x14ac:dyDescent="0.25">
      <c r="A36" s="1" t="s">
        <v>65</v>
      </c>
      <c r="B36" s="7">
        <v>267884</v>
      </c>
      <c r="C36" s="7">
        <v>5606.47</v>
      </c>
      <c r="D36" s="7">
        <v>80.718000000000004</v>
      </c>
      <c r="E36" s="7">
        <v>62.91</v>
      </c>
      <c r="F36" s="7">
        <v>57.33</v>
      </c>
      <c r="G36" s="7">
        <v>61.37</v>
      </c>
      <c r="H36" s="7">
        <v>119.83666666666666</v>
      </c>
      <c r="I36" s="7">
        <v>955.02</v>
      </c>
      <c r="J36" s="7">
        <v>0</v>
      </c>
      <c r="K36" s="7">
        <v>0</v>
      </c>
      <c r="L36" s="7">
        <f t="shared" si="2"/>
        <v>0</v>
      </c>
      <c r="M36" s="7">
        <f t="shared" si="2"/>
        <v>1</v>
      </c>
      <c r="N36" s="7">
        <f t="shared" si="2"/>
        <v>0</v>
      </c>
    </row>
    <row r="37" spans="1:14" x14ac:dyDescent="0.25">
      <c r="A37" s="1" t="s">
        <v>66</v>
      </c>
      <c r="B37" s="7">
        <v>221692</v>
      </c>
      <c r="C37" s="7">
        <v>6362.16</v>
      </c>
      <c r="D37" s="7">
        <v>80.456999999999994</v>
      </c>
      <c r="E37" s="7">
        <v>61.05</v>
      </c>
      <c r="F37" s="7">
        <v>56.71</v>
      </c>
      <c r="G37" s="7">
        <v>60.13</v>
      </c>
      <c r="H37" s="7">
        <v>119.31</v>
      </c>
      <c r="I37" s="7">
        <v>938.4</v>
      </c>
      <c r="J37" s="7">
        <v>0</v>
      </c>
      <c r="K37" s="7">
        <v>0</v>
      </c>
      <c r="L37" s="7">
        <f t="shared" si="2"/>
        <v>0</v>
      </c>
      <c r="M37" s="7">
        <f t="shared" si="2"/>
        <v>0</v>
      </c>
      <c r="N37" s="7">
        <f t="shared" si="2"/>
        <v>1</v>
      </c>
    </row>
    <row r="38" spans="1:14" x14ac:dyDescent="0.25">
      <c r="A38" s="1" t="s">
        <v>16</v>
      </c>
      <c r="B38" s="7">
        <v>207660</v>
      </c>
      <c r="C38" s="7">
        <v>5717.7</v>
      </c>
      <c r="D38" s="7">
        <v>81.162999999999997</v>
      </c>
      <c r="E38" s="7">
        <v>65.87</v>
      </c>
      <c r="F38" s="7">
        <v>63.12</v>
      </c>
      <c r="G38" s="7">
        <v>68.42</v>
      </c>
      <c r="H38" s="7">
        <v>121.08</v>
      </c>
      <c r="I38" s="7">
        <v>938.9</v>
      </c>
      <c r="J38" s="7">
        <v>0</v>
      </c>
      <c r="K38" s="7">
        <v>0</v>
      </c>
      <c r="L38" s="7">
        <f t="shared" si="2"/>
        <v>0</v>
      </c>
      <c r="M38" s="7">
        <f t="shared" si="2"/>
        <v>0</v>
      </c>
      <c r="N38" s="7">
        <f t="shared" si="2"/>
        <v>0</v>
      </c>
    </row>
    <row r="39" spans="1:14" x14ac:dyDescent="0.25">
      <c r="A39" s="1" t="s">
        <v>37</v>
      </c>
      <c r="B39" s="7">
        <v>245802</v>
      </c>
      <c r="C39" s="7">
        <v>6480.96</v>
      </c>
      <c r="D39" s="7">
        <v>82.025999999999996</v>
      </c>
      <c r="E39" s="7">
        <v>70.680000000000007</v>
      </c>
      <c r="F39" s="7">
        <v>66.42</v>
      </c>
      <c r="G39" s="7">
        <v>72.819999999999993</v>
      </c>
      <c r="H39" s="7">
        <v>121.01666666666667</v>
      </c>
      <c r="I39" s="7">
        <v>929.26</v>
      </c>
      <c r="J39" s="7">
        <v>0</v>
      </c>
      <c r="K39" s="7">
        <v>0</v>
      </c>
      <c r="L39" s="7">
        <f t="shared" ref="L39:N54" si="3">L35</f>
        <v>1</v>
      </c>
      <c r="M39" s="7">
        <f t="shared" si="3"/>
        <v>0</v>
      </c>
      <c r="N39" s="7">
        <f t="shared" si="3"/>
        <v>0</v>
      </c>
    </row>
    <row r="40" spans="1:14" x14ac:dyDescent="0.25">
      <c r="A40" s="1" t="s">
        <v>67</v>
      </c>
      <c r="B40" s="7">
        <v>321494</v>
      </c>
      <c r="C40" s="7">
        <v>6952.43</v>
      </c>
      <c r="D40" s="7">
        <v>82.575000000000003</v>
      </c>
      <c r="E40" s="7">
        <v>81.66</v>
      </c>
      <c r="F40" s="7">
        <v>76.64</v>
      </c>
      <c r="G40" s="7">
        <v>79.400000000000006</v>
      </c>
      <c r="H40" s="7">
        <v>122.8</v>
      </c>
      <c r="I40" s="7">
        <v>928.17</v>
      </c>
      <c r="J40" s="7">
        <v>0</v>
      </c>
      <c r="K40" s="7">
        <v>0</v>
      </c>
      <c r="L40" s="7">
        <f t="shared" si="3"/>
        <v>0</v>
      </c>
      <c r="M40" s="7">
        <f t="shared" si="3"/>
        <v>1</v>
      </c>
      <c r="N40" s="7">
        <f t="shared" si="3"/>
        <v>0</v>
      </c>
    </row>
    <row r="41" spans="1:14" x14ac:dyDescent="0.25">
      <c r="A41" s="1" t="s">
        <v>68</v>
      </c>
      <c r="B41" s="7">
        <v>293969</v>
      </c>
      <c r="C41" s="7">
        <v>7872.14</v>
      </c>
      <c r="D41" s="7">
        <v>83.177000000000007</v>
      </c>
      <c r="E41" s="7">
        <v>96</v>
      </c>
      <c r="F41" s="7">
        <v>89.06</v>
      </c>
      <c r="G41" s="7">
        <v>93.89</v>
      </c>
      <c r="H41" s="7">
        <v>123.17666666666666</v>
      </c>
      <c r="I41" s="7">
        <v>920.59</v>
      </c>
      <c r="J41" s="7">
        <v>0</v>
      </c>
      <c r="K41" s="7">
        <v>0</v>
      </c>
      <c r="L41" s="7">
        <f t="shared" si="3"/>
        <v>0</v>
      </c>
      <c r="M41" s="7">
        <f t="shared" si="3"/>
        <v>0</v>
      </c>
      <c r="N41" s="7">
        <f t="shared" si="3"/>
        <v>1</v>
      </c>
    </row>
    <row r="42" spans="1:14" x14ac:dyDescent="0.25">
      <c r="A42" s="1" t="s">
        <v>17</v>
      </c>
      <c r="B42" s="7">
        <v>294962</v>
      </c>
      <c r="C42" s="7">
        <v>6941.04</v>
      </c>
      <c r="D42" s="7">
        <v>84.248000000000005</v>
      </c>
      <c r="E42" s="7">
        <v>101.58</v>
      </c>
      <c r="F42" s="7">
        <v>97.81</v>
      </c>
      <c r="G42" s="7">
        <v>100.22</v>
      </c>
      <c r="H42" s="7">
        <v>133.58333333333334</v>
      </c>
      <c r="I42" s="7">
        <v>955.97</v>
      </c>
      <c r="J42" s="7">
        <v>0</v>
      </c>
      <c r="K42" s="7">
        <v>0</v>
      </c>
      <c r="L42" s="7">
        <f t="shared" si="3"/>
        <v>0</v>
      </c>
      <c r="M42" s="7">
        <f t="shared" si="3"/>
        <v>0</v>
      </c>
      <c r="N42" s="7">
        <f t="shared" si="3"/>
        <v>0</v>
      </c>
    </row>
    <row r="43" spans="1:14" x14ac:dyDescent="0.25">
      <c r="A43" s="1" t="s">
        <v>38</v>
      </c>
      <c r="B43" s="7">
        <v>264291</v>
      </c>
      <c r="C43" s="7">
        <v>7876.9</v>
      </c>
      <c r="D43" s="7">
        <v>86</v>
      </c>
      <c r="E43" s="7">
        <v>140</v>
      </c>
      <c r="F43" s="7">
        <v>136.65</v>
      </c>
      <c r="G43" s="7">
        <v>139.30000000000001</v>
      </c>
      <c r="H43" s="7">
        <v>146.57</v>
      </c>
      <c r="I43" s="7">
        <v>1016.72</v>
      </c>
      <c r="J43" s="7">
        <v>0</v>
      </c>
      <c r="K43" s="7">
        <v>0</v>
      </c>
      <c r="L43" s="7">
        <f t="shared" si="3"/>
        <v>1</v>
      </c>
      <c r="M43" s="7">
        <f t="shared" si="3"/>
        <v>0</v>
      </c>
      <c r="N43" s="7">
        <f t="shared" si="3"/>
        <v>0</v>
      </c>
    </row>
    <row r="44" spans="1:14" x14ac:dyDescent="0.25">
      <c r="A44" s="1" t="s">
        <v>69</v>
      </c>
      <c r="B44" s="7">
        <v>329091</v>
      </c>
      <c r="C44" s="7">
        <v>8254.19</v>
      </c>
      <c r="D44" s="7">
        <v>87.150999999999996</v>
      </c>
      <c r="E44" s="7">
        <v>100.64</v>
      </c>
      <c r="F44" s="7">
        <v>90.6</v>
      </c>
      <c r="G44" s="7">
        <v>97.44</v>
      </c>
      <c r="H44" s="7">
        <v>156.01333333333335</v>
      </c>
      <c r="I44" s="7">
        <v>1062.6400000000001</v>
      </c>
      <c r="J44" s="7">
        <v>0</v>
      </c>
      <c r="K44" s="7">
        <v>0</v>
      </c>
      <c r="L44" s="7">
        <f t="shared" si="3"/>
        <v>0</v>
      </c>
      <c r="M44" s="7">
        <f t="shared" si="3"/>
        <v>1</v>
      </c>
      <c r="N44" s="7">
        <f t="shared" si="3"/>
        <v>0</v>
      </c>
    </row>
    <row r="45" spans="1:14" x14ac:dyDescent="0.25">
      <c r="A45" s="1" t="s">
        <v>70</v>
      </c>
      <c r="B45" s="7">
        <v>279547</v>
      </c>
      <c r="C45" s="7">
        <v>8879.43</v>
      </c>
      <c r="D45" s="7">
        <v>86.915000000000006</v>
      </c>
      <c r="E45" s="7">
        <v>44.6</v>
      </c>
      <c r="F45" s="7">
        <v>37.020000000000003</v>
      </c>
      <c r="G45" s="7">
        <v>41.76</v>
      </c>
      <c r="H45" s="7">
        <v>200.28666666666666</v>
      </c>
      <c r="I45" s="7">
        <v>1362.79</v>
      </c>
      <c r="J45" s="7">
        <v>0</v>
      </c>
      <c r="K45" s="7">
        <v>0</v>
      </c>
      <c r="L45" s="7">
        <f t="shared" si="3"/>
        <v>0</v>
      </c>
      <c r="M45" s="7">
        <f t="shared" si="3"/>
        <v>0</v>
      </c>
      <c r="N45" s="7">
        <f t="shared" si="3"/>
        <v>1</v>
      </c>
    </row>
    <row r="46" spans="1:14" x14ac:dyDescent="0.25">
      <c r="A46" s="1" t="s">
        <v>18</v>
      </c>
      <c r="B46" s="7">
        <v>332901</v>
      </c>
      <c r="C46" s="7">
        <v>7405.31</v>
      </c>
      <c r="D46" s="7">
        <v>87.543000000000006</v>
      </c>
      <c r="E46" s="7">
        <v>49.66</v>
      </c>
      <c r="F46" s="7">
        <v>47.32</v>
      </c>
      <c r="G46" s="7">
        <v>47.74</v>
      </c>
      <c r="H46" s="7">
        <v>207.21333333333334</v>
      </c>
      <c r="I46" s="7">
        <v>1415.22</v>
      </c>
      <c r="J46" s="7">
        <v>0</v>
      </c>
      <c r="K46" s="7">
        <v>0</v>
      </c>
      <c r="L46" s="7">
        <f t="shared" si="3"/>
        <v>0</v>
      </c>
      <c r="M46" s="7">
        <f t="shared" si="3"/>
        <v>0</v>
      </c>
      <c r="N46" s="7">
        <f t="shared" si="3"/>
        <v>0</v>
      </c>
    </row>
    <row r="47" spans="1:14" x14ac:dyDescent="0.25">
      <c r="A47" s="1" t="s">
        <v>39</v>
      </c>
      <c r="B47" s="7">
        <v>272094</v>
      </c>
      <c r="C47" s="7">
        <v>8398.1299999999992</v>
      </c>
      <c r="D47" s="7">
        <v>88.379000000000005</v>
      </c>
      <c r="E47" s="7">
        <v>69.89</v>
      </c>
      <c r="F47" s="7">
        <v>71.930000000000007</v>
      </c>
      <c r="G47" s="7">
        <v>68.34</v>
      </c>
      <c r="H47" s="7">
        <v>188.19666666666663</v>
      </c>
      <c r="I47" s="7">
        <v>1288.68</v>
      </c>
      <c r="J47" s="7">
        <v>0</v>
      </c>
      <c r="K47" s="7">
        <v>0</v>
      </c>
      <c r="L47" s="7">
        <f t="shared" si="3"/>
        <v>1</v>
      </c>
      <c r="M47" s="7">
        <f t="shared" si="3"/>
        <v>0</v>
      </c>
      <c r="N47" s="7">
        <f t="shared" si="3"/>
        <v>0</v>
      </c>
    </row>
    <row r="48" spans="1:14" x14ac:dyDescent="0.25">
      <c r="A48" s="1" t="s">
        <v>71</v>
      </c>
      <c r="B48" s="7">
        <v>394707</v>
      </c>
      <c r="C48" s="7">
        <v>9001.41</v>
      </c>
      <c r="D48" s="7">
        <v>88.876999999999995</v>
      </c>
      <c r="E48" s="7">
        <v>70.61</v>
      </c>
      <c r="F48" s="7">
        <v>65.8</v>
      </c>
      <c r="G48" s="7">
        <v>67.67</v>
      </c>
      <c r="H48" s="7">
        <v>181.37</v>
      </c>
      <c r="I48" s="7">
        <v>1240.8900000000001</v>
      </c>
      <c r="J48" s="7">
        <v>0</v>
      </c>
      <c r="K48" s="7">
        <v>0</v>
      </c>
      <c r="L48" s="7">
        <f t="shared" si="3"/>
        <v>0</v>
      </c>
      <c r="M48" s="7">
        <f t="shared" si="3"/>
        <v>1</v>
      </c>
      <c r="N48" s="7">
        <f t="shared" si="3"/>
        <v>0</v>
      </c>
    </row>
    <row r="49" spans="1:14" x14ac:dyDescent="0.25">
      <c r="A49" s="1" t="s">
        <v>72</v>
      </c>
      <c r="B49" s="7">
        <v>342615</v>
      </c>
      <c r="C49" s="7">
        <v>10103.280000000001</v>
      </c>
      <c r="D49" s="7">
        <v>89.007000000000005</v>
      </c>
      <c r="E49" s="7">
        <v>79.36</v>
      </c>
      <c r="F49" s="7">
        <v>78.290000000000006</v>
      </c>
      <c r="G49" s="7">
        <v>77.2</v>
      </c>
      <c r="H49" s="7">
        <v>171.07666666666668</v>
      </c>
      <c r="I49" s="7">
        <v>1168.6099999999999</v>
      </c>
      <c r="J49" s="7">
        <v>0</v>
      </c>
      <c r="K49" s="7">
        <v>0</v>
      </c>
      <c r="L49" s="7">
        <f t="shared" si="3"/>
        <v>0</v>
      </c>
      <c r="M49" s="7">
        <f t="shared" si="3"/>
        <v>0</v>
      </c>
      <c r="N49" s="7">
        <f t="shared" si="3"/>
        <v>1</v>
      </c>
    </row>
    <row r="50" spans="1:14" x14ac:dyDescent="0.25">
      <c r="A50" s="1" t="s">
        <v>19</v>
      </c>
      <c r="B50" s="7">
        <v>373280</v>
      </c>
      <c r="C50" s="7">
        <v>8761.67</v>
      </c>
      <c r="D50" s="7">
        <v>90.156000000000006</v>
      </c>
      <c r="E50" s="7">
        <v>83.76</v>
      </c>
      <c r="F50" s="7">
        <v>79.05</v>
      </c>
      <c r="G50" s="7">
        <v>81.3</v>
      </c>
      <c r="H50" s="7">
        <v>167.46666666666667</v>
      </c>
      <c r="I50" s="7">
        <v>1144.08</v>
      </c>
      <c r="J50" s="7">
        <v>0</v>
      </c>
      <c r="K50" s="7">
        <v>0</v>
      </c>
      <c r="L50" s="7">
        <f t="shared" si="3"/>
        <v>0</v>
      </c>
      <c r="M50" s="7">
        <f t="shared" si="3"/>
        <v>0</v>
      </c>
      <c r="N50" s="7">
        <f t="shared" si="3"/>
        <v>0</v>
      </c>
    </row>
    <row r="51" spans="1:14" x14ac:dyDescent="0.25">
      <c r="A51" s="1" t="s">
        <v>40</v>
      </c>
      <c r="B51" s="7">
        <v>451865</v>
      </c>
      <c r="C51" s="7">
        <v>9953.24</v>
      </c>
      <c r="D51" s="7">
        <v>90.731999999999999</v>
      </c>
      <c r="E51" s="7">
        <v>75.63</v>
      </c>
      <c r="F51" s="7">
        <v>73.239999999999995</v>
      </c>
      <c r="G51" s="7">
        <v>73.87</v>
      </c>
      <c r="H51" s="7">
        <v>170.93333333333331</v>
      </c>
      <c r="I51" s="7">
        <v>1163.46</v>
      </c>
      <c r="J51" s="7">
        <v>0</v>
      </c>
      <c r="K51" s="7">
        <v>0</v>
      </c>
      <c r="L51" s="7">
        <f t="shared" si="3"/>
        <v>1</v>
      </c>
      <c r="M51" s="7">
        <f t="shared" si="3"/>
        <v>0</v>
      </c>
      <c r="N51" s="7">
        <f t="shared" si="3"/>
        <v>0</v>
      </c>
    </row>
    <row r="52" spans="1:14" x14ac:dyDescent="0.25">
      <c r="A52" s="1" t="s">
        <v>73</v>
      </c>
      <c r="B52" s="7">
        <v>613371</v>
      </c>
      <c r="C52" s="7">
        <v>10623.87</v>
      </c>
      <c r="D52" s="7">
        <v>91.430999999999997</v>
      </c>
      <c r="E52" s="7">
        <v>79.97</v>
      </c>
      <c r="F52" s="7">
        <v>77.319999999999993</v>
      </c>
      <c r="G52" s="7">
        <v>81.42</v>
      </c>
      <c r="H52" s="7">
        <v>174.58333333333334</v>
      </c>
      <c r="I52" s="7">
        <v>1185.5899999999999</v>
      </c>
      <c r="J52" s="7">
        <v>0</v>
      </c>
      <c r="K52" s="7">
        <v>0</v>
      </c>
      <c r="L52" s="7">
        <f t="shared" si="3"/>
        <v>0</v>
      </c>
      <c r="M52" s="7">
        <f t="shared" si="3"/>
        <v>1</v>
      </c>
      <c r="N52" s="7">
        <f t="shared" si="3"/>
        <v>0</v>
      </c>
    </row>
    <row r="53" spans="1:14" x14ac:dyDescent="0.25">
      <c r="A53" s="1" t="s">
        <v>74</v>
      </c>
      <c r="B53" s="7">
        <v>436641</v>
      </c>
      <c r="C53" s="7">
        <v>11964.25</v>
      </c>
      <c r="D53" s="7">
        <v>91.885999999999996</v>
      </c>
      <c r="E53" s="7">
        <v>91.38</v>
      </c>
      <c r="F53" s="7">
        <v>88.54</v>
      </c>
      <c r="G53" s="7">
        <v>94.3</v>
      </c>
      <c r="H53" s="7">
        <v>170.14999999999998</v>
      </c>
      <c r="I53" s="7">
        <v>1132.77</v>
      </c>
      <c r="J53" s="7">
        <v>0</v>
      </c>
      <c r="K53" s="7">
        <v>0</v>
      </c>
      <c r="L53" s="7">
        <f t="shared" si="3"/>
        <v>0</v>
      </c>
      <c r="M53" s="7">
        <f t="shared" si="3"/>
        <v>0</v>
      </c>
      <c r="N53" s="7">
        <f t="shared" si="3"/>
        <v>1</v>
      </c>
    </row>
    <row r="54" spans="1:14" x14ac:dyDescent="0.25">
      <c r="A54" s="1" t="s">
        <v>20</v>
      </c>
      <c r="B54" s="7">
        <v>434207</v>
      </c>
      <c r="C54" s="7">
        <v>10464.129999999999</v>
      </c>
      <c r="D54" s="7">
        <v>93.616</v>
      </c>
      <c r="E54" s="7">
        <v>106.72</v>
      </c>
      <c r="F54" s="7">
        <v>109.47</v>
      </c>
      <c r="G54" s="7">
        <v>117.25</v>
      </c>
      <c r="H54" s="7">
        <v>170.12333333333333</v>
      </c>
      <c r="I54" s="7">
        <v>1120.4000000000001</v>
      </c>
      <c r="J54" s="7">
        <v>0</v>
      </c>
      <c r="K54" s="7">
        <v>0</v>
      </c>
      <c r="L54" s="7">
        <f t="shared" si="3"/>
        <v>0</v>
      </c>
      <c r="M54" s="7">
        <f t="shared" si="3"/>
        <v>0</v>
      </c>
      <c r="N54" s="7">
        <f t="shared" si="3"/>
        <v>0</v>
      </c>
    </row>
    <row r="55" spans="1:14" x14ac:dyDescent="0.25">
      <c r="A55" s="1" t="s">
        <v>41</v>
      </c>
      <c r="B55" s="7">
        <v>485730</v>
      </c>
      <c r="C55" s="7">
        <v>11917.43</v>
      </c>
      <c r="D55" s="7">
        <v>94.344999999999999</v>
      </c>
      <c r="E55" s="7">
        <v>95.42</v>
      </c>
      <c r="F55" s="7">
        <v>106.33</v>
      </c>
      <c r="G55" s="7">
        <v>111.68</v>
      </c>
      <c r="H55" s="7">
        <v>166.66</v>
      </c>
      <c r="I55" s="7">
        <v>1083.8900000000001</v>
      </c>
      <c r="J55" s="7">
        <v>0</v>
      </c>
      <c r="K55" s="7">
        <v>0</v>
      </c>
      <c r="L55" s="7">
        <f t="shared" ref="L55:N70" si="4">L51</f>
        <v>1</v>
      </c>
      <c r="M55" s="7">
        <f t="shared" si="4"/>
        <v>0</v>
      </c>
      <c r="N55" s="7">
        <f t="shared" si="4"/>
        <v>0</v>
      </c>
    </row>
    <row r="56" spans="1:14" x14ac:dyDescent="0.25">
      <c r="A56" s="1" t="s">
        <v>75</v>
      </c>
      <c r="B56" s="7">
        <v>752334</v>
      </c>
      <c r="C56" s="7">
        <v>12698.16</v>
      </c>
      <c r="D56" s="7">
        <v>95.376999999999995</v>
      </c>
      <c r="E56" s="7">
        <v>79.2</v>
      </c>
      <c r="F56" s="7">
        <v>100.93</v>
      </c>
      <c r="G56" s="7">
        <v>104.26</v>
      </c>
      <c r="H56" s="7">
        <v>169.24666666666667</v>
      </c>
      <c r="I56" s="7">
        <v>1083.04</v>
      </c>
      <c r="J56" s="7">
        <v>0</v>
      </c>
      <c r="K56" s="7">
        <v>0</v>
      </c>
      <c r="L56" s="7">
        <f t="shared" si="4"/>
        <v>0</v>
      </c>
      <c r="M56" s="7">
        <f t="shared" si="4"/>
        <v>1</v>
      </c>
      <c r="N56" s="7">
        <f t="shared" si="4"/>
        <v>0</v>
      </c>
    </row>
    <row r="57" spans="1:14" x14ac:dyDescent="0.25">
      <c r="A57" s="1" t="s">
        <v>76</v>
      </c>
      <c r="B57" s="7">
        <v>547925</v>
      </c>
      <c r="C57" s="7">
        <v>13850.33</v>
      </c>
      <c r="D57" s="7">
        <v>95.528999999999996</v>
      </c>
      <c r="E57" s="7">
        <v>98.83</v>
      </c>
      <c r="F57" s="7">
        <v>104.84</v>
      </c>
      <c r="G57" s="7">
        <v>107.58</v>
      </c>
      <c r="H57" s="7">
        <v>179.87333333333333</v>
      </c>
      <c r="I57" s="7">
        <v>1144.75</v>
      </c>
      <c r="J57" s="7">
        <v>0</v>
      </c>
      <c r="K57" s="7">
        <v>0</v>
      </c>
      <c r="L57" s="7">
        <f t="shared" si="4"/>
        <v>0</v>
      </c>
      <c r="M57" s="7">
        <f t="shared" si="4"/>
        <v>0</v>
      </c>
      <c r="N57" s="7">
        <f t="shared" si="4"/>
        <v>1</v>
      </c>
    </row>
    <row r="58" spans="1:14" x14ac:dyDescent="0.25">
      <c r="A58" s="1" t="s">
        <v>21</v>
      </c>
      <c r="B58" s="7">
        <v>524503</v>
      </c>
      <c r="C58" s="7">
        <v>11759.39</v>
      </c>
      <c r="D58" s="7">
        <v>96.436000000000007</v>
      </c>
      <c r="E58" s="7">
        <v>103.02</v>
      </c>
      <c r="F58" s="7">
        <v>120.17</v>
      </c>
      <c r="G58" s="7">
        <v>123.81</v>
      </c>
      <c r="H58" s="7">
        <v>179.34333333333333</v>
      </c>
      <c r="I58" s="7">
        <v>1131.47</v>
      </c>
      <c r="J58" s="7">
        <v>0</v>
      </c>
      <c r="K58" s="7">
        <v>0</v>
      </c>
      <c r="L58" s="7">
        <f t="shared" si="4"/>
        <v>0</v>
      </c>
      <c r="M58" s="7">
        <f t="shared" si="4"/>
        <v>0</v>
      </c>
      <c r="N58" s="7">
        <f t="shared" si="4"/>
        <v>0</v>
      </c>
    </row>
    <row r="59" spans="1:14" x14ac:dyDescent="0.25">
      <c r="A59" s="1" t="s">
        <v>42</v>
      </c>
      <c r="B59" s="7">
        <v>667035</v>
      </c>
      <c r="C59" s="7">
        <v>13168.25</v>
      </c>
      <c r="D59" s="7">
        <v>96.637</v>
      </c>
      <c r="E59" s="7">
        <v>84.96</v>
      </c>
      <c r="F59" s="7">
        <v>92.75</v>
      </c>
      <c r="G59" s="7">
        <v>97</v>
      </c>
      <c r="H59" s="7">
        <v>181.99</v>
      </c>
      <c r="I59" s="7">
        <v>1151.81</v>
      </c>
      <c r="J59" s="7">
        <v>0</v>
      </c>
      <c r="K59" s="7">
        <v>0</v>
      </c>
      <c r="L59" s="7">
        <f t="shared" si="4"/>
        <v>1</v>
      </c>
      <c r="M59" s="7">
        <f t="shared" si="4"/>
        <v>0</v>
      </c>
      <c r="N59" s="7">
        <f t="shared" si="4"/>
        <v>0</v>
      </c>
    </row>
    <row r="60" spans="1:14" x14ac:dyDescent="0.25">
      <c r="A60" s="1" t="s">
        <v>77</v>
      </c>
      <c r="B60" s="7">
        <v>965384</v>
      </c>
      <c r="C60" s="7">
        <v>13862.22</v>
      </c>
      <c r="D60" s="7">
        <v>96.912999999999997</v>
      </c>
      <c r="E60" s="7">
        <v>92.19</v>
      </c>
      <c r="F60" s="7">
        <v>110.84</v>
      </c>
      <c r="G60" s="7">
        <v>113.25</v>
      </c>
      <c r="H60" s="7">
        <v>178.27999999999997</v>
      </c>
      <c r="I60" s="7">
        <v>1133.54</v>
      </c>
      <c r="J60" s="7">
        <v>0</v>
      </c>
      <c r="K60" s="7">
        <v>0</v>
      </c>
      <c r="L60" s="7">
        <f t="shared" si="4"/>
        <v>0</v>
      </c>
      <c r="M60" s="7">
        <f t="shared" si="4"/>
        <v>1</v>
      </c>
      <c r="N60" s="7">
        <f t="shared" si="4"/>
        <v>0</v>
      </c>
    </row>
    <row r="61" spans="1:14" x14ac:dyDescent="0.25">
      <c r="A61" s="1" t="s">
        <v>78</v>
      </c>
      <c r="B61" s="7">
        <v>679970</v>
      </c>
      <c r="C61" s="7">
        <v>15246.89</v>
      </c>
      <c r="D61" s="7">
        <v>97.168000000000006</v>
      </c>
      <c r="E61" s="7">
        <v>91.82</v>
      </c>
      <c r="F61" s="7">
        <v>106.67</v>
      </c>
      <c r="G61" s="7">
        <v>111.94</v>
      </c>
      <c r="H61" s="7">
        <v>174.45000000000002</v>
      </c>
      <c r="I61" s="7">
        <v>1090.8599999999999</v>
      </c>
      <c r="J61" s="7">
        <v>0</v>
      </c>
      <c r="K61" s="7">
        <v>0</v>
      </c>
      <c r="L61" s="7">
        <f t="shared" si="4"/>
        <v>0</v>
      </c>
      <c r="M61" s="7">
        <f t="shared" si="4"/>
        <v>0</v>
      </c>
      <c r="N61" s="7">
        <f t="shared" si="4"/>
        <v>1</v>
      </c>
    </row>
    <row r="62" spans="1:14" x14ac:dyDescent="0.25">
      <c r="A62" s="1" t="s">
        <v>22</v>
      </c>
      <c r="B62" s="7">
        <v>722548</v>
      </c>
      <c r="C62" s="7">
        <v>12974.7</v>
      </c>
      <c r="D62" s="7">
        <v>97.938999999999993</v>
      </c>
      <c r="E62" s="7">
        <v>97.23</v>
      </c>
      <c r="F62" s="7">
        <v>106.83</v>
      </c>
      <c r="G62" s="7">
        <v>109.27</v>
      </c>
      <c r="H62" s="7">
        <v>174.45333333333335</v>
      </c>
      <c r="I62" s="7">
        <v>1084.08</v>
      </c>
      <c r="J62" s="7">
        <v>0</v>
      </c>
      <c r="K62" s="7">
        <v>0</v>
      </c>
      <c r="L62" s="7">
        <f t="shared" si="4"/>
        <v>0</v>
      </c>
      <c r="M62" s="7">
        <f t="shared" si="4"/>
        <v>0</v>
      </c>
      <c r="N62" s="7">
        <f t="shared" si="4"/>
        <v>0</v>
      </c>
    </row>
    <row r="63" spans="1:14" x14ac:dyDescent="0.25">
      <c r="A63" s="1" t="s">
        <v>43</v>
      </c>
      <c r="B63" s="7">
        <v>1012823</v>
      </c>
      <c r="C63" s="7">
        <v>14396.7</v>
      </c>
      <c r="D63" s="7">
        <v>97.811000000000007</v>
      </c>
      <c r="E63" s="7">
        <v>96.56</v>
      </c>
      <c r="F63" s="7">
        <v>100.2</v>
      </c>
      <c r="G63" s="7">
        <v>102.16</v>
      </c>
      <c r="H63" s="7">
        <v>182.57000000000002</v>
      </c>
      <c r="I63" s="7">
        <v>1122.1500000000001</v>
      </c>
      <c r="J63" s="7">
        <v>0</v>
      </c>
      <c r="K63" s="7">
        <v>0</v>
      </c>
      <c r="L63" s="7">
        <f t="shared" si="4"/>
        <v>1</v>
      </c>
      <c r="M63" s="7">
        <f t="shared" si="4"/>
        <v>0</v>
      </c>
      <c r="N63" s="7">
        <f t="shared" si="4"/>
        <v>0</v>
      </c>
    </row>
    <row r="64" spans="1:14" x14ac:dyDescent="0.25">
      <c r="A64" s="1" t="s">
        <v>79</v>
      </c>
      <c r="B64" s="7">
        <v>1695563</v>
      </c>
      <c r="C64" s="7">
        <v>15290.53</v>
      </c>
      <c r="D64" s="7">
        <v>98.236000000000004</v>
      </c>
      <c r="E64" s="7">
        <v>102.33</v>
      </c>
      <c r="F64" s="7">
        <v>105.09</v>
      </c>
      <c r="G64" s="7">
        <v>109.22</v>
      </c>
      <c r="H64" s="7">
        <v>181.06666666666669</v>
      </c>
      <c r="I64" s="7">
        <v>1112.18</v>
      </c>
      <c r="J64" s="7">
        <v>0</v>
      </c>
      <c r="K64" s="7">
        <v>0</v>
      </c>
      <c r="L64" s="7">
        <f t="shared" si="4"/>
        <v>0</v>
      </c>
      <c r="M64" s="7">
        <f t="shared" si="4"/>
        <v>1</v>
      </c>
      <c r="N64" s="7">
        <f t="shared" si="4"/>
        <v>0</v>
      </c>
    </row>
    <row r="65" spans="1:14" x14ac:dyDescent="0.25">
      <c r="A65" s="1" t="s">
        <v>80</v>
      </c>
      <c r="B65" s="7">
        <v>895935</v>
      </c>
      <c r="C65" s="7">
        <v>16862.509999999998</v>
      </c>
      <c r="D65" s="7">
        <v>98.206000000000003</v>
      </c>
      <c r="E65" s="7">
        <v>98.42</v>
      </c>
      <c r="F65" s="7">
        <v>107.89</v>
      </c>
      <c r="G65" s="7">
        <v>110.82</v>
      </c>
      <c r="H65" s="7">
        <v>174.28666666666666</v>
      </c>
      <c r="I65" s="7">
        <v>1062.0999999999999</v>
      </c>
      <c r="J65" s="7">
        <v>0</v>
      </c>
      <c r="K65" s="7">
        <v>0</v>
      </c>
      <c r="L65" s="7">
        <f t="shared" si="4"/>
        <v>0</v>
      </c>
      <c r="M65" s="7">
        <f t="shared" si="4"/>
        <v>0</v>
      </c>
      <c r="N65" s="7">
        <f t="shared" si="4"/>
        <v>1</v>
      </c>
    </row>
    <row r="66" spans="1:14" x14ac:dyDescent="0.25">
      <c r="A66" s="1" t="s">
        <v>23</v>
      </c>
      <c r="B66" s="7">
        <v>1046771</v>
      </c>
      <c r="C66" s="7">
        <v>14061.83</v>
      </c>
      <c r="D66" s="7">
        <v>99.043999999999997</v>
      </c>
      <c r="E66" s="7">
        <v>101.58</v>
      </c>
      <c r="F66" s="7">
        <v>104.63</v>
      </c>
      <c r="G66" s="7">
        <v>106.98</v>
      </c>
      <c r="H66" s="7">
        <v>175.22333333333333</v>
      </c>
      <c r="I66" s="7">
        <v>1069.01</v>
      </c>
      <c r="J66" s="7">
        <v>0</v>
      </c>
      <c r="K66" s="7">
        <v>0</v>
      </c>
      <c r="L66" s="7">
        <f t="shared" si="4"/>
        <v>0</v>
      </c>
      <c r="M66" s="7">
        <f t="shared" si="4"/>
        <v>0</v>
      </c>
      <c r="N66" s="7">
        <f t="shared" si="4"/>
        <v>0</v>
      </c>
    </row>
    <row r="67" spans="1:14" x14ac:dyDescent="0.25">
      <c r="A67" s="1" t="s">
        <v>44</v>
      </c>
      <c r="B67" s="7">
        <v>1622830</v>
      </c>
      <c r="C67" s="7">
        <v>15646.13</v>
      </c>
      <c r="D67" s="7">
        <v>99.384</v>
      </c>
      <c r="E67" s="7">
        <v>105.37</v>
      </c>
      <c r="F67" s="7">
        <v>109</v>
      </c>
      <c r="G67" s="7">
        <v>112.09</v>
      </c>
      <c r="H67" s="7">
        <v>165.07666666666668</v>
      </c>
      <c r="I67" s="7">
        <v>1030.3800000000001</v>
      </c>
      <c r="J67" s="7">
        <v>0</v>
      </c>
      <c r="K67" s="7">
        <v>0</v>
      </c>
      <c r="L67" s="7">
        <f t="shared" si="4"/>
        <v>1</v>
      </c>
      <c r="M67" s="7">
        <f t="shared" si="4"/>
        <v>0</v>
      </c>
      <c r="N67" s="7">
        <f t="shared" si="4"/>
        <v>0</v>
      </c>
    </row>
    <row r="68" spans="1:14" x14ac:dyDescent="0.25">
      <c r="A68" s="1" t="s">
        <v>81</v>
      </c>
      <c r="B68" s="7">
        <v>2013814</v>
      </c>
      <c r="C68" s="7">
        <v>16571.189999999999</v>
      </c>
      <c r="D68" s="7">
        <v>99.593000000000004</v>
      </c>
      <c r="E68" s="7">
        <v>91.16</v>
      </c>
      <c r="F68" s="7">
        <v>95.51</v>
      </c>
      <c r="G68" s="7">
        <v>93.17</v>
      </c>
      <c r="H68" s="7">
        <v>166.57666666666668</v>
      </c>
      <c r="I68" s="7">
        <v>1025.76</v>
      </c>
      <c r="J68" s="7">
        <v>0</v>
      </c>
      <c r="K68" s="7">
        <v>0</v>
      </c>
      <c r="L68" s="7">
        <f t="shared" si="4"/>
        <v>0</v>
      </c>
      <c r="M68" s="7">
        <f t="shared" si="4"/>
        <v>1</v>
      </c>
      <c r="N68" s="7">
        <f t="shared" si="4"/>
        <v>0</v>
      </c>
    </row>
    <row r="69" spans="1:14" x14ac:dyDescent="0.25">
      <c r="A69" s="1" t="s">
        <v>82</v>
      </c>
      <c r="B69" s="7">
        <v>1443450</v>
      </c>
      <c r="C69" s="7">
        <v>18118.25</v>
      </c>
      <c r="D69" s="7">
        <v>99.171000000000006</v>
      </c>
      <c r="E69" s="7">
        <v>53.27</v>
      </c>
      <c r="F69" s="7">
        <v>53.85</v>
      </c>
      <c r="G69" s="7">
        <v>55.76</v>
      </c>
      <c r="H69" s="7">
        <v>176.77666666666664</v>
      </c>
      <c r="I69" s="7">
        <v>1086.72</v>
      </c>
      <c r="J69" s="7">
        <v>0</v>
      </c>
      <c r="K69" s="7">
        <v>0</v>
      </c>
      <c r="L69" s="7">
        <f t="shared" si="4"/>
        <v>0</v>
      </c>
      <c r="M69" s="7">
        <f t="shared" si="4"/>
        <v>0</v>
      </c>
      <c r="N69" s="7">
        <f t="shared" si="4"/>
        <v>1</v>
      </c>
    </row>
    <row r="70" spans="1:14" x14ac:dyDescent="0.25">
      <c r="A70" s="1" t="s">
        <v>24</v>
      </c>
      <c r="B70" s="7">
        <v>1426262</v>
      </c>
      <c r="C70" s="7">
        <v>15098.67</v>
      </c>
      <c r="D70" s="7">
        <v>99.73</v>
      </c>
      <c r="E70" s="7">
        <v>47.6</v>
      </c>
      <c r="F70" s="7">
        <v>52.6</v>
      </c>
      <c r="G70" s="7">
        <v>53.34</v>
      </c>
      <c r="H70" s="7">
        <v>176.20666666666668</v>
      </c>
      <c r="I70" s="7">
        <v>1100.26</v>
      </c>
      <c r="J70" s="7">
        <v>0</v>
      </c>
      <c r="K70" s="7">
        <v>0</v>
      </c>
      <c r="L70" s="7">
        <f t="shared" si="4"/>
        <v>0</v>
      </c>
      <c r="M70" s="7">
        <f t="shared" si="4"/>
        <v>0</v>
      </c>
      <c r="N70" s="7">
        <f t="shared" si="4"/>
        <v>0</v>
      </c>
    </row>
    <row r="71" spans="1:14" x14ac:dyDescent="0.25">
      <c r="A71" s="1" t="s">
        <v>45</v>
      </c>
      <c r="B71" s="7">
        <v>1574788</v>
      </c>
      <c r="C71" s="7">
        <v>16850.3</v>
      </c>
      <c r="D71" s="7">
        <v>99.94</v>
      </c>
      <c r="E71" s="7">
        <v>59.47</v>
      </c>
      <c r="F71" s="7">
        <v>60.91</v>
      </c>
      <c r="G71" s="7">
        <v>61.36</v>
      </c>
      <c r="H71" s="7">
        <v>176.87666666666667</v>
      </c>
      <c r="I71" s="7">
        <v>1097.77</v>
      </c>
      <c r="J71" s="7">
        <v>1</v>
      </c>
      <c r="K71" s="7">
        <v>0</v>
      </c>
      <c r="L71" s="7">
        <f t="shared" ref="L71:N86" si="5">L67</f>
        <v>1</v>
      </c>
      <c r="M71" s="7">
        <f t="shared" si="5"/>
        <v>0</v>
      </c>
      <c r="N71" s="7">
        <f t="shared" si="5"/>
        <v>0</v>
      </c>
    </row>
    <row r="72" spans="1:14" x14ac:dyDescent="0.25">
      <c r="A72" s="1" t="s">
        <v>83</v>
      </c>
      <c r="B72" s="7">
        <v>1360149</v>
      </c>
      <c r="C72" s="7">
        <v>17671.04</v>
      </c>
      <c r="D72" s="7">
        <v>100.24</v>
      </c>
      <c r="E72" s="7">
        <v>45.09</v>
      </c>
      <c r="F72" s="7">
        <v>44.04</v>
      </c>
      <c r="G72" s="7">
        <v>47.13</v>
      </c>
      <c r="H72" s="7">
        <v>184.53666666666666</v>
      </c>
      <c r="I72" s="7">
        <v>1167.8</v>
      </c>
      <c r="J72" s="7">
        <v>1</v>
      </c>
      <c r="K72" s="7">
        <v>0</v>
      </c>
      <c r="L72" s="7">
        <f t="shared" si="5"/>
        <v>0</v>
      </c>
      <c r="M72" s="7">
        <f t="shared" si="5"/>
        <v>1</v>
      </c>
      <c r="N72" s="7">
        <f t="shared" si="5"/>
        <v>0</v>
      </c>
    </row>
    <row r="73" spans="1:14" x14ac:dyDescent="0.25">
      <c r="A73" s="1" t="s">
        <v>84</v>
      </c>
      <c r="B73" s="7">
        <v>1622971</v>
      </c>
      <c r="C73" s="7">
        <v>19285.189999999999</v>
      </c>
      <c r="D73" s="7">
        <v>100.08</v>
      </c>
      <c r="E73" s="7">
        <v>37.04</v>
      </c>
      <c r="F73" s="7">
        <v>32.130000000000003</v>
      </c>
      <c r="G73" s="7">
        <v>35.75</v>
      </c>
      <c r="H73" s="7">
        <v>180.14</v>
      </c>
      <c r="I73" s="7">
        <v>1157.69</v>
      </c>
      <c r="J73" s="7">
        <v>0</v>
      </c>
      <c r="K73" s="7">
        <v>0</v>
      </c>
      <c r="L73" s="7">
        <f t="shared" si="5"/>
        <v>0</v>
      </c>
      <c r="M73" s="7">
        <f t="shared" si="5"/>
        <v>0</v>
      </c>
      <c r="N73" s="7">
        <f t="shared" si="5"/>
        <v>1</v>
      </c>
    </row>
    <row r="74" spans="1:14" x14ac:dyDescent="0.25">
      <c r="A74" s="1" t="s">
        <v>25</v>
      </c>
      <c r="B74" s="7">
        <v>1670060</v>
      </c>
      <c r="C74" s="7">
        <v>16145.63</v>
      </c>
      <c r="D74" s="7">
        <v>100.59</v>
      </c>
      <c r="E74" s="7">
        <v>38.340000000000003</v>
      </c>
      <c r="F74" s="7">
        <v>34.86</v>
      </c>
      <c r="G74" s="7">
        <v>38.72</v>
      </c>
      <c r="H74" s="7">
        <v>183.29333333333332</v>
      </c>
      <c r="I74" s="7">
        <v>1201.44</v>
      </c>
      <c r="J74" s="7">
        <v>0</v>
      </c>
      <c r="K74" s="7">
        <v>0</v>
      </c>
      <c r="L74" s="7">
        <f t="shared" si="5"/>
        <v>0</v>
      </c>
      <c r="M74" s="7">
        <f t="shared" si="5"/>
        <v>0</v>
      </c>
      <c r="N74" s="7">
        <f t="shared" si="5"/>
        <v>0</v>
      </c>
    </row>
    <row r="75" spans="1:14" x14ac:dyDescent="0.25">
      <c r="A75" s="1" t="s">
        <v>46</v>
      </c>
      <c r="B75" s="7">
        <v>2146696</v>
      </c>
      <c r="C75" s="7">
        <v>18061.5</v>
      </c>
      <c r="D75" s="7">
        <v>100.78</v>
      </c>
      <c r="E75" s="7">
        <v>48.33</v>
      </c>
      <c r="F75" s="7">
        <v>46.83</v>
      </c>
      <c r="G75" s="7">
        <v>48.42</v>
      </c>
      <c r="H75" s="7">
        <v>177.76</v>
      </c>
      <c r="I75" s="7">
        <v>1163.3</v>
      </c>
      <c r="J75" s="7">
        <v>0</v>
      </c>
      <c r="K75" s="7">
        <v>0</v>
      </c>
      <c r="L75" s="7">
        <f t="shared" si="5"/>
        <v>1</v>
      </c>
      <c r="M75" s="7">
        <f t="shared" si="5"/>
        <v>0</v>
      </c>
      <c r="N75" s="7">
        <f t="shared" si="5"/>
        <v>0</v>
      </c>
    </row>
    <row r="76" spans="1:14" x14ac:dyDescent="0.25">
      <c r="A76" s="1" t="s">
        <v>85</v>
      </c>
      <c r="B76" s="7">
        <v>2517556</v>
      </c>
      <c r="C76" s="7">
        <v>19036.27</v>
      </c>
      <c r="D76" s="7">
        <v>100.97</v>
      </c>
      <c r="E76" s="7">
        <v>48.24</v>
      </c>
      <c r="F76" s="7">
        <v>45.37</v>
      </c>
      <c r="G76" s="7">
        <v>47.71</v>
      </c>
      <c r="H76" s="7">
        <v>167.92</v>
      </c>
      <c r="I76" s="7">
        <v>1121.3699999999999</v>
      </c>
      <c r="J76" s="7">
        <v>0</v>
      </c>
      <c r="K76" s="7">
        <v>0</v>
      </c>
      <c r="L76" s="7">
        <f t="shared" si="5"/>
        <v>0</v>
      </c>
      <c r="M76" s="7">
        <f t="shared" si="5"/>
        <v>1</v>
      </c>
      <c r="N76" s="7">
        <f t="shared" si="5"/>
        <v>0</v>
      </c>
    </row>
    <row r="77" spans="1:14" x14ac:dyDescent="0.25">
      <c r="A77" s="1" t="s">
        <v>86</v>
      </c>
      <c r="B77" s="7">
        <v>1733410</v>
      </c>
      <c r="C77" s="7">
        <v>21115.14</v>
      </c>
      <c r="D77" s="7">
        <v>101.54</v>
      </c>
      <c r="E77" s="7">
        <v>53.72</v>
      </c>
      <c r="F77" s="7">
        <v>53.99</v>
      </c>
      <c r="G77" s="7">
        <v>55.41</v>
      </c>
      <c r="H77" s="7">
        <v>169.27666666666667</v>
      </c>
      <c r="I77" s="7">
        <v>1157.3699999999999</v>
      </c>
      <c r="J77" s="7">
        <v>0</v>
      </c>
      <c r="K77" s="7">
        <v>0</v>
      </c>
      <c r="L77" s="7">
        <f t="shared" si="5"/>
        <v>0</v>
      </c>
      <c r="M77" s="7">
        <f t="shared" si="5"/>
        <v>0</v>
      </c>
      <c r="N77" s="7">
        <f t="shared" si="5"/>
        <v>1</v>
      </c>
    </row>
    <row r="78" spans="1:14" x14ac:dyDescent="0.25">
      <c r="A78" s="1" t="s">
        <v>26</v>
      </c>
      <c r="B78" s="7">
        <v>1516815</v>
      </c>
      <c r="C78" s="7">
        <v>18038.53</v>
      </c>
      <c r="D78" s="7">
        <v>102.66</v>
      </c>
      <c r="E78" s="7">
        <v>50.6</v>
      </c>
      <c r="F78" s="7">
        <v>51.02</v>
      </c>
      <c r="G78" s="7">
        <v>52.71</v>
      </c>
      <c r="H78" s="7">
        <v>168</v>
      </c>
      <c r="I78" s="7">
        <v>1154.28</v>
      </c>
      <c r="J78" s="7">
        <v>0</v>
      </c>
      <c r="K78" s="7">
        <v>1</v>
      </c>
      <c r="L78" s="7">
        <f t="shared" si="5"/>
        <v>0</v>
      </c>
      <c r="M78" s="7">
        <f t="shared" si="5"/>
        <v>0</v>
      </c>
      <c r="N78" s="7">
        <f t="shared" si="5"/>
        <v>0</v>
      </c>
    </row>
    <row r="79" spans="1:14" x14ac:dyDescent="0.25">
      <c r="A79" s="1" t="s">
        <v>47</v>
      </c>
      <c r="B79" s="7">
        <v>736100</v>
      </c>
      <c r="C79" s="7">
        <v>20055.87</v>
      </c>
      <c r="D79" s="7">
        <v>102.71</v>
      </c>
      <c r="E79" s="7">
        <v>46.04</v>
      </c>
      <c r="F79" s="7">
        <v>46.6</v>
      </c>
      <c r="G79" s="7">
        <v>48.23</v>
      </c>
      <c r="H79" s="7">
        <v>164.91333333333333</v>
      </c>
      <c r="I79" s="7">
        <v>1129.43</v>
      </c>
      <c r="J79" s="7">
        <v>0</v>
      </c>
      <c r="K79" s="7">
        <v>1</v>
      </c>
      <c r="L79" s="7">
        <f t="shared" si="5"/>
        <v>1</v>
      </c>
      <c r="M79" s="7">
        <f t="shared" si="5"/>
        <v>0</v>
      </c>
      <c r="N79" s="7">
        <f t="shared" si="5"/>
        <v>0</v>
      </c>
    </row>
    <row r="80" spans="1:14" x14ac:dyDescent="0.25">
      <c r="A80" s="1" t="s">
        <v>87</v>
      </c>
      <c r="B80" s="7">
        <v>939333</v>
      </c>
      <c r="C80" s="7">
        <v>21159.55</v>
      </c>
      <c r="D80" s="7">
        <v>103.31</v>
      </c>
      <c r="E80" s="7">
        <v>51.67</v>
      </c>
      <c r="F80" s="7">
        <v>55.82</v>
      </c>
      <c r="G80" s="7">
        <v>56.53</v>
      </c>
      <c r="H80" s="7">
        <v>169.82000000000002</v>
      </c>
      <c r="I80" s="7">
        <v>1132.24</v>
      </c>
      <c r="J80" s="7">
        <v>0</v>
      </c>
      <c r="K80" s="7">
        <v>1</v>
      </c>
      <c r="L80" s="7">
        <f t="shared" si="5"/>
        <v>0</v>
      </c>
      <c r="M80" s="7">
        <f t="shared" si="5"/>
        <v>1</v>
      </c>
      <c r="N80" s="7">
        <f t="shared" si="5"/>
        <v>0</v>
      </c>
    </row>
    <row r="81" spans="1:14" x14ac:dyDescent="0.25">
      <c r="A81" s="1" t="s">
        <v>88</v>
      </c>
      <c r="B81" s="7">
        <v>977105</v>
      </c>
      <c r="C81" s="7">
        <v>23458.22</v>
      </c>
      <c r="D81" s="7">
        <v>103.05</v>
      </c>
      <c r="E81" s="7">
        <v>60.42</v>
      </c>
      <c r="F81" s="7">
        <v>63.77</v>
      </c>
      <c r="G81" s="7">
        <v>66.819999999999993</v>
      </c>
      <c r="H81" s="7">
        <v>167.29</v>
      </c>
      <c r="I81" s="7">
        <v>1105.72</v>
      </c>
      <c r="J81" s="7">
        <v>0</v>
      </c>
      <c r="K81" s="7">
        <v>1</v>
      </c>
      <c r="L81" s="7">
        <f t="shared" si="5"/>
        <v>0</v>
      </c>
      <c r="M81" s="7">
        <f t="shared" si="5"/>
        <v>0</v>
      </c>
      <c r="N81" s="7">
        <f t="shared" si="5"/>
        <v>1</v>
      </c>
    </row>
    <row r="82" spans="1:14" x14ac:dyDescent="0.25">
      <c r="A82" s="1" t="s">
        <v>27</v>
      </c>
      <c r="B82" s="7">
        <v>1053881</v>
      </c>
      <c r="C82" s="7">
        <v>19878.310000000001</v>
      </c>
      <c r="D82" s="7">
        <v>103.96</v>
      </c>
      <c r="E82" s="7">
        <v>64.94</v>
      </c>
      <c r="F82" s="7">
        <v>66.09</v>
      </c>
      <c r="G82" s="7">
        <v>69.13</v>
      </c>
      <c r="H82" s="7">
        <v>168.94666666666666</v>
      </c>
      <c r="I82" s="7">
        <v>1072.29</v>
      </c>
      <c r="J82" s="7">
        <v>0</v>
      </c>
      <c r="K82" s="7">
        <v>1</v>
      </c>
      <c r="L82" s="7">
        <f t="shared" si="5"/>
        <v>0</v>
      </c>
      <c r="M82" s="7">
        <f t="shared" si="5"/>
        <v>0</v>
      </c>
      <c r="N82" s="7">
        <f t="shared" si="5"/>
        <v>0</v>
      </c>
    </row>
    <row r="83" spans="1:14" x14ac:dyDescent="0.25">
      <c r="A83" s="1" t="s">
        <v>48</v>
      </c>
      <c r="B83" s="7">
        <v>1116717</v>
      </c>
      <c r="C83" s="7"/>
      <c r="D83" s="7">
        <v>104.29</v>
      </c>
      <c r="E83" s="7">
        <v>74.150000000000006</v>
      </c>
      <c r="F83" s="7">
        <v>75.56</v>
      </c>
      <c r="G83" s="7">
        <v>78.599999999999994</v>
      </c>
      <c r="H83" s="7">
        <v>169.43333333333334</v>
      </c>
      <c r="I83" s="7">
        <v>1078.57</v>
      </c>
      <c r="J83" s="7">
        <v>0</v>
      </c>
      <c r="K83" s="7">
        <v>1</v>
      </c>
      <c r="L83" s="7">
        <f t="shared" si="5"/>
        <v>1</v>
      </c>
      <c r="M83" s="7">
        <f t="shared" si="5"/>
        <v>0</v>
      </c>
      <c r="N83" s="7">
        <f t="shared" si="5"/>
        <v>0</v>
      </c>
    </row>
    <row r="84" spans="1:14" x14ac:dyDescent="0.25">
      <c r="A84" s="1" t="s">
        <v>91</v>
      </c>
      <c r="B84" s="7">
        <v>1323072</v>
      </c>
      <c r="C84" s="7"/>
      <c r="D84" s="7">
        <v>104.96</v>
      </c>
      <c r="E84" s="7">
        <v>73.25</v>
      </c>
      <c r="F84" s="7">
        <v>79.989999999999995</v>
      </c>
      <c r="G84" s="7">
        <v>82.95</v>
      </c>
      <c r="H84" s="7">
        <v>164.70666666666665</v>
      </c>
      <c r="I84" s="7">
        <v>1121.5899999999999</v>
      </c>
      <c r="J84" s="7">
        <v>0</v>
      </c>
      <c r="K84" s="7">
        <v>1</v>
      </c>
      <c r="L84" s="7">
        <f t="shared" si="5"/>
        <v>0</v>
      </c>
      <c r="M84" s="7">
        <f t="shared" si="5"/>
        <v>1</v>
      </c>
      <c r="N84" s="7">
        <f t="shared" si="5"/>
        <v>0</v>
      </c>
    </row>
    <row r="85" spans="1:14" x14ac:dyDescent="0.3">
      <c r="J85" s="7">
        <v>0</v>
      </c>
      <c r="K85" s="7">
        <v>1</v>
      </c>
      <c r="L85" s="7">
        <f t="shared" si="5"/>
        <v>0</v>
      </c>
      <c r="M85" s="7">
        <f t="shared" si="5"/>
        <v>0</v>
      </c>
      <c r="N85" s="7">
        <f t="shared" si="5"/>
        <v>1</v>
      </c>
    </row>
    <row r="86" spans="1:14" x14ac:dyDescent="0.3">
      <c r="J86" s="7">
        <v>0</v>
      </c>
      <c r="K86" s="7">
        <v>1</v>
      </c>
      <c r="L86" s="7">
        <f t="shared" si="5"/>
        <v>0</v>
      </c>
      <c r="M86" s="7">
        <f t="shared" si="5"/>
        <v>0</v>
      </c>
      <c r="N86" s="7">
        <f t="shared" si="5"/>
        <v>0</v>
      </c>
    </row>
    <row r="87" spans="1:14" x14ac:dyDescent="0.3">
      <c r="J87" s="7">
        <v>0</v>
      </c>
      <c r="K87" s="7">
        <v>1</v>
      </c>
      <c r="L87" s="7">
        <f t="shared" ref="L87:N102" si="6">L83</f>
        <v>1</v>
      </c>
      <c r="M87" s="7">
        <f t="shared" si="6"/>
        <v>0</v>
      </c>
      <c r="N87" s="7">
        <f t="shared" si="6"/>
        <v>0</v>
      </c>
    </row>
    <row r="88" spans="1:14" x14ac:dyDescent="0.3">
      <c r="J88" s="7">
        <v>0</v>
      </c>
      <c r="K88" s="7">
        <v>1</v>
      </c>
      <c r="L88" s="7">
        <f t="shared" si="6"/>
        <v>0</v>
      </c>
      <c r="M88" s="7">
        <f t="shared" si="6"/>
        <v>1</v>
      </c>
      <c r="N88" s="7">
        <f t="shared" si="6"/>
        <v>0</v>
      </c>
    </row>
    <row r="89" spans="1:14" x14ac:dyDescent="0.3">
      <c r="J89" s="7">
        <v>0</v>
      </c>
      <c r="K89" s="7">
        <v>1</v>
      </c>
      <c r="L89" s="7">
        <f t="shared" si="6"/>
        <v>0</v>
      </c>
      <c r="M89" s="7">
        <f t="shared" si="6"/>
        <v>0</v>
      </c>
      <c r="N89" s="7">
        <f t="shared" si="6"/>
        <v>1</v>
      </c>
    </row>
    <row r="90" spans="1:14" x14ac:dyDescent="0.3">
      <c r="J90" s="7">
        <v>0</v>
      </c>
      <c r="K90" s="7">
        <v>1</v>
      </c>
      <c r="L90" s="7">
        <f t="shared" si="6"/>
        <v>0</v>
      </c>
      <c r="M90" s="7">
        <f t="shared" si="6"/>
        <v>0</v>
      </c>
      <c r="N90" s="7">
        <f t="shared" si="6"/>
        <v>0</v>
      </c>
    </row>
    <row r="91" spans="1:14" x14ac:dyDescent="0.3">
      <c r="J91" s="7">
        <v>0</v>
      </c>
      <c r="K91" s="7">
        <v>1</v>
      </c>
      <c r="L91" s="7">
        <f t="shared" si="6"/>
        <v>1</v>
      </c>
      <c r="M91" s="7">
        <f t="shared" si="6"/>
        <v>0</v>
      </c>
      <c r="N91" s="7">
        <f t="shared" si="6"/>
        <v>0</v>
      </c>
    </row>
    <row r="92" spans="1:14" x14ac:dyDescent="0.3">
      <c r="J92" s="7">
        <v>0</v>
      </c>
      <c r="K92" s="7">
        <v>1</v>
      </c>
      <c r="L92" s="7">
        <f t="shared" si="6"/>
        <v>0</v>
      </c>
      <c r="M92" s="7">
        <f t="shared" si="6"/>
        <v>1</v>
      </c>
      <c r="N92" s="7">
        <f t="shared" si="6"/>
        <v>0</v>
      </c>
    </row>
    <row r="93" spans="1:14" x14ac:dyDescent="0.3">
      <c r="J93" s="7">
        <v>0</v>
      </c>
      <c r="K93" s="7">
        <v>1</v>
      </c>
      <c r="L93" s="7">
        <f t="shared" si="6"/>
        <v>0</v>
      </c>
      <c r="M93" s="7">
        <f t="shared" si="6"/>
        <v>0</v>
      </c>
      <c r="N93" s="7">
        <f t="shared" si="6"/>
        <v>1</v>
      </c>
    </row>
    <row r="94" spans="1:14" x14ac:dyDescent="0.3">
      <c r="J94" s="7">
        <v>0</v>
      </c>
      <c r="K94" s="7">
        <v>1</v>
      </c>
      <c r="L94" s="7">
        <f t="shared" si="6"/>
        <v>0</v>
      </c>
      <c r="M94" s="7">
        <f t="shared" si="6"/>
        <v>0</v>
      </c>
      <c r="N94" s="7">
        <f t="shared" si="6"/>
        <v>0</v>
      </c>
    </row>
    <row r="95" spans="1:14" x14ac:dyDescent="0.3">
      <c r="J95" s="7">
        <v>0</v>
      </c>
      <c r="K95" s="7">
        <v>1</v>
      </c>
      <c r="L95" s="7">
        <f t="shared" si="6"/>
        <v>1</v>
      </c>
      <c r="M95" s="7">
        <f t="shared" si="6"/>
        <v>0</v>
      </c>
      <c r="N95" s="7">
        <f t="shared" si="6"/>
        <v>0</v>
      </c>
    </row>
    <row r="96" spans="1:14" x14ac:dyDescent="0.3">
      <c r="J96" s="7">
        <v>0</v>
      </c>
      <c r="K96" s="7">
        <v>1</v>
      </c>
      <c r="L96" s="7">
        <f t="shared" si="6"/>
        <v>0</v>
      </c>
      <c r="M96" s="7">
        <f t="shared" si="6"/>
        <v>1</v>
      </c>
      <c r="N96" s="7">
        <f t="shared" si="6"/>
        <v>0</v>
      </c>
    </row>
    <row r="97" spans="10:14" x14ac:dyDescent="0.3">
      <c r="J97" s="7">
        <v>0</v>
      </c>
      <c r="K97" s="7">
        <v>1</v>
      </c>
      <c r="L97" s="7">
        <f t="shared" si="6"/>
        <v>0</v>
      </c>
      <c r="M97" s="7">
        <f t="shared" si="6"/>
        <v>0</v>
      </c>
      <c r="N97" s="7">
        <f t="shared" si="6"/>
        <v>1</v>
      </c>
    </row>
    <row r="98" spans="10:14" x14ac:dyDescent="0.3">
      <c r="J98" s="7">
        <v>0</v>
      </c>
      <c r="K98" s="7">
        <v>1</v>
      </c>
      <c r="L98" s="7">
        <f t="shared" si="6"/>
        <v>0</v>
      </c>
      <c r="M98" s="7">
        <f t="shared" si="6"/>
        <v>0</v>
      </c>
      <c r="N98" s="7">
        <f t="shared" si="6"/>
        <v>0</v>
      </c>
    </row>
    <row r="99" spans="10:14" x14ac:dyDescent="0.3">
      <c r="J99" s="7">
        <v>0</v>
      </c>
      <c r="K99" s="7">
        <v>1</v>
      </c>
      <c r="L99" s="7">
        <f t="shared" si="6"/>
        <v>1</v>
      </c>
      <c r="M99" s="7">
        <f t="shared" si="6"/>
        <v>0</v>
      </c>
      <c r="N99" s="7">
        <f t="shared" si="6"/>
        <v>0</v>
      </c>
    </row>
    <row r="100" spans="10:14" x14ac:dyDescent="0.3">
      <c r="J100" s="7">
        <v>0</v>
      </c>
      <c r="K100" s="7">
        <v>1</v>
      </c>
      <c r="L100" s="7">
        <f t="shared" si="6"/>
        <v>0</v>
      </c>
      <c r="M100" s="7">
        <f t="shared" si="6"/>
        <v>1</v>
      </c>
      <c r="N100" s="7">
        <f t="shared" si="6"/>
        <v>0</v>
      </c>
    </row>
    <row r="101" spans="10:14" x14ac:dyDescent="0.3">
      <c r="J101" s="7">
        <v>0</v>
      </c>
      <c r="K101" s="7">
        <v>1</v>
      </c>
      <c r="L101" s="7">
        <f t="shared" si="6"/>
        <v>0</v>
      </c>
      <c r="M101" s="7">
        <f t="shared" si="6"/>
        <v>0</v>
      </c>
      <c r="N101" s="7">
        <f t="shared" si="6"/>
        <v>1</v>
      </c>
    </row>
    <row r="102" spans="10:14" x14ac:dyDescent="0.3">
      <c r="J102" s="7">
        <v>0</v>
      </c>
      <c r="K102" s="7">
        <v>1</v>
      </c>
      <c r="L102" s="7">
        <f t="shared" si="6"/>
        <v>0</v>
      </c>
      <c r="M102" s="7">
        <f t="shared" si="6"/>
        <v>0</v>
      </c>
      <c r="N102" s="7">
        <f t="shared" si="6"/>
        <v>0</v>
      </c>
    </row>
    <row r="103" spans="10:14" x14ac:dyDescent="0.3">
      <c r="J103" s="7">
        <v>0</v>
      </c>
      <c r="K103" s="7">
        <v>1</v>
      </c>
      <c r="L103" s="7">
        <f t="shared" ref="L103:N113" si="7">L99</f>
        <v>1</v>
      </c>
      <c r="M103" s="7">
        <f t="shared" si="7"/>
        <v>0</v>
      </c>
      <c r="N103" s="7">
        <f t="shared" si="7"/>
        <v>0</v>
      </c>
    </row>
    <row r="104" spans="10:14" x14ac:dyDescent="0.3">
      <c r="J104" s="7">
        <v>0</v>
      </c>
      <c r="K104" s="7">
        <v>1</v>
      </c>
      <c r="L104" s="7">
        <f t="shared" si="7"/>
        <v>0</v>
      </c>
      <c r="M104" s="7">
        <f t="shared" si="7"/>
        <v>1</v>
      </c>
      <c r="N104" s="7">
        <f t="shared" si="7"/>
        <v>0</v>
      </c>
    </row>
    <row r="105" spans="10:14" x14ac:dyDescent="0.3">
      <c r="J105" s="7">
        <v>0</v>
      </c>
      <c r="K105" s="7">
        <v>1</v>
      </c>
      <c r="L105" s="7">
        <f t="shared" si="7"/>
        <v>0</v>
      </c>
      <c r="M105" s="7">
        <f t="shared" si="7"/>
        <v>0</v>
      </c>
      <c r="N105" s="7">
        <f t="shared" si="7"/>
        <v>1</v>
      </c>
    </row>
    <row r="106" spans="10:14" x14ac:dyDescent="0.3">
      <c r="J106" s="7">
        <v>0</v>
      </c>
      <c r="K106" s="7">
        <v>1</v>
      </c>
      <c r="L106" s="7">
        <f t="shared" si="7"/>
        <v>0</v>
      </c>
      <c r="M106" s="7">
        <f t="shared" si="7"/>
        <v>0</v>
      </c>
      <c r="N106" s="7">
        <f t="shared" si="7"/>
        <v>0</v>
      </c>
    </row>
    <row r="107" spans="10:14" x14ac:dyDescent="0.3">
      <c r="J107" s="7">
        <v>0</v>
      </c>
      <c r="K107" s="7">
        <v>1</v>
      </c>
      <c r="L107" s="7">
        <f t="shared" si="7"/>
        <v>1</v>
      </c>
      <c r="M107" s="7">
        <f t="shared" si="7"/>
        <v>0</v>
      </c>
      <c r="N107" s="7">
        <f t="shared" si="7"/>
        <v>0</v>
      </c>
    </row>
    <row r="108" spans="10:14" x14ac:dyDescent="0.3">
      <c r="J108" s="7">
        <v>0</v>
      </c>
      <c r="K108" s="7">
        <v>1</v>
      </c>
      <c r="L108" s="7">
        <f t="shared" si="7"/>
        <v>0</v>
      </c>
      <c r="M108" s="7">
        <f t="shared" si="7"/>
        <v>1</v>
      </c>
      <c r="N108" s="7">
        <f t="shared" si="7"/>
        <v>0</v>
      </c>
    </row>
    <row r="109" spans="10:14" x14ac:dyDescent="0.3">
      <c r="J109" s="7">
        <v>0</v>
      </c>
      <c r="K109" s="7">
        <v>1</v>
      </c>
      <c r="L109" s="7">
        <f t="shared" si="7"/>
        <v>0</v>
      </c>
      <c r="M109" s="7">
        <f t="shared" si="7"/>
        <v>0</v>
      </c>
      <c r="N109" s="7">
        <f t="shared" si="7"/>
        <v>1</v>
      </c>
    </row>
    <row r="110" spans="10:14" x14ac:dyDescent="0.3">
      <c r="J110" s="7">
        <v>0</v>
      </c>
      <c r="K110" s="7">
        <v>1</v>
      </c>
      <c r="L110" s="7">
        <f t="shared" si="7"/>
        <v>0</v>
      </c>
      <c r="M110" s="7">
        <f t="shared" si="7"/>
        <v>0</v>
      </c>
      <c r="N110" s="7">
        <f t="shared" si="7"/>
        <v>0</v>
      </c>
    </row>
    <row r="111" spans="10:14" x14ac:dyDescent="0.3">
      <c r="J111" s="7">
        <v>0</v>
      </c>
      <c r="K111" s="7">
        <v>1</v>
      </c>
      <c r="L111" s="7">
        <f t="shared" si="7"/>
        <v>1</v>
      </c>
      <c r="M111" s="7">
        <f t="shared" si="7"/>
        <v>0</v>
      </c>
      <c r="N111" s="7">
        <f t="shared" si="7"/>
        <v>0</v>
      </c>
    </row>
    <row r="112" spans="10:14" x14ac:dyDescent="0.3">
      <c r="J112" s="7">
        <v>0</v>
      </c>
      <c r="K112" s="7">
        <v>1</v>
      </c>
      <c r="L112" s="7">
        <f t="shared" si="7"/>
        <v>0</v>
      </c>
      <c r="M112" s="7">
        <f t="shared" si="7"/>
        <v>1</v>
      </c>
      <c r="N112" s="7">
        <f t="shared" si="7"/>
        <v>0</v>
      </c>
    </row>
    <row r="113" spans="10:14" x14ac:dyDescent="0.3">
      <c r="J113" s="7">
        <v>0</v>
      </c>
      <c r="K113" s="7">
        <v>1</v>
      </c>
      <c r="L113" s="7">
        <f t="shared" si="7"/>
        <v>0</v>
      </c>
      <c r="M113" s="7">
        <f t="shared" si="7"/>
        <v>0</v>
      </c>
      <c r="N113" s="7">
        <f t="shared" si="7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8" sqref="B18"/>
    </sheetView>
  </sheetViews>
  <sheetFormatPr defaultRowHeight="16.5" x14ac:dyDescent="0.3"/>
  <cols>
    <col min="2" max="2" width="49.125" bestFit="1" customWidth="1"/>
    <col min="3" max="3" width="37.125" bestFit="1" customWidth="1"/>
  </cols>
  <sheetData>
    <row r="1" spans="1:3" x14ac:dyDescent="0.25">
      <c r="A1" s="1" t="s">
        <v>1</v>
      </c>
    </row>
    <row r="2" spans="1:3" x14ac:dyDescent="0.25">
      <c r="A2" s="1" t="s">
        <v>2</v>
      </c>
      <c r="B2" t="s">
        <v>94</v>
      </c>
      <c r="C2" s="5" t="s">
        <v>95</v>
      </c>
    </row>
    <row r="3" spans="1:3" x14ac:dyDescent="0.25">
      <c r="A3" s="3" t="s">
        <v>3</v>
      </c>
      <c r="C3" s="5"/>
    </row>
    <row r="4" spans="1:3" x14ac:dyDescent="0.25">
      <c r="A4" s="3" t="s">
        <v>4</v>
      </c>
    </row>
    <row r="5" spans="1:3" x14ac:dyDescent="0.25">
      <c r="A5" s="3" t="s">
        <v>5</v>
      </c>
    </row>
    <row r="6" spans="1:3" x14ac:dyDescent="0.25">
      <c r="A6" s="3" t="s">
        <v>6</v>
      </c>
    </row>
    <row r="7" spans="1:3" x14ac:dyDescent="0.25">
      <c r="A7" s="1" t="s">
        <v>90</v>
      </c>
    </row>
    <row r="8" spans="1:3" x14ac:dyDescent="0.25">
      <c r="A8" s="3" t="s">
        <v>89</v>
      </c>
    </row>
    <row r="10" spans="1:3" x14ac:dyDescent="0.25">
      <c r="B10" s="1" t="s">
        <v>92</v>
      </c>
      <c r="C10" s="1" t="s">
        <v>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original(quarter)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2018-11-13T02:30:28Z</dcterms:created>
  <dcterms:modified xsi:type="dcterms:W3CDTF">2018-11-20T10:01:24Z</dcterms:modified>
</cp:coreProperties>
</file>