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830"/>
  <workbookPr filterPrivacy="1" defaultThemeVersion="124226"/>
  <bookViews>
    <workbookView xWindow="240" yWindow="105" windowWidth="14805" windowHeight="8010" activeTab="1"/>
  </bookViews>
  <sheets>
    <sheet name="Abbas Hakan" sheetId="1" r:id="rId1"/>
    <sheet name="Arbeithuber Markus" sheetId="2" r:id="rId2"/>
    <sheet name="Froschauer Jakob" sheetId="3" r:id="rId3"/>
  </sheets>
  <calcPr calcId="171027"/>
</workbook>
</file>

<file path=xl/calcChain.xml><?xml version="1.0" encoding="utf-8"?>
<calcChain xmlns="http://schemas.openxmlformats.org/spreadsheetml/2006/main">
  <c r="D15" i="2" l="1"/>
  <c r="D18" i="2"/>
  <c r="D21" i="2"/>
  <c r="C22" i="2"/>
  <c r="D12" i="2"/>
  <c r="D11" i="2"/>
  <c r="D9" i="2"/>
  <c r="D7" i="2"/>
  <c r="D5" i="2"/>
  <c r="C33" i="1" l="1"/>
</calcChain>
</file>

<file path=xl/sharedStrings.xml><?xml version="1.0" encoding="utf-8"?>
<sst xmlns="http://schemas.openxmlformats.org/spreadsheetml/2006/main" count="76" uniqueCount="62">
  <si>
    <t>Tätigkeiten</t>
  </si>
  <si>
    <t>Aufwand</t>
  </si>
  <si>
    <t>Datum</t>
  </si>
  <si>
    <t>01.08.2016 - 31.08.2016</t>
  </si>
  <si>
    <t>Einlesen in Android Programmierung in Android Studio</t>
  </si>
  <si>
    <t>Kamerafunktion implementieren</t>
  </si>
  <si>
    <t>Basisdesign erstellen</t>
  </si>
  <si>
    <t>01.09.2016 - 30.09.2016</t>
  </si>
  <si>
    <t>C++ Analysedatei auf eigenem Rechner kompilieren</t>
  </si>
  <si>
    <t>openCV mit Visual Studio kompilieren</t>
  </si>
  <si>
    <t>openCV Bibliothek mit Windows kompilieren</t>
  </si>
  <si>
    <t>01.10.2016 - 31.10.2016</t>
  </si>
  <si>
    <t>NDK für Android Studio installieren</t>
  </si>
  <si>
    <t>01.11.2016 - 30.11.2016</t>
  </si>
  <si>
    <t>openCV Modul in Android Studio implementieren</t>
  </si>
  <si>
    <t>01.12.2016 - 31.12.2016</t>
  </si>
  <si>
    <t>In CMake einlesen</t>
  </si>
  <si>
    <t>Windows kompilierte openCV Bibliothek mit CMake in Android Studio implementieren</t>
  </si>
  <si>
    <t>01.01.2017 - 31.01.2017</t>
  </si>
  <si>
    <t>Boost Library hinzugefügt</t>
  </si>
  <si>
    <t>Fehlerbehebung von libiconv.h Datei in der Markup.h Datei</t>
  </si>
  <si>
    <t>Eigene Funktion für die Umwandlung von String zu Integer mit Hilfe von Boost geschrieben</t>
  </si>
  <si>
    <t>Boost Library deinstalliert</t>
  </si>
  <si>
    <t>Eigene stoi() Methode geschrieben</t>
  </si>
  <si>
    <t>In Source.cpp ( C++ Bildanalysedatei ) alle wstrings in normale string umgewandelt</t>
  </si>
  <si>
    <t>01.02.2017 - 28.02.2017</t>
  </si>
  <si>
    <t>01.03.2017 - 31.03.2017</t>
  </si>
  <si>
    <t>Eigene Parse-Methode für die Speicherung von Pilzen aus einer xml-Datei geschrieben</t>
  </si>
  <si>
    <t>Gespeicherte Pilze in Form einer Liste implementiert</t>
  </si>
  <si>
    <t>In Source.cpp anstatt von der neuen stoi() Methode die veraltete Version atoi() genommen</t>
  </si>
  <si>
    <t>openCV Bibliothek mit Android Standalone Toolchain kompiliert</t>
  </si>
  <si>
    <t>Android kompilierte openCV Bibliothek mit CMake ins Android Projekt implementiert</t>
  </si>
  <si>
    <t>Neues Projekt mit C++ Unterstützung erstellt ( JNI )</t>
  </si>
  <si>
    <t>Methode für die Umwandlung von Pilzen von Java in C++ angepasst</t>
  </si>
  <si>
    <t>Methode für die Umwandlung von Pilzen von C++ in Java angepasst</t>
  </si>
  <si>
    <t>Die xml-Parse-Methode in Android Studio auf die vec3b (Arrays) angepasst: Die Byte Arrays in der xml-Datei wurden nicht eingelesen, welche aber für die Bilderkennung wichtig wären</t>
  </si>
  <si>
    <t>Debuggen von der JNI-Methode durch gezieltes einsetzen von Breakpoints -&gt; Fehlerbehebung</t>
  </si>
  <si>
    <t>Methode für die temporäre Speicherung eines image Bitmaps auf dem Smartphone  implementiert</t>
  </si>
  <si>
    <t>Android Standalone Toolchain mit ABI armeabi-v7a erstellt und openCV mit der neuen Toolchain kompiliert</t>
  </si>
  <si>
    <t>Diplomarbeit geschrieben</t>
  </si>
  <si>
    <t>01.04.2017 - 03.04.2017</t>
  </si>
  <si>
    <t>Diplomarbeit Prüflesen und ausbessern</t>
  </si>
  <si>
    <t>Summe</t>
  </si>
  <si>
    <t>24.06.2016 - 12.09.2016</t>
  </si>
  <si>
    <t>Einlesen in die iOS Programmierung</t>
  </si>
  <si>
    <t>Erste Testprojekte in Xcode</t>
  </si>
  <si>
    <t>Projektdokumentation</t>
  </si>
  <si>
    <t>12.09.2016 - 30.09.2016</t>
  </si>
  <si>
    <t>Einlesen in OpenCV + Erste Version der Pilzerkennung auf Windows zum laufen bringen</t>
  </si>
  <si>
    <t>Einlesen in die Verwendung von OpenCV/C++ in Objective C</t>
  </si>
  <si>
    <t>Umschreiben der Pilzerkennung, sodass sie nicht mehr nur auf Windows, sondern auch auf iOS funktioniert</t>
  </si>
  <si>
    <t>Einbinden der Pilzerkennung in iOS</t>
  </si>
  <si>
    <t>Einlesen in Haar Cascade</t>
  </si>
  <si>
    <t>Haar Cascade Training</t>
  </si>
  <si>
    <t>Appdesign</t>
  </si>
  <si>
    <t>Summe Monat</t>
  </si>
  <si>
    <t>Präsentation vorbereiten</t>
  </si>
  <si>
    <t>Haar Cascade verbessern</t>
  </si>
  <si>
    <t>Diplomschrift</t>
  </si>
  <si>
    <t>01.03.2017 - 04.04.2017</t>
  </si>
  <si>
    <t>Haar Cascade Training + Verbesserungen</t>
  </si>
  <si>
    <t>Appdesign + Benutzerfragen + Pilzinformationen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</si>
</sst>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 tint="4.9989318521683403E-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3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2" fillId="2" borderId="0" xfId="0" applyFont="1" applyFill="1"/>
    <xf numFmtId="0" fontId="1" fillId="2" borderId="0" xfId="0" applyFont="1" applyFill="1"/>
    <xf numFmtId="0" fontId="0" fillId="0" borderId="0" xfId="0" applyBorder="1"/>
    <xf numFmtId="0" fontId="0" fillId="0" borderId="1" xfId="0" applyBorder="1"/>
    <xf numFmtId="0" fontId="0" fillId="0" borderId="3" xfId="0" applyBorder="1"/>
    <xf numFmtId="0" fontId="0" fillId="0" borderId="1" xfId="0" applyFill="1" applyBorder="1"/>
    <xf numFmtId="0" fontId="0" fillId="0" borderId="7" xfId="0" applyBorder="1" applyAlignment="1">
      <alignment vertical="center"/>
    </xf>
    <xf numFmtId="0" fontId="0" fillId="0" borderId="2" xfId="0" applyFill="1" applyBorder="1"/>
    <xf numFmtId="0" fontId="0" fillId="0" borderId="9" xfId="0" applyFill="1" applyBorder="1"/>
    <xf numFmtId="0" fontId="2" fillId="2" borderId="11" xfId="0" applyFont="1" applyFill="1" applyBorder="1"/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2" fillId="2" borderId="12" xfId="0" applyFont="1" applyFill="1" applyBorder="1"/>
    <xf numFmtId="0" fontId="0" fillId="0" borderId="13" xfId="0" applyBorder="1"/>
    <xf numFmtId="0" fontId="0" fillId="0" borderId="12" xfId="0" applyBorder="1"/>
    <xf numFmtId="0" fontId="0" fillId="0" borderId="12" xfId="0" applyBorder="1" applyAlignment="1">
      <alignment horizontal="right"/>
    </xf>
    <xf numFmtId="0" fontId="0" fillId="0" borderId="14" xfId="0" applyBorder="1"/>
    <xf numFmtId="0" fontId="0" fillId="0" borderId="15" xfId="0" applyBorder="1"/>
    <xf numFmtId="0" fontId="0" fillId="0" borderId="10" xfId="0" applyFill="1" applyBorder="1"/>
    <xf numFmtId="0" fontId="0" fillId="0" borderId="12" xfId="0" applyFill="1" applyBorder="1" applyAlignment="1">
      <alignment horizontal="center"/>
    </xf>
    <xf numFmtId="0" fontId="0" fillId="0" borderId="11" xfId="0" applyBorder="1"/>
    <xf numFmtId="0" fontId="0" fillId="0" borderId="13" xfId="0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left"/>
    </xf>
    <xf numFmtId="0" fontId="0" fillId="0" borderId="6" xfId="0" applyBorder="1" applyAlignment="1">
      <alignment vertical="center"/>
    </xf>
    <xf numFmtId="0" fontId="0" fillId="0" borderId="5" xfId="0" applyBorder="1" applyAlignment="1">
      <alignment vertical="center"/>
    </xf>
    <xf numFmtId="14" fontId="0" fillId="0" borderId="6" xfId="0" applyNumberFormat="1" applyBorder="1" applyAlignment="1">
      <alignment vertical="center"/>
    </xf>
    <xf numFmtId="14" fontId="0" fillId="0" borderId="4" xfId="0" applyNumberFormat="1" applyBorder="1" applyAlignment="1">
      <alignment vertical="center"/>
    </xf>
    <xf numFmtId="14" fontId="0" fillId="0" borderId="5" xfId="0" applyNumberFormat="1" applyBorder="1" applyAlignment="1">
      <alignment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"/>
  <sheetViews>
    <sheetView workbookViewId="0">
      <selection activeCell="C33" sqref="A1:C33"/>
    </sheetView>
  </sheetViews>
  <sheetFormatPr baseColWidth="10" defaultColWidth="9.140625" defaultRowHeight="15" x14ac:dyDescent="0.25"/>
  <cols>
    <col min="1" max="1" width="21" bestFit="1" customWidth="1"/>
    <col min="2" max="2" width="167.140625" bestFit="1" customWidth="1"/>
    <col min="3" max="3" width="9" bestFit="1" customWidth="1"/>
  </cols>
  <sheetData>
    <row r="1" spans="1:3" x14ac:dyDescent="0.25">
      <c r="A1" s="3" t="s">
        <v>2</v>
      </c>
      <c r="B1" s="3" t="s">
        <v>0</v>
      </c>
      <c r="C1" s="3" t="s">
        <v>1</v>
      </c>
    </row>
    <row r="2" spans="1:3" x14ac:dyDescent="0.25">
      <c r="A2" s="28" t="s">
        <v>3</v>
      </c>
      <c r="B2" t="s">
        <v>4</v>
      </c>
      <c r="C2" s="27">
        <v>30</v>
      </c>
    </row>
    <row r="3" spans="1:3" x14ac:dyDescent="0.25">
      <c r="A3" s="28"/>
      <c r="B3" t="s">
        <v>5</v>
      </c>
      <c r="C3" s="27"/>
    </row>
    <row r="4" spans="1:3" x14ac:dyDescent="0.25">
      <c r="A4" s="28"/>
      <c r="B4" t="s">
        <v>6</v>
      </c>
      <c r="C4" s="27"/>
    </row>
    <row r="5" spans="1:3" x14ac:dyDescent="0.25">
      <c r="A5" s="29" t="s">
        <v>7</v>
      </c>
      <c r="B5" t="s">
        <v>8</v>
      </c>
      <c r="C5" s="27">
        <v>30</v>
      </c>
    </row>
    <row r="6" spans="1:3" x14ac:dyDescent="0.25">
      <c r="A6" s="29"/>
      <c r="B6" t="s">
        <v>9</v>
      </c>
      <c r="C6" s="27"/>
    </row>
    <row r="7" spans="1:3" x14ac:dyDescent="0.25">
      <c r="A7" s="29"/>
      <c r="B7" t="s">
        <v>10</v>
      </c>
      <c r="C7" s="27"/>
    </row>
    <row r="8" spans="1:3" x14ac:dyDescent="0.25">
      <c r="A8" t="s">
        <v>11</v>
      </c>
      <c r="B8" t="s">
        <v>12</v>
      </c>
      <c r="C8" s="2">
        <v>10</v>
      </c>
    </row>
    <row r="9" spans="1:3" x14ac:dyDescent="0.25">
      <c r="A9" t="s">
        <v>13</v>
      </c>
      <c r="B9" t="s">
        <v>14</v>
      </c>
      <c r="C9" s="2">
        <v>5</v>
      </c>
    </row>
    <row r="10" spans="1:3" x14ac:dyDescent="0.25">
      <c r="A10" s="29" t="s">
        <v>15</v>
      </c>
      <c r="B10" t="s">
        <v>16</v>
      </c>
      <c r="C10" s="27">
        <v>20</v>
      </c>
    </row>
    <row r="11" spans="1:3" x14ac:dyDescent="0.25">
      <c r="A11" s="29"/>
      <c r="B11" t="s">
        <v>17</v>
      </c>
      <c r="C11" s="27"/>
    </row>
    <row r="12" spans="1:3" x14ac:dyDescent="0.25">
      <c r="A12" s="29" t="s">
        <v>18</v>
      </c>
      <c r="B12" t="s">
        <v>19</v>
      </c>
      <c r="C12" s="27">
        <v>30</v>
      </c>
    </row>
    <row r="13" spans="1:3" x14ac:dyDescent="0.25">
      <c r="A13" s="29"/>
      <c r="B13" t="s">
        <v>20</v>
      </c>
      <c r="C13" s="27"/>
    </row>
    <row r="14" spans="1:3" x14ac:dyDescent="0.25">
      <c r="A14" s="29" t="s">
        <v>25</v>
      </c>
      <c r="B14" t="s">
        <v>21</v>
      </c>
      <c r="C14" s="27">
        <v>60</v>
      </c>
    </row>
    <row r="15" spans="1:3" x14ac:dyDescent="0.25">
      <c r="A15" s="29"/>
      <c r="B15" t="s">
        <v>29</v>
      </c>
      <c r="C15" s="27"/>
    </row>
    <row r="16" spans="1:3" x14ac:dyDescent="0.25">
      <c r="A16" s="29"/>
      <c r="B16" t="s">
        <v>22</v>
      </c>
      <c r="C16" s="27"/>
    </row>
    <row r="17" spans="1:3" x14ac:dyDescent="0.25">
      <c r="A17" s="29"/>
      <c r="B17" t="s">
        <v>23</v>
      </c>
      <c r="C17" s="27"/>
    </row>
    <row r="18" spans="1:3" x14ac:dyDescent="0.25">
      <c r="A18" s="29"/>
      <c r="B18" t="s">
        <v>24</v>
      </c>
      <c r="C18" s="27"/>
    </row>
    <row r="19" spans="1:3" x14ac:dyDescent="0.25">
      <c r="A19" s="29" t="s">
        <v>26</v>
      </c>
      <c r="B19" t="s">
        <v>27</v>
      </c>
      <c r="C19" s="27">
        <v>80</v>
      </c>
    </row>
    <row r="20" spans="1:3" x14ac:dyDescent="0.25">
      <c r="A20" s="29"/>
      <c r="B20" t="s">
        <v>28</v>
      </c>
      <c r="C20" s="27"/>
    </row>
    <row r="21" spans="1:3" x14ac:dyDescent="0.25">
      <c r="A21" s="29"/>
      <c r="B21" t="s">
        <v>30</v>
      </c>
      <c r="C21" s="27"/>
    </row>
    <row r="22" spans="1:3" x14ac:dyDescent="0.25">
      <c r="A22" s="29"/>
      <c r="B22" t="s">
        <v>31</v>
      </c>
      <c r="C22" s="27"/>
    </row>
    <row r="23" spans="1:3" x14ac:dyDescent="0.25">
      <c r="A23" s="29"/>
      <c r="B23" t="s">
        <v>32</v>
      </c>
      <c r="C23" s="27"/>
    </row>
    <row r="24" spans="1:3" x14ac:dyDescent="0.25">
      <c r="A24" s="29"/>
      <c r="B24" t="s">
        <v>33</v>
      </c>
      <c r="C24" s="27"/>
    </row>
    <row r="25" spans="1:3" x14ac:dyDescent="0.25">
      <c r="A25" s="29"/>
      <c r="B25" t="s">
        <v>34</v>
      </c>
      <c r="C25" s="27"/>
    </row>
    <row r="26" spans="1:3" x14ac:dyDescent="0.25">
      <c r="A26" s="29"/>
      <c r="B26" s="31" t="s">
        <v>35</v>
      </c>
      <c r="C26" s="27"/>
    </row>
    <row r="27" spans="1:3" x14ac:dyDescent="0.25">
      <c r="A27" s="29"/>
      <c r="B27" s="31"/>
      <c r="C27" s="27"/>
    </row>
    <row r="28" spans="1:3" x14ac:dyDescent="0.25">
      <c r="A28" s="29"/>
      <c r="B28" t="s">
        <v>36</v>
      </c>
      <c r="C28" s="27"/>
    </row>
    <row r="29" spans="1:3" x14ac:dyDescent="0.25">
      <c r="A29" s="29"/>
      <c r="B29" t="s">
        <v>37</v>
      </c>
      <c r="C29" s="27"/>
    </row>
    <row r="30" spans="1:3" x14ac:dyDescent="0.25">
      <c r="A30" s="29"/>
      <c r="B30" t="s">
        <v>38</v>
      </c>
      <c r="C30" s="27"/>
    </row>
    <row r="31" spans="1:3" x14ac:dyDescent="0.25">
      <c r="A31" s="29"/>
      <c r="B31" t="s">
        <v>39</v>
      </c>
      <c r="C31" s="27"/>
    </row>
    <row r="32" spans="1:3" x14ac:dyDescent="0.25">
      <c r="A32" s="1" t="s">
        <v>40</v>
      </c>
      <c r="B32" t="s">
        <v>41</v>
      </c>
      <c r="C32" s="2">
        <v>5</v>
      </c>
    </row>
    <row r="33" spans="1:3" x14ac:dyDescent="0.25">
      <c r="A33" s="30" t="s">
        <v>42</v>
      </c>
      <c r="B33" s="30"/>
      <c r="C33" s="4">
        <f>SUM(C2:C32)</f>
        <v>270</v>
      </c>
    </row>
  </sheetData>
  <mergeCells count="14">
    <mergeCell ref="A33:B33"/>
    <mergeCell ref="A19:A31"/>
    <mergeCell ref="C12:C13"/>
    <mergeCell ref="A12:A13"/>
    <mergeCell ref="C14:C18"/>
    <mergeCell ref="A14:A18"/>
    <mergeCell ref="B26:B27"/>
    <mergeCell ref="C19:C31"/>
    <mergeCell ref="C2:C4"/>
    <mergeCell ref="A2:A4"/>
    <mergeCell ref="C5:C7"/>
    <mergeCell ref="A5:A7"/>
    <mergeCell ref="C10:C11"/>
    <mergeCell ref="A10:A1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tabSelected="1" workbookViewId="0">
      <selection activeCell="B17" sqref="B17"/>
    </sheetView>
  </sheetViews>
  <sheetFormatPr baseColWidth="10" defaultRowHeight="15" x14ac:dyDescent="0.25"/>
  <cols>
    <col min="1" max="1" width="21" bestFit="1" customWidth="1"/>
    <col min="2" max="2" width="98" bestFit="1" customWidth="1"/>
    <col min="4" max="4" width="13.85546875" bestFit="1" customWidth="1"/>
  </cols>
  <sheetData>
    <row r="1" spans="1:4" x14ac:dyDescent="0.25">
      <c r="A1" s="3" t="s">
        <v>2</v>
      </c>
      <c r="B1" s="3" t="s">
        <v>0</v>
      </c>
      <c r="C1" s="12" t="s">
        <v>1</v>
      </c>
      <c r="D1" s="17" t="s">
        <v>55</v>
      </c>
    </row>
    <row r="2" spans="1:4" x14ac:dyDescent="0.25">
      <c r="A2" s="34" t="s">
        <v>43</v>
      </c>
      <c r="B2" s="7" t="s">
        <v>44</v>
      </c>
      <c r="C2" s="13">
        <v>17</v>
      </c>
      <c r="D2" s="18"/>
    </row>
    <row r="3" spans="1:4" x14ac:dyDescent="0.25">
      <c r="A3" s="35"/>
      <c r="B3" s="5" t="s">
        <v>45</v>
      </c>
      <c r="C3" s="14">
        <v>7</v>
      </c>
      <c r="D3" s="18"/>
    </row>
    <row r="4" spans="1:4" x14ac:dyDescent="0.25">
      <c r="A4" s="35"/>
      <c r="B4" s="5" t="s">
        <v>5</v>
      </c>
      <c r="C4" s="14">
        <v>4</v>
      </c>
      <c r="D4" s="18"/>
    </row>
    <row r="5" spans="1:4" x14ac:dyDescent="0.25">
      <c r="A5" s="36"/>
      <c r="B5" s="6" t="s">
        <v>46</v>
      </c>
      <c r="C5" s="15">
        <v>24</v>
      </c>
      <c r="D5" s="19">
        <f>SUM(C2:C5)</f>
        <v>52</v>
      </c>
    </row>
    <row r="6" spans="1:4" x14ac:dyDescent="0.25">
      <c r="A6" s="32" t="s">
        <v>47</v>
      </c>
      <c r="B6" s="7" t="s">
        <v>46</v>
      </c>
      <c r="C6" s="14">
        <v>10</v>
      </c>
      <c r="D6" s="18"/>
    </row>
    <row r="7" spans="1:4" x14ac:dyDescent="0.25">
      <c r="A7" s="33"/>
      <c r="B7" s="6" t="s">
        <v>48</v>
      </c>
      <c r="C7" s="15">
        <v>22</v>
      </c>
      <c r="D7" s="20">
        <f>SUM(C6:C7)</f>
        <v>32</v>
      </c>
    </row>
    <row r="8" spans="1:4" x14ac:dyDescent="0.25">
      <c r="A8" s="32" t="s">
        <v>11</v>
      </c>
      <c r="B8" s="7" t="s">
        <v>49</v>
      </c>
      <c r="C8" s="13">
        <v>12</v>
      </c>
      <c r="D8" s="18"/>
    </row>
    <row r="9" spans="1:4" x14ac:dyDescent="0.25">
      <c r="A9" s="33"/>
      <c r="B9" s="6" t="s">
        <v>50</v>
      </c>
      <c r="C9" s="15">
        <v>4</v>
      </c>
      <c r="D9" s="19">
        <f>SUM(C8:C9)</f>
        <v>16</v>
      </c>
    </row>
    <row r="10" spans="1:4" x14ac:dyDescent="0.25">
      <c r="A10" s="32" t="s">
        <v>13</v>
      </c>
      <c r="B10" s="7" t="s">
        <v>50</v>
      </c>
      <c r="C10" s="13">
        <v>21</v>
      </c>
      <c r="D10" s="18"/>
    </row>
    <row r="11" spans="1:4" x14ac:dyDescent="0.25">
      <c r="A11" s="33"/>
      <c r="B11" s="8" t="s">
        <v>51</v>
      </c>
      <c r="C11" s="15">
        <v>12</v>
      </c>
      <c r="D11" s="19">
        <f>SUM(C10:C11)</f>
        <v>33</v>
      </c>
    </row>
    <row r="12" spans="1:4" x14ac:dyDescent="0.25">
      <c r="A12" s="9" t="s">
        <v>15</v>
      </c>
      <c r="B12" s="10" t="s">
        <v>51</v>
      </c>
      <c r="C12" s="16">
        <v>29</v>
      </c>
      <c r="D12" s="21">
        <f>SUM(C12)</f>
        <v>29</v>
      </c>
    </row>
    <row r="13" spans="1:4" x14ac:dyDescent="0.25">
      <c r="A13" s="37" t="s">
        <v>18</v>
      </c>
      <c r="B13" s="11" t="s">
        <v>51</v>
      </c>
      <c r="C13" s="13">
        <v>7</v>
      </c>
      <c r="D13" s="18"/>
    </row>
    <row r="14" spans="1:4" x14ac:dyDescent="0.25">
      <c r="A14" s="38"/>
      <c r="B14" s="5" t="s">
        <v>52</v>
      </c>
      <c r="C14" s="14">
        <v>12</v>
      </c>
      <c r="D14" s="18"/>
    </row>
    <row r="15" spans="1:4" x14ac:dyDescent="0.25">
      <c r="A15" s="39"/>
      <c r="B15" s="6" t="s">
        <v>53</v>
      </c>
      <c r="C15" s="15">
        <v>18</v>
      </c>
      <c r="D15" s="19">
        <f>SUM(C13:C15)</f>
        <v>37</v>
      </c>
    </row>
    <row r="16" spans="1:4" x14ac:dyDescent="0.25">
      <c r="A16" s="40" t="s">
        <v>25</v>
      </c>
      <c r="B16" s="22" t="s">
        <v>60</v>
      </c>
      <c r="C16" s="13">
        <v>12</v>
      </c>
      <c r="D16" s="22"/>
    </row>
    <row r="17" spans="1:5" x14ac:dyDescent="0.25">
      <c r="A17" s="41"/>
      <c r="B17" s="18" t="s">
        <v>61</v>
      </c>
      <c r="C17" s="14">
        <v>32</v>
      </c>
      <c r="D17" s="25"/>
      <c r="E17" s="25"/>
    </row>
    <row r="18" spans="1:5" x14ac:dyDescent="0.25">
      <c r="A18" s="42"/>
      <c r="B18" s="19" t="s">
        <v>56</v>
      </c>
      <c r="C18" s="15">
        <v>5</v>
      </c>
      <c r="D18" s="19">
        <f>SUM(C16:C18)</f>
        <v>49</v>
      </c>
    </row>
    <row r="19" spans="1:5" x14ac:dyDescent="0.25">
      <c r="A19" s="38" t="s">
        <v>59</v>
      </c>
      <c r="B19" s="5" t="s">
        <v>54</v>
      </c>
      <c r="C19" s="14">
        <v>7</v>
      </c>
      <c r="D19" s="18"/>
    </row>
    <row r="20" spans="1:5" x14ac:dyDescent="0.25">
      <c r="A20" s="38"/>
      <c r="B20" s="25" t="s">
        <v>57</v>
      </c>
      <c r="C20" s="26">
        <v>9</v>
      </c>
      <c r="D20" s="18"/>
    </row>
    <row r="21" spans="1:5" x14ac:dyDescent="0.25">
      <c r="A21" s="39"/>
      <c r="B21" s="23" t="s">
        <v>58</v>
      </c>
      <c r="C21" s="24">
        <v>56</v>
      </c>
      <c r="D21" s="19">
        <f>SUM(C19:C21)</f>
        <v>72</v>
      </c>
    </row>
    <row r="22" spans="1:5" x14ac:dyDescent="0.25">
      <c r="A22" s="30" t="s">
        <v>42</v>
      </c>
      <c r="B22" s="30"/>
      <c r="C22" s="4">
        <f>SUM(C2:C21)</f>
        <v>320</v>
      </c>
    </row>
  </sheetData>
  <mergeCells count="8">
    <mergeCell ref="A22:B22"/>
    <mergeCell ref="A6:A7"/>
    <mergeCell ref="A2:A5"/>
    <mergeCell ref="A8:A9"/>
    <mergeCell ref="A10:A11"/>
    <mergeCell ref="A13:A15"/>
    <mergeCell ref="A19:A21"/>
    <mergeCell ref="A16:A18"/>
  </mergeCells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Abbas Hakan</vt:lpstr>
      <vt:lpstr>Arbeithuber Markus</vt:lpstr>
      <vt:lpstr>Froschauer Jakob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2017-04-04T19:32:40Z</dcterms:modified>
</cp:coreProperties>
</file>